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na.taurina\Desktop\06.07. automašīnu nodošana Ukrainai\"/>
    </mc:Choice>
  </mc:AlternateContent>
  <bookViews>
    <workbookView xWindow="480" yWindow="80" windowWidth="13440" windowHeight="11910"/>
  </bookViews>
  <sheets>
    <sheet name="kopā" sheetId="13" r:id="rId1"/>
  </sheets>
  <definedNames>
    <definedName name="_xlnm.Print_Titles" localSheetId="0">kopā!$8:$8</definedName>
  </definedNames>
  <calcPr calcId="162913"/>
</workbook>
</file>

<file path=xl/calcChain.xml><?xml version="1.0" encoding="utf-8"?>
<calcChain xmlns="http://schemas.openxmlformats.org/spreadsheetml/2006/main">
  <c r="K41" i="13" l="1"/>
  <c r="J41" i="13"/>
</calcChain>
</file>

<file path=xl/sharedStrings.xml><?xml version="1.0" encoding="utf-8"?>
<sst xmlns="http://schemas.openxmlformats.org/spreadsheetml/2006/main" count="146" uniqueCount="122">
  <si>
    <t>Nr.
p. k.</t>
  </si>
  <si>
    <t>Valsts reģistrācijas numurs</t>
  </si>
  <si>
    <t>Izlaiduma gads</t>
  </si>
  <si>
    <t>Ford Transit</t>
  </si>
  <si>
    <t>GP 4371</t>
  </si>
  <si>
    <t>Ford Focus</t>
  </si>
  <si>
    <t>GK 1060</t>
  </si>
  <si>
    <t>GT 5095</t>
  </si>
  <si>
    <t>GK 1091</t>
  </si>
  <si>
    <t>Hyundai Santa FE</t>
  </si>
  <si>
    <t>GG 3177</t>
  </si>
  <si>
    <t>GG 1417</t>
  </si>
  <si>
    <t>Fiat Doblo</t>
  </si>
  <si>
    <t>GT 5087</t>
  </si>
  <si>
    <t>Marcopolo Senior</t>
  </si>
  <si>
    <t>GP 2838</t>
  </si>
  <si>
    <t>GP 4443</t>
  </si>
  <si>
    <t>GP 4467</t>
  </si>
  <si>
    <t>Ford Mondeo</t>
  </si>
  <si>
    <t>Peugeot Boxer</t>
  </si>
  <si>
    <t>GJ 508</t>
  </si>
  <si>
    <t>Iveco Marcopolo</t>
  </si>
  <si>
    <t>EH 9867</t>
  </si>
  <si>
    <t>GP 2607</t>
  </si>
  <si>
    <t>GG 1390</t>
  </si>
  <si>
    <t>GT 5108</t>
  </si>
  <si>
    <t>GJ 516</t>
  </si>
  <si>
    <t>GG 7236</t>
  </si>
  <si>
    <t>GG 1378</t>
  </si>
  <si>
    <t>GK 1101</t>
  </si>
  <si>
    <t>GG 7245</t>
  </si>
  <si>
    <t>GJ 9421</t>
  </si>
  <si>
    <t>HU 5187</t>
  </si>
  <si>
    <t>HU 4535</t>
  </si>
  <si>
    <t>HU 4543</t>
  </si>
  <si>
    <t>GP 2834</t>
  </si>
  <si>
    <t>GS 9896</t>
  </si>
  <si>
    <t>GG 1401</t>
  </si>
  <si>
    <t>GP 2588</t>
  </si>
  <si>
    <t>GK 1106</t>
  </si>
  <si>
    <t>GN 2001</t>
  </si>
  <si>
    <t>GT 5103</t>
  </si>
  <si>
    <t>VIN numurs</t>
  </si>
  <si>
    <t>WF0SXXBDFS7L12146</t>
  </si>
  <si>
    <t>WF0SXXTTFS7K79958</t>
  </si>
  <si>
    <t>WF0WXXGCDW7C52632</t>
  </si>
  <si>
    <t>WF0WXXGCDW7C55869</t>
  </si>
  <si>
    <t>KMHSH81WP7U115710</t>
  </si>
  <si>
    <t>WF0WXXGCDW6B15298</t>
  </si>
  <si>
    <t>WF0SXXTTFS7K79962</t>
  </si>
  <si>
    <t>ZCFC65D0005654894</t>
  </si>
  <si>
    <t>WF0SXXTTFS7K77239</t>
  </si>
  <si>
    <t>WF0SXXBDFS7L13355</t>
  </si>
  <si>
    <t>WF0WXXGCDW6B15916</t>
  </si>
  <si>
    <t>WF0WXXGCDW7C55879</t>
  </si>
  <si>
    <t>WF04XXGBB47C09192</t>
  </si>
  <si>
    <t>VF3YCUMFB12086284</t>
  </si>
  <si>
    <t>VF3YCUMFB12082984</t>
  </si>
  <si>
    <t>VF3YCUMFB12077339</t>
  </si>
  <si>
    <t>WF04XXGBB46A62027</t>
  </si>
  <si>
    <t>WF04XXGBB46A61366</t>
  </si>
  <si>
    <t>ZCFC65D0005654893</t>
  </si>
  <si>
    <t>ZFA22300005492801</t>
  </si>
  <si>
    <t>WF0WXXGCDW6B16040</t>
  </si>
  <si>
    <t>WF0WXXGCDW6B16665</t>
  </si>
  <si>
    <t>WF0SXXTTFS7K79961</t>
  </si>
  <si>
    <t>WF0PXXGBFP1G76459</t>
  </si>
  <si>
    <t>JMBLNV98W7J001577</t>
  </si>
  <si>
    <t>WF0WXXGCDW6L88975</t>
  </si>
  <si>
    <t>JMBLNV98W7J001979</t>
  </si>
  <si>
    <t>WF0WXXGCDW7C55870</t>
  </si>
  <si>
    <t>WF0WXXGCDW7D34022</t>
  </si>
  <si>
    <t>WF0WXXGCDW6L88977</t>
  </si>
  <si>
    <t>WF0SXXTTFS7S18866</t>
  </si>
  <si>
    <t>Bākas tilpums</t>
  </si>
  <si>
    <t>Aprīkojums</t>
  </si>
  <si>
    <t>Nissan Pathfinder</t>
  </si>
  <si>
    <t>JU 5328</t>
  </si>
  <si>
    <t>VSKJVWR51U0563249</t>
  </si>
  <si>
    <t>Bākās esošā degviela</t>
  </si>
  <si>
    <t>Pielikums</t>
  </si>
  <si>
    <t>tiesību akta projekta</t>
  </si>
  <si>
    <t xml:space="preserve">                           "Par valsts kustamās mantas nodošanu bez atlīdzības Ukrainas Valsts robežsardzes dienestam"</t>
  </si>
  <si>
    <t xml:space="preserve">                                                                                        sākotnējās ietekmes novērtējuma ziņojumam (anotācijai)</t>
  </si>
  <si>
    <t>Ukrainas Valsts robežsardzes dienestam nododamās valsts kustamās mantas saraksts</t>
  </si>
  <si>
    <t>Valsts kustamās mantas nosaukums,
modelis</t>
  </si>
  <si>
    <t>Akumulators AKB 12V/77 Ah, riepas 235/65 R17 (4 gab.)</t>
  </si>
  <si>
    <t xml:space="preserve">Grīdas gumijas paklāji,  ugunsdzēšamais aparāts, avārijas zīme, instrumentu komplekts, buksēšanas virve, auto magnetola, veste ar atstarojošo elementu (1 gab.), akumulators AKB 12V/60Ah (1 gab.)
</t>
  </si>
  <si>
    <t>Medicīniskā aptieciņa, avārijas zīme, instrumentu komplekts, magnetola, papildus sēdekļu pārvalku komplekts, ugunsdzēšamais aparāts, buksēšanas trose</t>
  </si>
  <si>
    <t>Riepas - 225/75 R16C (4 gab.), akumulators (1 gab.), ugunsdzēšamais aparāts (1 gab.)</t>
  </si>
  <si>
    <t>Riepas - 225/75 R16C (4 gab.); akumulators (1.gab.), ugunsdzēšamais aparāts (1 gab.)</t>
  </si>
  <si>
    <t xml:space="preserve">Sēdekļu pārvalki, grīdas gumijas paklāji, medicīniskā aptieciņa, ugunsdzēšamais aparāts, avārijas zīme, instrumentu komplekts, buksēšanas virve, auto magnetola, AKB 60 Ah (1 gab.), riepas 195/65 R15 (8 gab.) </t>
  </si>
  <si>
    <t>Mitsubishi Pajero</t>
  </si>
  <si>
    <t>Degvielas bilances vērtība</t>
  </si>
  <si>
    <t>Auto bilances vērtība</t>
  </si>
  <si>
    <t>Aprīkojuma bilances vērtība</t>
  </si>
  <si>
    <t>Kopā:</t>
  </si>
  <si>
    <t>1031,76 (kasetes marķīze) + 6,29 (aptieciņa)</t>
  </si>
  <si>
    <t>Riepa 195/70 R15 -104/102 R TL MPS 520 (4 gab.)
Akumulators 12V 75Ah (1 gab.) 
Akumulators AKB Sznajder Energy 12V/ 65Ah/ 640A (1 gab.)</t>
  </si>
  <si>
    <t xml:space="preserve">Akumulators (1 gab.), riepas 265/65 R17 (4 gab.)                                                                     Komplektā: buksēšdanas virve,salona un bagāznieka nodalījuma paklāji,avārijas trijstūris, instrumentu komlekts, ziemas riepas (4 gab.), auto magnetola, optiskās zilās bakugunis 100W, triju toņu akustiskā brīdinājuma stacionārā ierīce, skaņas iekārts vadības bloks. </t>
  </si>
  <si>
    <t xml:space="preserve">Akumulators 12V 72Ah (1 gab.); riepas 195/65 R15 (8 gab.)                                           Komplektācijā: papildu pārvalki sēdekļiem, grīdas gumijas paklāji, avārijas zīme, buksēšanas virve) </t>
  </si>
  <si>
    <t xml:space="preserve">Akumulators 4Max 62Ah 550A (1 gab.); riepas 195/65 R15 (8 gab.)                                                   Komplektācija: papildu pārvalki sēdekļiem, grīdas gumijas paklāji, avārijas zīme, instrumentu komplekts, buksēšanas virve, auto magnetola).  </t>
  </si>
  <si>
    <t xml:space="preserve">Akumulators 60Ah 540A (1 gab.); riepa 195/65 R15 (8 gab.)                                              Komplektācijā: grīdas gumijas paklāji, avārijas zīme, instrumentu komplekts, auto magnetola. </t>
  </si>
  <si>
    <t>Vietējā apgaismojuma lampa, sēdekļu pārvalki, avārijas zīme, instrumentu komplekts,  auto magnetola, 100 metru kabelis, ķimiskā tualete. Kasetes marķīze; akumulators 12V 75Ah (2 gab.), riepa 215/75 R16C (8 gab.); trose vilkšanas (1 gab.); pirmās palīdzības aptieciņa; ugunsdzēšamais aparāts (1 gab.); veste atstarojoša (1 gab.)</t>
  </si>
  <si>
    <t>Akumulators 12V 65Ah (2 gab.), riepa 215/75 R16C (4 gab.). Komplektā: instrumentu komplekts, auto magnetola</t>
  </si>
  <si>
    <t>Akumulators AKB 12V/55Ah (1 gab.), riepa 195/65 R15 (4 gab.). Komplektā: instrumentu komplekts, auto magnetola</t>
  </si>
  <si>
    <t>Akumulators 12V 65Ah (1 gab.), riepa 195/65 R15 (4 gab.). Komplektā: instrumentu komplekts, auto magnetola</t>
  </si>
  <si>
    <t>Akumulators AKB 12V/100Ah (1 gab.), riepa 225/75 R16C (6 gab.). Komplektā: instrumentu komplekts, magnetola, papildu sēdekļu pārvalku komplekts</t>
  </si>
  <si>
    <t>Akumulators AKB 12V/65Ah (1 gab.), riepa (4 gab.), riepa 205/55 R16 (4 gab.). Komplektācija: instrumentu komplekts, avārijas zīme</t>
  </si>
  <si>
    <t>Akumulators 74Ah 750A (1 gab.), riepas 205/55 R16 (8 gab.). Komplektācijā: grīdas gumijas paklāji, medicīniskā aptieciņa, ugunsdzēšamnais aparāts, avārijas zīme, instrumentu komplekts, buksēšanas virve, auto magnetola</t>
  </si>
  <si>
    <t>Riepas - 205/55 R16 (4 gab.), akumulators AKB 12V/71Ah (1 gab.), ugunsdzēšamais aparāts PA (1 gab.).  Komplektācijā: papildu pārvalki sēdekļiem,gumijas paklāji, avārijas zīme,instrumentu komplekts, buksēšanas virve, auto magnetola</t>
  </si>
  <si>
    <t xml:space="preserve">Riepas - 195/65 R15 (4.gab.); akumulators AKB 12V/36Ah (1.gab.); ugunsdzēšamais aparāts PA (1 gab.). Komplektācijā: papildu pārvalki sēdekļiem, grīdas gumijas paklāji, avārijas zīme, instrumentu komplekts, auto magnetola </t>
  </si>
  <si>
    <t xml:space="preserve">Riepas - 195/70/R15 C (4.gab.); akumulators AKB 12V/63Ah (2.gab.); ugunsdzēšamais aparāts PA (1 gab.). Komplektācijā: papildu pārvalki sēdekļiem, avārijas zīme, instrumentu komlekts, buksēšanas virve, auto magnetola </t>
  </si>
  <si>
    <t>Riepas - 215/75 R16 C (4.gab.); akumulators AKB 12V/60Ah (2.gab.). Komplektācijā: papildu pārvalki sēdekļiem, avārijas zīme, instrumentu komplekts, buksēšanas virve, auto magnetola</t>
  </si>
  <si>
    <t xml:space="preserve">Motora aizsrags no apakšas (METEC 823060)) </t>
  </si>
  <si>
    <t>Komplektā: papildu iekārta 220 V maiņstrāvas un 100 metri kabelis, ķīmiskā tualete, avārijas zīme; instrumentu komplekts; auto magnetola, akumulatori (2 gab.) (21160000605 Akumulators AKB 12V/60 Ah - 1 gab./36,30; 2116001919 akumulators AKB 12V/77Ah - 1 gab. /44,77), 215/75 R 16C (4 gab.)</t>
  </si>
  <si>
    <t>Akumulators 12V 75Ah (2 gab.), riepa 215/75 R16 (4 gab.), riepa 215/75 R16C (4 gab.), transformators (1 gab.).
Komplektācijā - papildu iekārta ar 220 V maiņstrāvu (strāvas ģenerators Zongshen QF 3.0-A), 100 m kabelis, instrumentu komplekts, avārijas zīme, auto magnetola</t>
  </si>
  <si>
    <t>Akumulators 12V 60Ah (1 gab.);  riepa 195/65 R15, vasaras, uz diskiem (4 gab.); antena r/s 3db MCS-2000. Komplektācijā: grīdas gumijas paklāji; avārijas zīme; instrumentu komplekts; auto magnetola; buksēšanas virve</t>
  </si>
  <si>
    <t>Akumulators 12V 60Ah - 1gab., Riepa 195/65 R15 (8 gab.).
Komplektācijā: grīdas gumijas paklāji, instrumentu komplekts, avārijas zīme, auto magnetola</t>
  </si>
  <si>
    <t>Akumulatori AKB 12V/75Ah (2 gab.); riepas 195/70 R15C (4 gab.). Komplektācijā: avārijas zīme; instrumentu komplekts; buksēšanas virve; auto magnetola</t>
  </si>
  <si>
    <t xml:space="preserve">Riepas - 195/65 R15 (4.gab.); akumulators AKB 12V/63Ah (1.gab.); ugunsdzēšamais aparāts PA (1 gab.). Komplektācijā: sēdekļu pārvalki, grīdas gumijas paklāji, avārijas zīme, instrumentu komplekts, auto magnetola </t>
  </si>
  <si>
    <t>Akumulators 74Ah 680A (1 gab.); riepa 265/65 R17 (8 gab.), medicīniskā aptieciņa, ugunsdzēšamais aparāts, buksēšanas virve, salona un bagāžnieka nodalījuma paklāji, avārijas trījstūris, instrumentu komplekts, auto magnetola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</si>
</sst>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1" applyFont="1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5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2" fontId="2" fillId="0" borderId="1" xfId="0" applyNumberFormat="1" applyFont="1" applyBorder="1" applyAlignment="1">
      <alignment vertical="center"/>
    </xf>
    <xf numFmtId="0" fontId="1" fillId="2" borderId="1" xfId="0" applyFont="1" applyFill="1" applyBorder="1"/>
    <xf numFmtId="0" fontId="5" fillId="0" borderId="2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justify"/>
    </xf>
    <xf numFmtId="0" fontId="2" fillId="0" borderId="1" xfId="0" applyFont="1" applyBorder="1" applyAlignment="1"/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2" fillId="2" borderId="1" xfId="0" applyFont="1" applyFill="1" applyBorder="1" applyAlignment="1"/>
    <xf numFmtId="49" fontId="1" fillId="0" borderId="1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/>
    <xf numFmtId="2" fontId="5" fillId="0" borderId="1" xfId="0" applyNumberFormat="1" applyFont="1" applyBorder="1"/>
    <xf numFmtId="0" fontId="1" fillId="0" borderId="0" xfId="0" applyFont="1" applyAlignment="1">
      <alignment horizontal="right" wrapText="1"/>
    </xf>
    <xf numFmtId="0" fontId="4" fillId="0" borderId="0" xfId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C1" zoomScale="80" zoomScaleNormal="80" workbookViewId="0">
      <pane ySplit="8" topLeftCell="A34" activePane="bottomLeft" state="frozenSplit"/>
      <selection pane="bottomLeft" activeCell="H40" sqref="H40"/>
    </sheetView>
  </sheetViews>
  <sheetFormatPr defaultColWidth="9.1796875" defaultRowHeight="15.5" x14ac:dyDescent="0.35"/>
  <cols>
    <col min="1" max="1" width="6.26953125" style="2" customWidth="1"/>
    <col min="2" max="2" width="30.7265625" style="4" customWidth="1"/>
    <col min="3" max="3" width="18.81640625" style="3" customWidth="1"/>
    <col min="4" max="4" width="12.453125" style="3" customWidth="1"/>
    <col min="5" max="5" width="25.1796875" style="5" customWidth="1"/>
    <col min="6" max="7" width="7.7265625" style="1" customWidth="1"/>
    <col min="8" max="8" width="86.1796875" style="1" customWidth="1"/>
    <col min="9" max="9" width="9.1796875" style="1"/>
    <col min="10" max="10" width="10.1796875" style="1" customWidth="1"/>
    <col min="11" max="11" width="12.6328125" style="1" customWidth="1"/>
    <col min="12" max="16384" width="9.1796875" style="1"/>
  </cols>
  <sheetData>
    <row r="1" spans="1:12" x14ac:dyDescent="0.35">
      <c r="C1" s="2"/>
      <c r="D1" s="2"/>
      <c r="H1" s="10"/>
      <c r="K1" s="10" t="s">
        <v>80</v>
      </c>
    </row>
    <row r="2" spans="1:12" x14ac:dyDescent="0.35">
      <c r="A2" s="52"/>
      <c r="B2" s="52"/>
      <c r="C2" s="52"/>
      <c r="D2" s="52"/>
      <c r="E2" s="52"/>
      <c r="F2" s="52"/>
      <c r="G2" s="7"/>
      <c r="H2" s="9"/>
      <c r="J2" s="49" t="s">
        <v>81</v>
      </c>
      <c r="K2" s="49"/>
    </row>
    <row r="3" spans="1:12" x14ac:dyDescent="0.35">
      <c r="A3" s="6"/>
      <c r="B3" s="6"/>
      <c r="C3" s="6"/>
      <c r="D3" s="6"/>
      <c r="E3" s="6"/>
      <c r="F3" s="6"/>
      <c r="G3" s="7"/>
      <c r="H3" s="50" t="s">
        <v>82</v>
      </c>
      <c r="I3" s="50"/>
      <c r="J3" s="50"/>
      <c r="K3" s="50"/>
      <c r="L3" s="8"/>
    </row>
    <row r="4" spans="1:12" x14ac:dyDescent="0.35">
      <c r="A4" s="6"/>
      <c r="B4" s="6"/>
      <c r="C4" s="6"/>
      <c r="D4" s="6"/>
      <c r="E4" s="6"/>
      <c r="F4" s="6"/>
      <c r="G4" s="7"/>
      <c r="H4" s="51" t="s">
        <v>83</v>
      </c>
      <c r="I4" s="51"/>
      <c r="J4" s="51"/>
      <c r="K4" s="51"/>
    </row>
    <row r="5" spans="1:12" x14ac:dyDescent="0.35">
      <c r="A5" s="6"/>
      <c r="B5" s="6"/>
      <c r="C5" s="6"/>
      <c r="D5" s="6"/>
      <c r="E5" s="6"/>
      <c r="F5" s="6"/>
      <c r="G5" s="7"/>
      <c r="H5" s="6"/>
    </row>
    <row r="6" spans="1:12" x14ac:dyDescent="0.35">
      <c r="A6" s="6"/>
      <c r="B6" s="6"/>
      <c r="C6" s="53" t="s">
        <v>84</v>
      </c>
      <c r="D6" s="52"/>
      <c r="E6" s="52"/>
      <c r="F6" s="52"/>
      <c r="G6" s="52"/>
      <c r="H6" s="52"/>
    </row>
    <row r="8" spans="1:12" ht="54" customHeight="1" x14ac:dyDescent="0.35">
      <c r="A8" s="18" t="s">
        <v>0</v>
      </c>
      <c r="B8" s="18" t="s">
        <v>85</v>
      </c>
      <c r="C8" s="19" t="s">
        <v>1</v>
      </c>
      <c r="D8" s="19" t="s">
        <v>2</v>
      </c>
      <c r="E8" s="20" t="s">
        <v>42</v>
      </c>
      <c r="F8" s="21" t="s">
        <v>74</v>
      </c>
      <c r="G8" s="22" t="s">
        <v>79</v>
      </c>
      <c r="H8" s="21" t="s">
        <v>75</v>
      </c>
      <c r="I8" s="13" t="s">
        <v>94</v>
      </c>
      <c r="J8" s="13" t="s">
        <v>93</v>
      </c>
      <c r="K8" s="13" t="s">
        <v>95</v>
      </c>
    </row>
    <row r="9" spans="1:12" ht="45" customHeight="1" x14ac:dyDescent="0.35">
      <c r="A9" s="18">
        <v>1</v>
      </c>
      <c r="B9" s="23" t="s">
        <v>3</v>
      </c>
      <c r="C9" s="24" t="s">
        <v>4</v>
      </c>
      <c r="D9" s="24">
        <v>2007</v>
      </c>
      <c r="E9" s="20" t="s">
        <v>43</v>
      </c>
      <c r="F9" s="25">
        <v>80</v>
      </c>
      <c r="G9" s="26">
        <v>80</v>
      </c>
      <c r="H9" s="27" t="s">
        <v>119</v>
      </c>
      <c r="I9" s="12">
        <v>0</v>
      </c>
      <c r="J9" s="12">
        <v>111.38</v>
      </c>
      <c r="K9" s="12">
        <v>0</v>
      </c>
    </row>
    <row r="10" spans="1:12" ht="70.5" customHeight="1" x14ac:dyDescent="0.35">
      <c r="A10" s="18">
        <v>2</v>
      </c>
      <c r="B10" s="23" t="s">
        <v>3</v>
      </c>
      <c r="C10" s="24" t="s">
        <v>7</v>
      </c>
      <c r="D10" s="24">
        <v>2007</v>
      </c>
      <c r="E10" s="20" t="s">
        <v>44</v>
      </c>
      <c r="F10" s="25">
        <v>80</v>
      </c>
      <c r="G10" s="26">
        <v>80</v>
      </c>
      <c r="H10" s="28" t="s">
        <v>116</v>
      </c>
      <c r="I10" s="12">
        <v>0</v>
      </c>
      <c r="J10" s="12">
        <v>108.14</v>
      </c>
      <c r="K10" s="12">
        <v>0</v>
      </c>
    </row>
    <row r="11" spans="1:12" ht="56.5" customHeight="1" x14ac:dyDescent="0.35">
      <c r="A11" s="18">
        <v>3</v>
      </c>
      <c r="B11" s="23" t="s">
        <v>5</v>
      </c>
      <c r="C11" s="24" t="s">
        <v>6</v>
      </c>
      <c r="D11" s="24">
        <v>2007</v>
      </c>
      <c r="E11" s="20" t="s">
        <v>45</v>
      </c>
      <c r="F11" s="25">
        <v>55</v>
      </c>
      <c r="G11" s="26">
        <v>55</v>
      </c>
      <c r="H11" s="29" t="s">
        <v>117</v>
      </c>
      <c r="I11" s="12">
        <v>0</v>
      </c>
      <c r="J11" s="12">
        <v>79.23</v>
      </c>
      <c r="K11" s="12">
        <v>0</v>
      </c>
    </row>
    <row r="12" spans="1:12" ht="45" customHeight="1" x14ac:dyDescent="0.35">
      <c r="A12" s="18">
        <v>4</v>
      </c>
      <c r="B12" s="23" t="s">
        <v>5</v>
      </c>
      <c r="C12" s="24" t="s">
        <v>8</v>
      </c>
      <c r="D12" s="24">
        <v>2007</v>
      </c>
      <c r="E12" s="20" t="s">
        <v>46</v>
      </c>
      <c r="F12" s="25">
        <v>55</v>
      </c>
      <c r="G12" s="26">
        <v>55</v>
      </c>
      <c r="H12" s="28" t="s">
        <v>118</v>
      </c>
      <c r="I12" s="12">
        <v>0</v>
      </c>
      <c r="J12" s="12">
        <v>79.56</v>
      </c>
      <c r="K12" s="12">
        <v>0</v>
      </c>
    </row>
    <row r="13" spans="1:12" ht="29" customHeight="1" x14ac:dyDescent="0.35">
      <c r="A13" s="18">
        <v>5</v>
      </c>
      <c r="B13" s="30" t="s">
        <v>9</v>
      </c>
      <c r="C13" s="31" t="s">
        <v>10</v>
      </c>
      <c r="D13" s="32">
        <v>2006</v>
      </c>
      <c r="E13" s="20" t="s">
        <v>47</v>
      </c>
      <c r="F13" s="33">
        <v>75</v>
      </c>
      <c r="G13" s="26">
        <v>75</v>
      </c>
      <c r="H13" s="14" t="s">
        <v>86</v>
      </c>
      <c r="I13" s="12">
        <v>0</v>
      </c>
      <c r="J13" s="12">
        <v>103.63</v>
      </c>
      <c r="K13" s="12">
        <v>0</v>
      </c>
    </row>
    <row r="14" spans="1:12" ht="39" customHeight="1" x14ac:dyDescent="0.35">
      <c r="A14" s="18">
        <v>6</v>
      </c>
      <c r="B14" s="34" t="s">
        <v>5</v>
      </c>
      <c r="C14" s="31" t="s">
        <v>11</v>
      </c>
      <c r="D14" s="32">
        <v>2006</v>
      </c>
      <c r="E14" s="20" t="s">
        <v>48</v>
      </c>
      <c r="F14" s="33">
        <v>55</v>
      </c>
      <c r="G14" s="26">
        <v>55</v>
      </c>
      <c r="H14" s="35" t="s">
        <v>87</v>
      </c>
      <c r="I14" s="12">
        <v>0</v>
      </c>
      <c r="J14" s="12">
        <v>83.26</v>
      </c>
      <c r="K14" s="12">
        <v>0</v>
      </c>
    </row>
    <row r="15" spans="1:12" ht="57.5" customHeight="1" x14ac:dyDescent="0.35">
      <c r="A15" s="18">
        <v>7</v>
      </c>
      <c r="B15" s="36" t="s">
        <v>3</v>
      </c>
      <c r="C15" s="31" t="s">
        <v>13</v>
      </c>
      <c r="D15" s="32">
        <v>2007</v>
      </c>
      <c r="E15" s="20" t="s">
        <v>49</v>
      </c>
      <c r="F15" s="33">
        <v>80</v>
      </c>
      <c r="G15" s="26">
        <v>76</v>
      </c>
      <c r="H15" s="14" t="s">
        <v>115</v>
      </c>
      <c r="I15" s="12">
        <v>0</v>
      </c>
      <c r="J15" s="12">
        <v>99.62</v>
      </c>
      <c r="K15" s="12">
        <v>0</v>
      </c>
    </row>
    <row r="16" spans="1:12" ht="20.5" customHeight="1" x14ac:dyDescent="0.35">
      <c r="A16" s="18">
        <v>8</v>
      </c>
      <c r="B16" s="23" t="s">
        <v>76</v>
      </c>
      <c r="C16" s="24" t="s">
        <v>77</v>
      </c>
      <c r="D16" s="24">
        <v>2014</v>
      </c>
      <c r="E16" s="31" t="s">
        <v>78</v>
      </c>
      <c r="F16" s="33">
        <v>80</v>
      </c>
      <c r="G16" s="26">
        <v>0</v>
      </c>
      <c r="H16" s="14" t="s">
        <v>114</v>
      </c>
      <c r="I16" s="12">
        <v>4535.17</v>
      </c>
      <c r="J16" s="15">
        <v>0</v>
      </c>
      <c r="K16" s="12">
        <v>0</v>
      </c>
    </row>
    <row r="17" spans="1:11" ht="31" x14ac:dyDescent="0.35">
      <c r="A17" s="18">
        <v>9</v>
      </c>
      <c r="B17" s="37" t="s">
        <v>14</v>
      </c>
      <c r="C17" s="24" t="s">
        <v>15</v>
      </c>
      <c r="D17" s="24">
        <v>2007</v>
      </c>
      <c r="E17" s="31" t="s">
        <v>50</v>
      </c>
      <c r="F17" s="33">
        <v>100</v>
      </c>
      <c r="G17" s="26">
        <v>100</v>
      </c>
      <c r="H17" s="14" t="s">
        <v>88</v>
      </c>
      <c r="I17" s="12">
        <v>0</v>
      </c>
      <c r="J17" s="15">
        <v>126.5</v>
      </c>
      <c r="K17" s="12">
        <v>0</v>
      </c>
    </row>
    <row r="18" spans="1:11" ht="31" x14ac:dyDescent="0.35">
      <c r="A18" s="18">
        <v>10</v>
      </c>
      <c r="B18" s="36" t="s">
        <v>3</v>
      </c>
      <c r="C18" s="31" t="s">
        <v>16</v>
      </c>
      <c r="D18" s="20">
        <v>2007</v>
      </c>
      <c r="E18" s="20" t="s">
        <v>51</v>
      </c>
      <c r="F18" s="25">
        <v>80</v>
      </c>
      <c r="G18" s="26">
        <v>0</v>
      </c>
      <c r="H18" s="38" t="s">
        <v>113</v>
      </c>
      <c r="I18" s="12">
        <v>0</v>
      </c>
      <c r="J18" s="12">
        <v>0</v>
      </c>
      <c r="K18" s="12">
        <v>0</v>
      </c>
    </row>
    <row r="19" spans="1:11" ht="46.5" x14ac:dyDescent="0.35">
      <c r="A19" s="18">
        <v>11</v>
      </c>
      <c r="B19" s="36" t="s">
        <v>3</v>
      </c>
      <c r="C19" s="31" t="s">
        <v>17</v>
      </c>
      <c r="D19" s="20">
        <v>2007</v>
      </c>
      <c r="E19" s="20" t="s">
        <v>52</v>
      </c>
      <c r="F19" s="25">
        <v>80</v>
      </c>
      <c r="G19" s="26">
        <v>67</v>
      </c>
      <c r="H19" s="38" t="s">
        <v>112</v>
      </c>
      <c r="I19" s="12">
        <v>0</v>
      </c>
      <c r="J19" s="12">
        <v>91.92</v>
      </c>
      <c r="K19" s="12">
        <v>0</v>
      </c>
    </row>
    <row r="20" spans="1:11" ht="46.5" x14ac:dyDescent="0.35">
      <c r="A20" s="18">
        <v>12</v>
      </c>
      <c r="B20" s="34" t="s">
        <v>5</v>
      </c>
      <c r="C20" s="31" t="s">
        <v>28</v>
      </c>
      <c r="D20" s="32">
        <v>2006</v>
      </c>
      <c r="E20" s="20" t="s">
        <v>53</v>
      </c>
      <c r="F20" s="25">
        <v>55</v>
      </c>
      <c r="G20" s="26">
        <v>55</v>
      </c>
      <c r="H20" s="38" t="s">
        <v>120</v>
      </c>
      <c r="I20" s="12">
        <v>0</v>
      </c>
      <c r="J20" s="12">
        <v>81.150000000000006</v>
      </c>
      <c r="K20" s="12">
        <v>0</v>
      </c>
    </row>
    <row r="21" spans="1:11" ht="46.5" x14ac:dyDescent="0.35">
      <c r="A21" s="18">
        <v>13</v>
      </c>
      <c r="B21" s="34" t="s">
        <v>5</v>
      </c>
      <c r="C21" s="31" t="s">
        <v>29</v>
      </c>
      <c r="D21" s="32">
        <v>2007</v>
      </c>
      <c r="E21" s="20" t="s">
        <v>54</v>
      </c>
      <c r="F21" s="25">
        <v>55</v>
      </c>
      <c r="G21" s="26">
        <v>55</v>
      </c>
      <c r="H21" s="38" t="s">
        <v>111</v>
      </c>
      <c r="I21" s="12">
        <v>0</v>
      </c>
      <c r="J21" s="12">
        <v>80.88</v>
      </c>
      <c r="K21" s="12">
        <v>0</v>
      </c>
    </row>
    <row r="22" spans="1:11" ht="46.5" x14ac:dyDescent="0.35">
      <c r="A22" s="18">
        <v>14</v>
      </c>
      <c r="B22" s="34" t="s">
        <v>18</v>
      </c>
      <c r="C22" s="31" t="s">
        <v>31</v>
      </c>
      <c r="D22" s="32">
        <v>2007</v>
      </c>
      <c r="E22" s="20" t="s">
        <v>55</v>
      </c>
      <c r="F22" s="25">
        <v>58</v>
      </c>
      <c r="G22" s="26">
        <v>58</v>
      </c>
      <c r="H22" s="38" t="s">
        <v>110</v>
      </c>
      <c r="I22" s="12">
        <v>0</v>
      </c>
      <c r="J22" s="12">
        <v>84.91</v>
      </c>
      <c r="K22" s="12">
        <v>0</v>
      </c>
    </row>
    <row r="23" spans="1:11" x14ac:dyDescent="0.35">
      <c r="A23" s="18">
        <v>15</v>
      </c>
      <c r="B23" s="36" t="s">
        <v>19</v>
      </c>
      <c r="C23" s="31" t="s">
        <v>32</v>
      </c>
      <c r="D23" s="32">
        <v>2011</v>
      </c>
      <c r="E23" s="20" t="s">
        <v>56</v>
      </c>
      <c r="F23" s="25">
        <v>90</v>
      </c>
      <c r="G23" s="26">
        <v>90</v>
      </c>
      <c r="H23" s="38" t="s">
        <v>89</v>
      </c>
      <c r="I23" s="12">
        <v>0</v>
      </c>
      <c r="J23" s="12">
        <v>119.98</v>
      </c>
      <c r="K23" s="12">
        <v>0</v>
      </c>
    </row>
    <row r="24" spans="1:11" x14ac:dyDescent="0.35">
      <c r="A24" s="18">
        <v>16</v>
      </c>
      <c r="B24" s="36" t="s">
        <v>19</v>
      </c>
      <c r="C24" s="31" t="s">
        <v>33</v>
      </c>
      <c r="D24" s="32">
        <v>2011</v>
      </c>
      <c r="E24" s="20" t="s">
        <v>57</v>
      </c>
      <c r="F24" s="25">
        <v>90</v>
      </c>
      <c r="G24" s="26">
        <v>90</v>
      </c>
      <c r="H24" s="38" t="s">
        <v>90</v>
      </c>
      <c r="I24" s="12">
        <v>0</v>
      </c>
      <c r="J24" s="12">
        <v>119.93</v>
      </c>
      <c r="K24" s="12">
        <v>0</v>
      </c>
    </row>
    <row r="25" spans="1:11" x14ac:dyDescent="0.35">
      <c r="A25" s="18">
        <v>17</v>
      </c>
      <c r="B25" s="36" t="s">
        <v>19</v>
      </c>
      <c r="C25" s="31" t="s">
        <v>34</v>
      </c>
      <c r="D25" s="32">
        <v>2011</v>
      </c>
      <c r="E25" s="20" t="s">
        <v>58</v>
      </c>
      <c r="F25" s="25">
        <v>90</v>
      </c>
      <c r="G25" s="26">
        <v>90</v>
      </c>
      <c r="H25" s="38" t="s">
        <v>89</v>
      </c>
      <c r="I25" s="12">
        <v>0</v>
      </c>
      <c r="J25" s="12">
        <v>118.78</v>
      </c>
      <c r="K25" s="12">
        <v>0</v>
      </c>
    </row>
    <row r="26" spans="1:11" ht="47" customHeight="1" x14ac:dyDescent="0.35">
      <c r="A26" s="18">
        <v>18</v>
      </c>
      <c r="B26" s="39" t="s">
        <v>18</v>
      </c>
      <c r="C26" s="40" t="s">
        <v>20</v>
      </c>
      <c r="D26" s="41">
        <v>2007</v>
      </c>
      <c r="E26" s="42" t="s">
        <v>59</v>
      </c>
      <c r="F26" s="25">
        <v>59</v>
      </c>
      <c r="G26" s="26">
        <v>59</v>
      </c>
      <c r="H26" s="43" t="s">
        <v>109</v>
      </c>
      <c r="I26" s="12">
        <v>0</v>
      </c>
      <c r="J26" s="12">
        <v>85.35</v>
      </c>
      <c r="K26" s="12">
        <v>0</v>
      </c>
    </row>
    <row r="27" spans="1:11" ht="32.5" customHeight="1" x14ac:dyDescent="0.35">
      <c r="A27" s="18">
        <v>19</v>
      </c>
      <c r="B27" s="44" t="s">
        <v>18</v>
      </c>
      <c r="C27" s="40" t="s">
        <v>26</v>
      </c>
      <c r="D27" s="40">
        <v>2007</v>
      </c>
      <c r="E27" s="42" t="s">
        <v>60</v>
      </c>
      <c r="F27" s="25">
        <v>59</v>
      </c>
      <c r="G27" s="22">
        <v>59</v>
      </c>
      <c r="H27" s="43" t="s">
        <v>108</v>
      </c>
      <c r="I27" s="12">
        <v>0</v>
      </c>
      <c r="J27" s="12">
        <v>85.25</v>
      </c>
      <c r="K27" s="12">
        <v>0</v>
      </c>
    </row>
    <row r="28" spans="1:11" ht="31" x14ac:dyDescent="0.35">
      <c r="A28" s="18">
        <v>20</v>
      </c>
      <c r="B28" s="23" t="s">
        <v>21</v>
      </c>
      <c r="C28" s="24" t="s">
        <v>35</v>
      </c>
      <c r="D28" s="24">
        <v>2007</v>
      </c>
      <c r="E28" s="40" t="s">
        <v>61</v>
      </c>
      <c r="F28" s="33">
        <v>100</v>
      </c>
      <c r="G28" s="26">
        <v>89</v>
      </c>
      <c r="H28" s="45" t="s">
        <v>107</v>
      </c>
      <c r="I28" s="12">
        <v>0</v>
      </c>
      <c r="J28" s="12">
        <v>118.84</v>
      </c>
      <c r="K28" s="12">
        <v>0</v>
      </c>
    </row>
    <row r="29" spans="1:11" ht="31" x14ac:dyDescent="0.35">
      <c r="A29" s="18">
        <v>21</v>
      </c>
      <c r="B29" s="23" t="s">
        <v>12</v>
      </c>
      <c r="C29" s="24" t="s">
        <v>36</v>
      </c>
      <c r="D29" s="24">
        <v>2007</v>
      </c>
      <c r="E29" s="40" t="s">
        <v>62</v>
      </c>
      <c r="F29" s="33">
        <v>60</v>
      </c>
      <c r="G29" s="26">
        <v>60</v>
      </c>
      <c r="H29" s="45" t="s">
        <v>106</v>
      </c>
      <c r="I29" s="12">
        <v>0</v>
      </c>
      <c r="J29" s="12">
        <v>79.17</v>
      </c>
      <c r="K29" s="12">
        <v>0</v>
      </c>
    </row>
    <row r="30" spans="1:11" ht="31" x14ac:dyDescent="0.35">
      <c r="A30" s="18">
        <v>22</v>
      </c>
      <c r="B30" s="23" t="s">
        <v>5</v>
      </c>
      <c r="C30" s="24" t="s">
        <v>37</v>
      </c>
      <c r="D30" s="24">
        <v>2007</v>
      </c>
      <c r="E30" s="40" t="s">
        <v>63</v>
      </c>
      <c r="F30" s="33">
        <v>55</v>
      </c>
      <c r="G30" s="19">
        <v>54</v>
      </c>
      <c r="H30" s="45" t="s">
        <v>105</v>
      </c>
      <c r="I30" s="12">
        <v>0</v>
      </c>
      <c r="J30" s="12">
        <v>78.06</v>
      </c>
      <c r="K30" s="12">
        <v>0</v>
      </c>
    </row>
    <row r="31" spans="1:11" ht="31" x14ac:dyDescent="0.35">
      <c r="A31" s="18">
        <v>23</v>
      </c>
      <c r="B31" s="23" t="s">
        <v>5</v>
      </c>
      <c r="C31" s="24" t="s">
        <v>24</v>
      </c>
      <c r="D31" s="24">
        <v>2007</v>
      </c>
      <c r="E31" s="40" t="s">
        <v>64</v>
      </c>
      <c r="F31" s="33">
        <v>55</v>
      </c>
      <c r="G31" s="26">
        <v>55</v>
      </c>
      <c r="H31" s="45" t="s">
        <v>105</v>
      </c>
      <c r="I31" s="12">
        <v>0</v>
      </c>
      <c r="J31" s="12">
        <v>79.260000000000005</v>
      </c>
      <c r="K31" s="12">
        <v>0</v>
      </c>
    </row>
    <row r="32" spans="1:11" ht="31" x14ac:dyDescent="0.35">
      <c r="A32" s="18">
        <v>24</v>
      </c>
      <c r="B32" s="23" t="s">
        <v>3</v>
      </c>
      <c r="C32" s="24" t="s">
        <v>25</v>
      </c>
      <c r="D32" s="24">
        <v>2007</v>
      </c>
      <c r="E32" s="40" t="s">
        <v>65</v>
      </c>
      <c r="F32" s="33">
        <v>80</v>
      </c>
      <c r="G32" s="33">
        <v>80</v>
      </c>
      <c r="H32" s="45" t="s">
        <v>104</v>
      </c>
      <c r="I32" s="12">
        <v>0</v>
      </c>
      <c r="J32" s="12">
        <v>104.96</v>
      </c>
      <c r="K32" s="12">
        <v>0</v>
      </c>
    </row>
    <row r="33" spans="1:11" ht="53.25" customHeight="1" x14ac:dyDescent="0.35">
      <c r="A33" s="18">
        <v>25</v>
      </c>
      <c r="B33" s="23" t="s">
        <v>3</v>
      </c>
      <c r="C33" s="31" t="s">
        <v>22</v>
      </c>
      <c r="D33" s="32">
        <v>2001</v>
      </c>
      <c r="E33" s="20" t="s">
        <v>66</v>
      </c>
      <c r="F33" s="25">
        <v>80</v>
      </c>
      <c r="G33" s="25">
        <v>80</v>
      </c>
      <c r="H33" s="28" t="s">
        <v>98</v>
      </c>
      <c r="I33" s="12">
        <v>0</v>
      </c>
      <c r="J33" s="12">
        <v>106.05</v>
      </c>
      <c r="K33" s="12">
        <v>0</v>
      </c>
    </row>
    <row r="34" spans="1:11" ht="69" customHeight="1" x14ac:dyDescent="0.35">
      <c r="A34" s="18">
        <v>26</v>
      </c>
      <c r="B34" s="23" t="s">
        <v>92</v>
      </c>
      <c r="C34" s="24" t="s">
        <v>38</v>
      </c>
      <c r="D34" s="24">
        <v>2007</v>
      </c>
      <c r="E34" s="20" t="s">
        <v>67</v>
      </c>
      <c r="F34" s="25">
        <v>88</v>
      </c>
      <c r="G34" s="25">
        <v>85</v>
      </c>
      <c r="H34" s="28" t="s">
        <v>99</v>
      </c>
      <c r="I34" s="12">
        <v>0</v>
      </c>
      <c r="J34" s="12">
        <v>117.58</v>
      </c>
      <c r="K34" s="12">
        <v>0</v>
      </c>
    </row>
    <row r="35" spans="1:11" ht="46.5" x14ac:dyDescent="0.35">
      <c r="A35" s="18">
        <v>27</v>
      </c>
      <c r="B35" s="23" t="s">
        <v>5</v>
      </c>
      <c r="C35" s="40" t="s">
        <v>27</v>
      </c>
      <c r="D35" s="40">
        <v>2006</v>
      </c>
      <c r="E35" s="40" t="s">
        <v>68</v>
      </c>
      <c r="F35" s="33">
        <v>55</v>
      </c>
      <c r="G35" s="33">
        <v>54</v>
      </c>
      <c r="H35" s="14" t="s">
        <v>91</v>
      </c>
      <c r="I35" s="12">
        <v>0</v>
      </c>
      <c r="J35" s="16">
        <v>78.47</v>
      </c>
      <c r="K35" s="12">
        <v>0</v>
      </c>
    </row>
    <row r="36" spans="1:11" ht="50" customHeight="1" x14ac:dyDescent="0.35">
      <c r="A36" s="18">
        <v>28</v>
      </c>
      <c r="B36" s="23" t="s">
        <v>92</v>
      </c>
      <c r="C36" s="24" t="s">
        <v>23</v>
      </c>
      <c r="D36" s="19">
        <v>2007</v>
      </c>
      <c r="E36" s="18" t="s">
        <v>69</v>
      </c>
      <c r="F36" s="21">
        <v>88</v>
      </c>
      <c r="G36" s="21">
        <v>54</v>
      </c>
      <c r="H36" s="28" t="s">
        <v>121</v>
      </c>
      <c r="I36" s="12">
        <v>0</v>
      </c>
      <c r="J36" s="12">
        <v>82.84</v>
      </c>
      <c r="K36" s="12">
        <v>0</v>
      </c>
    </row>
    <row r="37" spans="1:11" ht="46.5" x14ac:dyDescent="0.35">
      <c r="A37" s="18">
        <v>29</v>
      </c>
      <c r="B37" s="23" t="s">
        <v>5</v>
      </c>
      <c r="C37" s="24" t="s">
        <v>39</v>
      </c>
      <c r="D37" s="24">
        <v>2007</v>
      </c>
      <c r="E37" s="18" t="s">
        <v>70</v>
      </c>
      <c r="F37" s="25">
        <v>55</v>
      </c>
      <c r="G37" s="25">
        <v>55</v>
      </c>
      <c r="H37" s="43" t="s">
        <v>101</v>
      </c>
      <c r="I37" s="12">
        <v>0</v>
      </c>
      <c r="J37" s="12">
        <v>79.61</v>
      </c>
      <c r="K37" s="12">
        <v>0</v>
      </c>
    </row>
    <row r="38" spans="1:11" ht="46.5" x14ac:dyDescent="0.35">
      <c r="A38" s="18">
        <v>30</v>
      </c>
      <c r="B38" s="23" t="s">
        <v>5</v>
      </c>
      <c r="C38" s="24" t="s">
        <v>40</v>
      </c>
      <c r="D38" s="24">
        <v>2007</v>
      </c>
      <c r="E38" s="20" t="s">
        <v>71</v>
      </c>
      <c r="F38" s="25">
        <v>55</v>
      </c>
      <c r="G38" s="25">
        <v>55</v>
      </c>
      <c r="H38" s="43" t="s">
        <v>100</v>
      </c>
      <c r="I38" s="12">
        <v>0</v>
      </c>
      <c r="J38" s="12">
        <v>79.92</v>
      </c>
      <c r="K38" s="12">
        <v>0</v>
      </c>
    </row>
    <row r="39" spans="1:11" ht="37.5" customHeight="1" x14ac:dyDescent="0.35">
      <c r="A39" s="18">
        <v>31</v>
      </c>
      <c r="B39" s="23" t="s">
        <v>5</v>
      </c>
      <c r="C39" s="24" t="s">
        <v>30</v>
      </c>
      <c r="D39" s="24">
        <v>2006</v>
      </c>
      <c r="E39" s="18" t="s">
        <v>72</v>
      </c>
      <c r="F39" s="18">
        <v>55</v>
      </c>
      <c r="G39" s="18">
        <v>55</v>
      </c>
      <c r="H39" s="46" t="s">
        <v>102</v>
      </c>
      <c r="I39" s="12">
        <v>0</v>
      </c>
      <c r="J39" s="12">
        <v>81.709999999999994</v>
      </c>
      <c r="K39" s="12">
        <v>0</v>
      </c>
    </row>
    <row r="40" spans="1:11" ht="84" customHeight="1" x14ac:dyDescent="0.35">
      <c r="A40" s="18">
        <v>32</v>
      </c>
      <c r="B40" s="23" t="s">
        <v>3</v>
      </c>
      <c r="C40" s="24" t="s">
        <v>41</v>
      </c>
      <c r="D40" s="24">
        <v>2007</v>
      </c>
      <c r="E40" s="31" t="s">
        <v>73</v>
      </c>
      <c r="F40" s="25">
        <v>80</v>
      </c>
      <c r="G40" s="25">
        <v>79</v>
      </c>
      <c r="H40" s="28" t="s">
        <v>103</v>
      </c>
      <c r="I40" s="12">
        <v>0</v>
      </c>
      <c r="J40" s="12">
        <v>128.83000000000001</v>
      </c>
      <c r="K40" s="11" t="s">
        <v>97</v>
      </c>
    </row>
    <row r="41" spans="1:11" x14ac:dyDescent="0.35">
      <c r="H41" s="17" t="s">
        <v>96</v>
      </c>
      <c r="I41" s="47">
        <v>4535.17</v>
      </c>
      <c r="J41" s="48">
        <f>SUM(J9:J40)</f>
        <v>2874.77</v>
      </c>
      <c r="K41" s="47">
        <f>1031.76+6.29</f>
        <v>1038.05</v>
      </c>
    </row>
  </sheetData>
  <mergeCells count="5">
    <mergeCell ref="J2:K2"/>
    <mergeCell ref="H3:K3"/>
    <mergeCell ref="H4:K4"/>
    <mergeCell ref="A2:F2"/>
    <mergeCell ref="C6:H6"/>
  </mergeCells>
  <pageMargins left="0.70866141732283472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kopā</vt:lpstr>
      <vt:lpstr>kopā!Print_Titles</vt:lpstr>
    </vt:vector>
  </TitlesOfParts>
  <Company>Valsts policija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Aivars Krivmans</dc:creator>
  <cp:lastModifiedBy>Lana Tauriņa</cp:lastModifiedBy>
  <cp:lastPrinted>2021-12-10T11:40:43Z</cp:lastPrinted>
  <dcterms:created xsi:type="dcterms:W3CDTF">2015-05-14T10:31:07Z</dcterms:created>
  <dcterms:modified xsi:type="dcterms:W3CDTF">2023-08-03T10:49:42Z</dcterms:modified>
</cp:coreProperties>
</file>