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santa.roze\Desktop\2025\LNG\Handb LNSC\"/>
    </mc:Choice>
  </mc:AlternateContent>
  <xr:revisionPtr revIDLastSave="0" documentId="8_{DBBA47F1-17DC-43AA-8FC8-98B23919739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rojekta tāme" sheetId="1" r:id="rId1"/>
    <sheet name="Lapa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1" l="1"/>
  <c r="D12" i="1" s="1"/>
  <c r="E15" i="1"/>
  <c r="E12" i="1" s="1"/>
  <c r="E29" i="1" s="1"/>
  <c r="F28" i="1"/>
  <c r="F15" i="1" l="1"/>
  <c r="F27" i="1"/>
  <c r="F26" i="1"/>
  <c r="F25" i="1"/>
  <c r="F24" i="1"/>
  <c r="F23" i="1"/>
  <c r="F21" i="1"/>
  <c r="F17" i="1"/>
  <c r="F16" i="1"/>
  <c r="F22" i="1"/>
  <c r="F9" i="1"/>
  <c r="F12" i="1"/>
  <c r="D29" i="1"/>
  <c r="F29" i="1" l="1"/>
</calcChain>
</file>

<file path=xl/sharedStrings.xml><?xml version="1.0" encoding="utf-8"?>
<sst xmlns="http://schemas.openxmlformats.org/spreadsheetml/2006/main" count="69" uniqueCount="63">
  <si>
    <t>PROJEKTA KOPĒJO IEŅĒMUMU UN IZDEVUMU TĀME</t>
  </si>
  <si>
    <t>N.p.k.</t>
  </si>
  <si>
    <t>Tāmes pozīcijas</t>
  </si>
  <si>
    <t>Tāmes pozīciju pamatojums              (norāda detalizēti summas pamatojumu, piemēram, vienību skaits, cena, cilv. skaits, dienas)</t>
  </si>
  <si>
    <t>Projekta iesniedzēja finansējums</t>
  </si>
  <si>
    <t>KOPĀ</t>
  </si>
  <si>
    <t>I.</t>
  </si>
  <si>
    <t>IEŅĒMUMI, t.sk.:</t>
  </si>
  <si>
    <t>Projekta iesniedzēja līdzfinansējums</t>
  </si>
  <si>
    <t>II.</t>
  </si>
  <si>
    <t>IZDEVUMI</t>
  </si>
  <si>
    <t>Pasākuma organizēšanas izmaksas</t>
  </si>
  <si>
    <t>2.1.</t>
  </si>
  <si>
    <t>2.2.</t>
  </si>
  <si>
    <t>2.3.</t>
  </si>
  <si>
    <t>2.4.</t>
  </si>
  <si>
    <t>2.5.</t>
  </si>
  <si>
    <t>2.6.</t>
  </si>
  <si>
    <t>2.7.</t>
  </si>
  <si>
    <t>Kontrolsumma (Formula: Ieņēmumi - izdevumi)</t>
  </si>
  <si>
    <t>(Iesniedzēja nosaukums un Pasākuma nosaukums)</t>
  </si>
  <si>
    <t>Pasākuma administrēšanas, koordinēšanas un vadīšanas izmaksas</t>
  </si>
  <si>
    <t>Iesaistītā personāla atlīdzības izmaksas un nodokļu maksājumi</t>
  </si>
  <si>
    <t>“Iesniedzēja</t>
  </si>
  <si>
    <t>(paraksttiesīgās personas)</t>
  </si>
  <si>
    <t>vārds, uzvārds</t>
  </si>
  <si>
    <t>Paraksts</t>
  </si>
  <si>
    <t>Datums</t>
  </si>
  <si>
    <t>z.v.</t>
  </si>
  <si>
    <t xml:space="preserve">Latvijas Handbola Federācija,  Eiropas u-18 čempionāta kvalifikācijas turnīrs Šveicē </t>
  </si>
  <si>
    <t xml:space="preserve">Pieprasītais līdzfinansējums </t>
  </si>
  <si>
    <t>Pieprasītais finansējums</t>
  </si>
  <si>
    <t>Lidojuma bilļetes abos virzienos - Latvija-Šveice-Latvija</t>
  </si>
  <si>
    <t>Pasākuma norises vietas izmaksas(iekļauta dalības maksā) - dzīvošana,ēdināšana, autobusa izmaksas, u.c organizatoriskās lietas)</t>
  </si>
  <si>
    <t>Dalība komandai - kas  iekļauj pieminētās izmaksas - , 21 persona. 16 spēlētāji + 4 treneri +1 delegācijas vadītājs. 100EUR uz cilvēku x 5 dienas.</t>
  </si>
  <si>
    <t>Dienas naudas apmaksa trenieriem EČ kvalfikācijas laikā un Baltijas kausa laikā Igaunijā</t>
  </si>
  <si>
    <t>Šveicē, Cīrihē - 4x300(60eur dienāx5) = 1200 EUR;   Igaunijā, Polvā - 4x120(40eur dienā x 3) = 480EUR</t>
  </si>
  <si>
    <t>Treniņu un treniņnometņu izdevumi - sagatavošanās posms</t>
  </si>
  <si>
    <t>Latvijas U-18 jauniešu handbola izlases sagatavošanās un dalība Eiropas čempionāta kvalifikācijas turnīrā Šveicē, Cīrihē 30.10-03.11.2025</t>
  </si>
  <si>
    <t xml:space="preserve">Treneru un fizioterapeita atalgojumi sagatavošanās posmā, treniņnometnēs
</t>
  </si>
  <si>
    <t>2.8.</t>
  </si>
  <si>
    <t>2.9.</t>
  </si>
  <si>
    <t>Baltijas jūras kauss u-18 jauniešiem, 4 valstu turnīrs - Latvija, Lietuva, Igaunija, Somija. Notiek Igaunijā, Polvā 03.-05.10.2025</t>
  </si>
  <si>
    <t>2.10.</t>
  </si>
  <si>
    <t>2.11.</t>
  </si>
  <si>
    <t xml:space="preserve"> </t>
  </si>
  <si>
    <t>1.1.</t>
  </si>
  <si>
    <t>Lidojuma biļetes komandai, 21 persona. 16 spēlētāji + 4 treneri +1 delegācijas vadītājs . Biļetes cena aptuveni 350EUR (ja laicīgi tiek nopirkts)</t>
  </si>
  <si>
    <t>Inventāra iegāde - ekipējums delegācijai</t>
  </si>
  <si>
    <t>Inventāra iegāde - bumbas treniņu nodrošināšanai</t>
  </si>
  <si>
    <t>2.12.</t>
  </si>
  <si>
    <t>2.13.</t>
  </si>
  <si>
    <t>Treniņu un sacensību izdevumi</t>
  </si>
  <si>
    <t>Fizioterapijas izdevumi</t>
  </si>
  <si>
    <t>Kancelejas preces</t>
  </si>
  <si>
    <t>20 gab (20x75 eiro)</t>
  </si>
  <si>
    <t>Komandai-  21 persona. 16 spēlētāji + 4 treneri +1 delegācijas vadītājs. Autobusa īre (3 dienas, 470 eiro dienā 3x470 eiro)</t>
  </si>
  <si>
    <t>Komandai-  21 persona. 16 spēlētāji + 4 treneri +1 delegācijas vadītājs. Ēdināšana (30 eiro dienā, 3 dienas - 30x3x21)</t>
  </si>
  <si>
    <t>Komandai-  21 persona. 16 spēlētāji + 4 treneri +1 delegācijas vadītājs. Dzīvošana, 2 naktis (15 vienvietīgi numuri (15x100x2 eiro), 3 divvietīgie numuri (3x150x2 eiro)</t>
  </si>
  <si>
    <t>Komandai, 21 persona. 16 spēlētāji + 4 treneri +1 delegācijas vadītājs (300 eiroX21)</t>
  </si>
  <si>
    <t>Zāles īre, 10 reizes, 50 eiro reize (10x50 eiro)</t>
  </si>
  <si>
    <t>Autobusa īre pārbaudes spēlēm un treniņnometnēm (10 dienas, 200 eiro dienā - 10x200)</t>
  </si>
  <si>
    <t>Ēdināšana (10 reizes, 12,50 eiro, 20 personas - 10x12,50x20)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</si>
</sst>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sz val="13"/>
      <color theme="1"/>
      <name val="Times New Roman"/>
      <family val="1"/>
      <charset val="186"/>
    </font>
    <font>
      <sz val="13"/>
      <color theme="1"/>
      <name val="Calibri"/>
      <family val="2"/>
      <charset val="186"/>
      <scheme val="minor"/>
    </font>
    <font>
      <b/>
      <sz val="13"/>
      <color theme="1"/>
      <name val="Times New Roman"/>
      <family val="1"/>
      <charset val="186"/>
    </font>
    <font>
      <sz val="13"/>
      <color rgb="FF000000"/>
      <name val="Times New Roman"/>
      <family val="1"/>
      <charset val="186"/>
    </font>
    <font>
      <i/>
      <sz val="13"/>
      <color theme="1"/>
      <name val="Times New Roman"/>
      <family val="1"/>
      <charset val="186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16" fontId="3" fillId="0" borderId="9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right" wrapText="1"/>
    </xf>
    <xf numFmtId="0" fontId="3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7"/>
  <sheetViews>
    <sheetView tabSelected="1" zoomScale="70" zoomScaleNormal="70" zoomScaleSheetLayoutView="70" zoomScalePageLayoutView="80" workbookViewId="0">
      <selection activeCell="N18" sqref="N18"/>
    </sheetView>
  </sheetViews>
  <sheetFormatPr defaultRowHeight="17.399999999999999" x14ac:dyDescent="0.35"/>
  <cols>
    <col min="1" max="1" width="5.5546875" style="2" customWidth="1"/>
    <col min="2" max="2" width="44.6640625" style="2" customWidth="1"/>
    <col min="3" max="3" width="48.77734375" style="2" customWidth="1"/>
    <col min="4" max="4" width="13.44140625" style="2" customWidth="1"/>
    <col min="5" max="5" width="13" style="2" customWidth="1"/>
    <col min="6" max="6" width="15.44140625" style="2" customWidth="1"/>
    <col min="7" max="253" width="8.88671875" style="2"/>
    <col min="254" max="254" width="5.5546875" style="2" customWidth="1"/>
    <col min="255" max="255" width="26.5546875" style="2" customWidth="1"/>
    <col min="256" max="256" width="32.109375" style="2" customWidth="1"/>
    <col min="257" max="257" width="13.44140625" style="2" customWidth="1"/>
    <col min="258" max="258" width="13" style="2" customWidth="1"/>
    <col min="259" max="259" width="8.88671875" style="2" customWidth="1"/>
    <col min="260" max="260" width="9.109375" style="2" customWidth="1"/>
    <col min="261" max="261" width="8.88671875" style="2" customWidth="1"/>
    <col min="262" max="509" width="8.88671875" style="2"/>
    <col min="510" max="510" width="5.5546875" style="2" customWidth="1"/>
    <col min="511" max="511" width="26.5546875" style="2" customWidth="1"/>
    <col min="512" max="512" width="32.109375" style="2" customWidth="1"/>
    <col min="513" max="513" width="13.44140625" style="2" customWidth="1"/>
    <col min="514" max="514" width="13" style="2" customWidth="1"/>
    <col min="515" max="515" width="8.88671875" style="2" customWidth="1"/>
    <col min="516" max="516" width="9.109375" style="2" customWidth="1"/>
    <col min="517" max="517" width="8.88671875" style="2" customWidth="1"/>
    <col min="518" max="765" width="8.88671875" style="2"/>
    <col min="766" max="766" width="5.5546875" style="2" customWidth="1"/>
    <col min="767" max="767" width="26.5546875" style="2" customWidth="1"/>
    <col min="768" max="768" width="32.109375" style="2" customWidth="1"/>
    <col min="769" max="769" width="13.44140625" style="2" customWidth="1"/>
    <col min="770" max="770" width="13" style="2" customWidth="1"/>
    <col min="771" max="771" width="8.88671875" style="2" customWidth="1"/>
    <col min="772" max="772" width="9.109375" style="2" customWidth="1"/>
    <col min="773" max="773" width="8.88671875" style="2" customWidth="1"/>
    <col min="774" max="1021" width="8.88671875" style="2"/>
    <col min="1022" max="1022" width="5.5546875" style="2" customWidth="1"/>
    <col min="1023" max="1023" width="26.5546875" style="2" customWidth="1"/>
    <col min="1024" max="1024" width="32.109375" style="2" customWidth="1"/>
    <col min="1025" max="1025" width="13.44140625" style="2" customWidth="1"/>
    <col min="1026" max="1026" width="13" style="2" customWidth="1"/>
    <col min="1027" max="1027" width="8.88671875" style="2" customWidth="1"/>
    <col min="1028" max="1028" width="9.109375" style="2" customWidth="1"/>
    <col min="1029" max="1029" width="8.88671875" style="2" customWidth="1"/>
    <col min="1030" max="1277" width="8.88671875" style="2"/>
    <col min="1278" max="1278" width="5.5546875" style="2" customWidth="1"/>
    <col min="1279" max="1279" width="26.5546875" style="2" customWidth="1"/>
    <col min="1280" max="1280" width="32.109375" style="2" customWidth="1"/>
    <col min="1281" max="1281" width="13.44140625" style="2" customWidth="1"/>
    <col min="1282" max="1282" width="13" style="2" customWidth="1"/>
    <col min="1283" max="1283" width="8.88671875" style="2" customWidth="1"/>
    <col min="1284" max="1284" width="9.109375" style="2" customWidth="1"/>
    <col min="1285" max="1285" width="8.88671875" style="2" customWidth="1"/>
    <col min="1286" max="1533" width="8.88671875" style="2"/>
    <col min="1534" max="1534" width="5.5546875" style="2" customWidth="1"/>
    <col min="1535" max="1535" width="26.5546875" style="2" customWidth="1"/>
    <col min="1536" max="1536" width="32.109375" style="2" customWidth="1"/>
    <col min="1537" max="1537" width="13.44140625" style="2" customWidth="1"/>
    <col min="1538" max="1538" width="13" style="2" customWidth="1"/>
    <col min="1539" max="1539" width="8.88671875" style="2" customWidth="1"/>
    <col min="1540" max="1540" width="9.109375" style="2" customWidth="1"/>
    <col min="1541" max="1541" width="8.88671875" style="2" customWidth="1"/>
    <col min="1542" max="1789" width="8.88671875" style="2"/>
    <col min="1790" max="1790" width="5.5546875" style="2" customWidth="1"/>
    <col min="1791" max="1791" width="26.5546875" style="2" customWidth="1"/>
    <col min="1792" max="1792" width="32.109375" style="2" customWidth="1"/>
    <col min="1793" max="1793" width="13.44140625" style="2" customWidth="1"/>
    <col min="1794" max="1794" width="13" style="2" customWidth="1"/>
    <col min="1795" max="1795" width="8.88671875" style="2" customWidth="1"/>
    <col min="1796" max="1796" width="9.109375" style="2" customWidth="1"/>
    <col min="1797" max="1797" width="8.88671875" style="2" customWidth="1"/>
    <col min="1798" max="2045" width="8.88671875" style="2"/>
    <col min="2046" max="2046" width="5.5546875" style="2" customWidth="1"/>
    <col min="2047" max="2047" width="26.5546875" style="2" customWidth="1"/>
    <col min="2048" max="2048" width="32.109375" style="2" customWidth="1"/>
    <col min="2049" max="2049" width="13.44140625" style="2" customWidth="1"/>
    <col min="2050" max="2050" width="13" style="2" customWidth="1"/>
    <col min="2051" max="2051" width="8.88671875" style="2" customWidth="1"/>
    <col min="2052" max="2052" width="9.109375" style="2" customWidth="1"/>
    <col min="2053" max="2053" width="8.88671875" style="2" customWidth="1"/>
    <col min="2054" max="2301" width="8.88671875" style="2"/>
    <col min="2302" max="2302" width="5.5546875" style="2" customWidth="1"/>
    <col min="2303" max="2303" width="26.5546875" style="2" customWidth="1"/>
    <col min="2304" max="2304" width="32.109375" style="2" customWidth="1"/>
    <col min="2305" max="2305" width="13.44140625" style="2" customWidth="1"/>
    <col min="2306" max="2306" width="13" style="2" customWidth="1"/>
    <col min="2307" max="2307" width="8.88671875" style="2" customWidth="1"/>
    <col min="2308" max="2308" width="9.109375" style="2" customWidth="1"/>
    <col min="2309" max="2309" width="8.88671875" style="2" customWidth="1"/>
    <col min="2310" max="2557" width="8.88671875" style="2"/>
    <col min="2558" max="2558" width="5.5546875" style="2" customWidth="1"/>
    <col min="2559" max="2559" width="26.5546875" style="2" customWidth="1"/>
    <col min="2560" max="2560" width="32.109375" style="2" customWidth="1"/>
    <col min="2561" max="2561" width="13.44140625" style="2" customWidth="1"/>
    <col min="2562" max="2562" width="13" style="2" customWidth="1"/>
    <col min="2563" max="2563" width="8.88671875" style="2" customWidth="1"/>
    <col min="2564" max="2564" width="9.109375" style="2" customWidth="1"/>
    <col min="2565" max="2565" width="8.88671875" style="2" customWidth="1"/>
    <col min="2566" max="2813" width="8.88671875" style="2"/>
    <col min="2814" max="2814" width="5.5546875" style="2" customWidth="1"/>
    <col min="2815" max="2815" width="26.5546875" style="2" customWidth="1"/>
    <col min="2816" max="2816" width="32.109375" style="2" customWidth="1"/>
    <col min="2817" max="2817" width="13.44140625" style="2" customWidth="1"/>
    <col min="2818" max="2818" width="13" style="2" customWidth="1"/>
    <col min="2819" max="2819" width="8.88671875" style="2" customWidth="1"/>
    <col min="2820" max="2820" width="9.109375" style="2" customWidth="1"/>
    <col min="2821" max="2821" width="8.88671875" style="2" customWidth="1"/>
    <col min="2822" max="3069" width="8.88671875" style="2"/>
    <col min="3070" max="3070" width="5.5546875" style="2" customWidth="1"/>
    <col min="3071" max="3071" width="26.5546875" style="2" customWidth="1"/>
    <col min="3072" max="3072" width="32.109375" style="2" customWidth="1"/>
    <col min="3073" max="3073" width="13.44140625" style="2" customWidth="1"/>
    <col min="3074" max="3074" width="13" style="2" customWidth="1"/>
    <col min="3075" max="3075" width="8.88671875" style="2" customWidth="1"/>
    <col min="3076" max="3076" width="9.109375" style="2" customWidth="1"/>
    <col min="3077" max="3077" width="8.88671875" style="2" customWidth="1"/>
    <col min="3078" max="3325" width="8.88671875" style="2"/>
    <col min="3326" max="3326" width="5.5546875" style="2" customWidth="1"/>
    <col min="3327" max="3327" width="26.5546875" style="2" customWidth="1"/>
    <col min="3328" max="3328" width="32.109375" style="2" customWidth="1"/>
    <col min="3329" max="3329" width="13.44140625" style="2" customWidth="1"/>
    <col min="3330" max="3330" width="13" style="2" customWidth="1"/>
    <col min="3331" max="3331" width="8.88671875" style="2" customWidth="1"/>
    <col min="3332" max="3332" width="9.109375" style="2" customWidth="1"/>
    <col min="3333" max="3333" width="8.88671875" style="2" customWidth="1"/>
    <col min="3334" max="3581" width="8.88671875" style="2"/>
    <col min="3582" max="3582" width="5.5546875" style="2" customWidth="1"/>
    <col min="3583" max="3583" width="26.5546875" style="2" customWidth="1"/>
    <col min="3584" max="3584" width="32.109375" style="2" customWidth="1"/>
    <col min="3585" max="3585" width="13.44140625" style="2" customWidth="1"/>
    <col min="3586" max="3586" width="13" style="2" customWidth="1"/>
    <col min="3587" max="3587" width="8.88671875" style="2" customWidth="1"/>
    <col min="3588" max="3588" width="9.109375" style="2" customWidth="1"/>
    <col min="3589" max="3589" width="8.88671875" style="2" customWidth="1"/>
    <col min="3590" max="3837" width="8.88671875" style="2"/>
    <col min="3838" max="3838" width="5.5546875" style="2" customWidth="1"/>
    <col min="3839" max="3839" width="26.5546875" style="2" customWidth="1"/>
    <col min="3840" max="3840" width="32.109375" style="2" customWidth="1"/>
    <col min="3841" max="3841" width="13.44140625" style="2" customWidth="1"/>
    <col min="3842" max="3842" width="13" style="2" customWidth="1"/>
    <col min="3843" max="3843" width="8.88671875" style="2" customWidth="1"/>
    <col min="3844" max="3844" width="9.109375" style="2" customWidth="1"/>
    <col min="3845" max="3845" width="8.88671875" style="2" customWidth="1"/>
    <col min="3846" max="4093" width="8.88671875" style="2"/>
    <col min="4094" max="4094" width="5.5546875" style="2" customWidth="1"/>
    <col min="4095" max="4095" width="26.5546875" style="2" customWidth="1"/>
    <col min="4096" max="4096" width="32.109375" style="2" customWidth="1"/>
    <col min="4097" max="4097" width="13.44140625" style="2" customWidth="1"/>
    <col min="4098" max="4098" width="13" style="2" customWidth="1"/>
    <col min="4099" max="4099" width="8.88671875" style="2" customWidth="1"/>
    <col min="4100" max="4100" width="9.109375" style="2" customWidth="1"/>
    <col min="4101" max="4101" width="8.88671875" style="2" customWidth="1"/>
    <col min="4102" max="4349" width="8.88671875" style="2"/>
    <col min="4350" max="4350" width="5.5546875" style="2" customWidth="1"/>
    <col min="4351" max="4351" width="26.5546875" style="2" customWidth="1"/>
    <col min="4352" max="4352" width="32.109375" style="2" customWidth="1"/>
    <col min="4353" max="4353" width="13.44140625" style="2" customWidth="1"/>
    <col min="4354" max="4354" width="13" style="2" customWidth="1"/>
    <col min="4355" max="4355" width="8.88671875" style="2" customWidth="1"/>
    <col min="4356" max="4356" width="9.109375" style="2" customWidth="1"/>
    <col min="4357" max="4357" width="8.88671875" style="2" customWidth="1"/>
    <col min="4358" max="4605" width="8.88671875" style="2"/>
    <col min="4606" max="4606" width="5.5546875" style="2" customWidth="1"/>
    <col min="4607" max="4607" width="26.5546875" style="2" customWidth="1"/>
    <col min="4608" max="4608" width="32.109375" style="2" customWidth="1"/>
    <col min="4609" max="4609" width="13.44140625" style="2" customWidth="1"/>
    <col min="4610" max="4610" width="13" style="2" customWidth="1"/>
    <col min="4611" max="4611" width="8.88671875" style="2" customWidth="1"/>
    <col min="4612" max="4612" width="9.109375" style="2" customWidth="1"/>
    <col min="4613" max="4613" width="8.88671875" style="2" customWidth="1"/>
    <col min="4614" max="4861" width="8.88671875" style="2"/>
    <col min="4862" max="4862" width="5.5546875" style="2" customWidth="1"/>
    <col min="4863" max="4863" width="26.5546875" style="2" customWidth="1"/>
    <col min="4864" max="4864" width="32.109375" style="2" customWidth="1"/>
    <col min="4865" max="4865" width="13.44140625" style="2" customWidth="1"/>
    <col min="4866" max="4866" width="13" style="2" customWidth="1"/>
    <col min="4867" max="4867" width="8.88671875" style="2" customWidth="1"/>
    <col min="4868" max="4868" width="9.109375" style="2" customWidth="1"/>
    <col min="4869" max="4869" width="8.88671875" style="2" customWidth="1"/>
    <col min="4870" max="5117" width="8.88671875" style="2"/>
    <col min="5118" max="5118" width="5.5546875" style="2" customWidth="1"/>
    <col min="5119" max="5119" width="26.5546875" style="2" customWidth="1"/>
    <col min="5120" max="5120" width="32.109375" style="2" customWidth="1"/>
    <col min="5121" max="5121" width="13.44140625" style="2" customWidth="1"/>
    <col min="5122" max="5122" width="13" style="2" customWidth="1"/>
    <col min="5123" max="5123" width="8.88671875" style="2" customWidth="1"/>
    <col min="5124" max="5124" width="9.109375" style="2" customWidth="1"/>
    <col min="5125" max="5125" width="8.88671875" style="2" customWidth="1"/>
    <col min="5126" max="5373" width="8.88671875" style="2"/>
    <col min="5374" max="5374" width="5.5546875" style="2" customWidth="1"/>
    <col min="5375" max="5375" width="26.5546875" style="2" customWidth="1"/>
    <col min="5376" max="5376" width="32.109375" style="2" customWidth="1"/>
    <col min="5377" max="5377" width="13.44140625" style="2" customWidth="1"/>
    <col min="5378" max="5378" width="13" style="2" customWidth="1"/>
    <col min="5379" max="5379" width="8.88671875" style="2" customWidth="1"/>
    <col min="5380" max="5380" width="9.109375" style="2" customWidth="1"/>
    <col min="5381" max="5381" width="8.88671875" style="2" customWidth="1"/>
    <col min="5382" max="5629" width="8.88671875" style="2"/>
    <col min="5630" max="5630" width="5.5546875" style="2" customWidth="1"/>
    <col min="5631" max="5631" width="26.5546875" style="2" customWidth="1"/>
    <col min="5632" max="5632" width="32.109375" style="2" customWidth="1"/>
    <col min="5633" max="5633" width="13.44140625" style="2" customWidth="1"/>
    <col min="5634" max="5634" width="13" style="2" customWidth="1"/>
    <col min="5635" max="5635" width="8.88671875" style="2" customWidth="1"/>
    <col min="5636" max="5636" width="9.109375" style="2" customWidth="1"/>
    <col min="5637" max="5637" width="8.88671875" style="2" customWidth="1"/>
    <col min="5638" max="5885" width="8.88671875" style="2"/>
    <col min="5886" max="5886" width="5.5546875" style="2" customWidth="1"/>
    <col min="5887" max="5887" width="26.5546875" style="2" customWidth="1"/>
    <col min="5888" max="5888" width="32.109375" style="2" customWidth="1"/>
    <col min="5889" max="5889" width="13.44140625" style="2" customWidth="1"/>
    <col min="5890" max="5890" width="13" style="2" customWidth="1"/>
    <col min="5891" max="5891" width="8.88671875" style="2" customWidth="1"/>
    <col min="5892" max="5892" width="9.109375" style="2" customWidth="1"/>
    <col min="5893" max="5893" width="8.88671875" style="2" customWidth="1"/>
    <col min="5894" max="6141" width="8.88671875" style="2"/>
    <col min="6142" max="6142" width="5.5546875" style="2" customWidth="1"/>
    <col min="6143" max="6143" width="26.5546875" style="2" customWidth="1"/>
    <col min="6144" max="6144" width="32.109375" style="2" customWidth="1"/>
    <col min="6145" max="6145" width="13.44140625" style="2" customWidth="1"/>
    <col min="6146" max="6146" width="13" style="2" customWidth="1"/>
    <col min="6147" max="6147" width="8.88671875" style="2" customWidth="1"/>
    <col min="6148" max="6148" width="9.109375" style="2" customWidth="1"/>
    <col min="6149" max="6149" width="8.88671875" style="2" customWidth="1"/>
    <col min="6150" max="6397" width="8.88671875" style="2"/>
    <col min="6398" max="6398" width="5.5546875" style="2" customWidth="1"/>
    <col min="6399" max="6399" width="26.5546875" style="2" customWidth="1"/>
    <col min="6400" max="6400" width="32.109375" style="2" customWidth="1"/>
    <col min="6401" max="6401" width="13.44140625" style="2" customWidth="1"/>
    <col min="6402" max="6402" width="13" style="2" customWidth="1"/>
    <col min="6403" max="6403" width="8.88671875" style="2" customWidth="1"/>
    <col min="6404" max="6404" width="9.109375" style="2" customWidth="1"/>
    <col min="6405" max="6405" width="8.88671875" style="2" customWidth="1"/>
    <col min="6406" max="6653" width="8.88671875" style="2"/>
    <col min="6654" max="6654" width="5.5546875" style="2" customWidth="1"/>
    <col min="6655" max="6655" width="26.5546875" style="2" customWidth="1"/>
    <col min="6656" max="6656" width="32.109375" style="2" customWidth="1"/>
    <col min="6657" max="6657" width="13.44140625" style="2" customWidth="1"/>
    <col min="6658" max="6658" width="13" style="2" customWidth="1"/>
    <col min="6659" max="6659" width="8.88671875" style="2" customWidth="1"/>
    <col min="6660" max="6660" width="9.109375" style="2" customWidth="1"/>
    <col min="6661" max="6661" width="8.88671875" style="2" customWidth="1"/>
    <col min="6662" max="6909" width="8.88671875" style="2"/>
    <col min="6910" max="6910" width="5.5546875" style="2" customWidth="1"/>
    <col min="6911" max="6911" width="26.5546875" style="2" customWidth="1"/>
    <col min="6912" max="6912" width="32.109375" style="2" customWidth="1"/>
    <col min="6913" max="6913" width="13.44140625" style="2" customWidth="1"/>
    <col min="6914" max="6914" width="13" style="2" customWidth="1"/>
    <col min="6915" max="6915" width="8.88671875" style="2" customWidth="1"/>
    <col min="6916" max="6916" width="9.109375" style="2" customWidth="1"/>
    <col min="6917" max="6917" width="8.88671875" style="2" customWidth="1"/>
    <col min="6918" max="7165" width="8.88671875" style="2"/>
    <col min="7166" max="7166" width="5.5546875" style="2" customWidth="1"/>
    <col min="7167" max="7167" width="26.5546875" style="2" customWidth="1"/>
    <col min="7168" max="7168" width="32.109375" style="2" customWidth="1"/>
    <col min="7169" max="7169" width="13.44140625" style="2" customWidth="1"/>
    <col min="7170" max="7170" width="13" style="2" customWidth="1"/>
    <col min="7171" max="7171" width="8.88671875" style="2" customWidth="1"/>
    <col min="7172" max="7172" width="9.109375" style="2" customWidth="1"/>
    <col min="7173" max="7173" width="8.88671875" style="2" customWidth="1"/>
    <col min="7174" max="7421" width="8.88671875" style="2"/>
    <col min="7422" max="7422" width="5.5546875" style="2" customWidth="1"/>
    <col min="7423" max="7423" width="26.5546875" style="2" customWidth="1"/>
    <col min="7424" max="7424" width="32.109375" style="2" customWidth="1"/>
    <col min="7425" max="7425" width="13.44140625" style="2" customWidth="1"/>
    <col min="7426" max="7426" width="13" style="2" customWidth="1"/>
    <col min="7427" max="7427" width="8.88671875" style="2" customWidth="1"/>
    <col min="7428" max="7428" width="9.109375" style="2" customWidth="1"/>
    <col min="7429" max="7429" width="8.88671875" style="2" customWidth="1"/>
    <col min="7430" max="7677" width="8.88671875" style="2"/>
    <col min="7678" max="7678" width="5.5546875" style="2" customWidth="1"/>
    <col min="7679" max="7679" width="26.5546875" style="2" customWidth="1"/>
    <col min="7680" max="7680" width="32.109375" style="2" customWidth="1"/>
    <col min="7681" max="7681" width="13.44140625" style="2" customWidth="1"/>
    <col min="7682" max="7682" width="13" style="2" customWidth="1"/>
    <col min="7683" max="7683" width="8.88671875" style="2" customWidth="1"/>
    <col min="7684" max="7684" width="9.109375" style="2" customWidth="1"/>
    <col min="7685" max="7685" width="8.88671875" style="2" customWidth="1"/>
    <col min="7686" max="7933" width="8.88671875" style="2"/>
    <col min="7934" max="7934" width="5.5546875" style="2" customWidth="1"/>
    <col min="7935" max="7935" width="26.5546875" style="2" customWidth="1"/>
    <col min="7936" max="7936" width="32.109375" style="2" customWidth="1"/>
    <col min="7937" max="7937" width="13.44140625" style="2" customWidth="1"/>
    <col min="7938" max="7938" width="13" style="2" customWidth="1"/>
    <col min="7939" max="7939" width="8.88671875" style="2" customWidth="1"/>
    <col min="7940" max="7940" width="9.109375" style="2" customWidth="1"/>
    <col min="7941" max="7941" width="8.88671875" style="2" customWidth="1"/>
    <col min="7942" max="8189" width="8.88671875" style="2"/>
    <col min="8190" max="8190" width="5.5546875" style="2" customWidth="1"/>
    <col min="8191" max="8191" width="26.5546875" style="2" customWidth="1"/>
    <col min="8192" max="8192" width="32.109375" style="2" customWidth="1"/>
    <col min="8193" max="8193" width="13.44140625" style="2" customWidth="1"/>
    <col min="8194" max="8194" width="13" style="2" customWidth="1"/>
    <col min="8195" max="8195" width="8.88671875" style="2" customWidth="1"/>
    <col min="8196" max="8196" width="9.109375" style="2" customWidth="1"/>
    <col min="8197" max="8197" width="8.88671875" style="2" customWidth="1"/>
    <col min="8198" max="8445" width="8.88671875" style="2"/>
    <col min="8446" max="8446" width="5.5546875" style="2" customWidth="1"/>
    <col min="8447" max="8447" width="26.5546875" style="2" customWidth="1"/>
    <col min="8448" max="8448" width="32.109375" style="2" customWidth="1"/>
    <col min="8449" max="8449" width="13.44140625" style="2" customWidth="1"/>
    <col min="8450" max="8450" width="13" style="2" customWidth="1"/>
    <col min="8451" max="8451" width="8.88671875" style="2" customWidth="1"/>
    <col min="8452" max="8452" width="9.109375" style="2" customWidth="1"/>
    <col min="8453" max="8453" width="8.88671875" style="2" customWidth="1"/>
    <col min="8454" max="8701" width="8.88671875" style="2"/>
    <col min="8702" max="8702" width="5.5546875" style="2" customWidth="1"/>
    <col min="8703" max="8703" width="26.5546875" style="2" customWidth="1"/>
    <col min="8704" max="8704" width="32.109375" style="2" customWidth="1"/>
    <col min="8705" max="8705" width="13.44140625" style="2" customWidth="1"/>
    <col min="8706" max="8706" width="13" style="2" customWidth="1"/>
    <col min="8707" max="8707" width="8.88671875" style="2" customWidth="1"/>
    <col min="8708" max="8708" width="9.109375" style="2" customWidth="1"/>
    <col min="8709" max="8709" width="8.88671875" style="2" customWidth="1"/>
    <col min="8710" max="8957" width="8.88671875" style="2"/>
    <col min="8958" max="8958" width="5.5546875" style="2" customWidth="1"/>
    <col min="8959" max="8959" width="26.5546875" style="2" customWidth="1"/>
    <col min="8960" max="8960" width="32.109375" style="2" customWidth="1"/>
    <col min="8961" max="8961" width="13.44140625" style="2" customWidth="1"/>
    <col min="8962" max="8962" width="13" style="2" customWidth="1"/>
    <col min="8963" max="8963" width="8.88671875" style="2" customWidth="1"/>
    <col min="8964" max="8964" width="9.109375" style="2" customWidth="1"/>
    <col min="8965" max="8965" width="8.88671875" style="2" customWidth="1"/>
    <col min="8966" max="9213" width="8.88671875" style="2"/>
    <col min="9214" max="9214" width="5.5546875" style="2" customWidth="1"/>
    <col min="9215" max="9215" width="26.5546875" style="2" customWidth="1"/>
    <col min="9216" max="9216" width="32.109375" style="2" customWidth="1"/>
    <col min="9217" max="9217" width="13.44140625" style="2" customWidth="1"/>
    <col min="9218" max="9218" width="13" style="2" customWidth="1"/>
    <col min="9219" max="9219" width="8.88671875" style="2" customWidth="1"/>
    <col min="9220" max="9220" width="9.109375" style="2" customWidth="1"/>
    <col min="9221" max="9221" width="8.88671875" style="2" customWidth="1"/>
    <col min="9222" max="9469" width="8.88671875" style="2"/>
    <col min="9470" max="9470" width="5.5546875" style="2" customWidth="1"/>
    <col min="9471" max="9471" width="26.5546875" style="2" customWidth="1"/>
    <col min="9472" max="9472" width="32.109375" style="2" customWidth="1"/>
    <col min="9473" max="9473" width="13.44140625" style="2" customWidth="1"/>
    <col min="9474" max="9474" width="13" style="2" customWidth="1"/>
    <col min="9475" max="9475" width="8.88671875" style="2" customWidth="1"/>
    <col min="9476" max="9476" width="9.109375" style="2" customWidth="1"/>
    <col min="9477" max="9477" width="8.88671875" style="2" customWidth="1"/>
    <col min="9478" max="9725" width="8.88671875" style="2"/>
    <col min="9726" max="9726" width="5.5546875" style="2" customWidth="1"/>
    <col min="9727" max="9727" width="26.5546875" style="2" customWidth="1"/>
    <col min="9728" max="9728" width="32.109375" style="2" customWidth="1"/>
    <col min="9729" max="9729" width="13.44140625" style="2" customWidth="1"/>
    <col min="9730" max="9730" width="13" style="2" customWidth="1"/>
    <col min="9731" max="9731" width="8.88671875" style="2" customWidth="1"/>
    <col min="9732" max="9732" width="9.109375" style="2" customWidth="1"/>
    <col min="9733" max="9733" width="8.88671875" style="2" customWidth="1"/>
    <col min="9734" max="9981" width="8.88671875" style="2"/>
    <col min="9982" max="9982" width="5.5546875" style="2" customWidth="1"/>
    <col min="9983" max="9983" width="26.5546875" style="2" customWidth="1"/>
    <col min="9984" max="9984" width="32.109375" style="2" customWidth="1"/>
    <col min="9985" max="9985" width="13.44140625" style="2" customWidth="1"/>
    <col min="9986" max="9986" width="13" style="2" customWidth="1"/>
    <col min="9987" max="9987" width="8.88671875" style="2" customWidth="1"/>
    <col min="9988" max="9988" width="9.109375" style="2" customWidth="1"/>
    <col min="9989" max="9989" width="8.88671875" style="2" customWidth="1"/>
    <col min="9990" max="10237" width="8.88671875" style="2"/>
    <col min="10238" max="10238" width="5.5546875" style="2" customWidth="1"/>
    <col min="10239" max="10239" width="26.5546875" style="2" customWidth="1"/>
    <col min="10240" max="10240" width="32.109375" style="2" customWidth="1"/>
    <col min="10241" max="10241" width="13.44140625" style="2" customWidth="1"/>
    <col min="10242" max="10242" width="13" style="2" customWidth="1"/>
    <col min="10243" max="10243" width="8.88671875" style="2" customWidth="1"/>
    <col min="10244" max="10244" width="9.109375" style="2" customWidth="1"/>
    <col min="10245" max="10245" width="8.88671875" style="2" customWidth="1"/>
    <col min="10246" max="10493" width="8.88671875" style="2"/>
    <col min="10494" max="10494" width="5.5546875" style="2" customWidth="1"/>
    <col min="10495" max="10495" width="26.5546875" style="2" customWidth="1"/>
    <col min="10496" max="10496" width="32.109375" style="2" customWidth="1"/>
    <col min="10497" max="10497" width="13.44140625" style="2" customWidth="1"/>
    <col min="10498" max="10498" width="13" style="2" customWidth="1"/>
    <col min="10499" max="10499" width="8.88671875" style="2" customWidth="1"/>
    <col min="10500" max="10500" width="9.109375" style="2" customWidth="1"/>
    <col min="10501" max="10501" width="8.88671875" style="2" customWidth="1"/>
    <col min="10502" max="10749" width="8.88671875" style="2"/>
    <col min="10750" max="10750" width="5.5546875" style="2" customWidth="1"/>
    <col min="10751" max="10751" width="26.5546875" style="2" customWidth="1"/>
    <col min="10752" max="10752" width="32.109375" style="2" customWidth="1"/>
    <col min="10753" max="10753" width="13.44140625" style="2" customWidth="1"/>
    <col min="10754" max="10754" width="13" style="2" customWidth="1"/>
    <col min="10755" max="10755" width="8.88671875" style="2" customWidth="1"/>
    <col min="10756" max="10756" width="9.109375" style="2" customWidth="1"/>
    <col min="10757" max="10757" width="8.88671875" style="2" customWidth="1"/>
    <col min="10758" max="11005" width="8.88671875" style="2"/>
    <col min="11006" max="11006" width="5.5546875" style="2" customWidth="1"/>
    <col min="11007" max="11007" width="26.5546875" style="2" customWidth="1"/>
    <col min="11008" max="11008" width="32.109375" style="2" customWidth="1"/>
    <col min="11009" max="11009" width="13.44140625" style="2" customWidth="1"/>
    <col min="11010" max="11010" width="13" style="2" customWidth="1"/>
    <col min="11011" max="11011" width="8.88671875" style="2" customWidth="1"/>
    <col min="11012" max="11012" width="9.109375" style="2" customWidth="1"/>
    <col min="11013" max="11013" width="8.88671875" style="2" customWidth="1"/>
    <col min="11014" max="11261" width="8.88671875" style="2"/>
    <col min="11262" max="11262" width="5.5546875" style="2" customWidth="1"/>
    <col min="11263" max="11263" width="26.5546875" style="2" customWidth="1"/>
    <col min="11264" max="11264" width="32.109375" style="2" customWidth="1"/>
    <col min="11265" max="11265" width="13.44140625" style="2" customWidth="1"/>
    <col min="11266" max="11266" width="13" style="2" customWidth="1"/>
    <col min="11267" max="11267" width="8.88671875" style="2" customWidth="1"/>
    <col min="11268" max="11268" width="9.109375" style="2" customWidth="1"/>
    <col min="11269" max="11269" width="8.88671875" style="2" customWidth="1"/>
    <col min="11270" max="11517" width="8.88671875" style="2"/>
    <col min="11518" max="11518" width="5.5546875" style="2" customWidth="1"/>
    <col min="11519" max="11519" width="26.5546875" style="2" customWidth="1"/>
    <col min="11520" max="11520" width="32.109375" style="2" customWidth="1"/>
    <col min="11521" max="11521" width="13.44140625" style="2" customWidth="1"/>
    <col min="11522" max="11522" width="13" style="2" customWidth="1"/>
    <col min="11523" max="11523" width="8.88671875" style="2" customWidth="1"/>
    <col min="11524" max="11524" width="9.109375" style="2" customWidth="1"/>
    <col min="11525" max="11525" width="8.88671875" style="2" customWidth="1"/>
    <col min="11526" max="11773" width="8.88671875" style="2"/>
    <col min="11774" max="11774" width="5.5546875" style="2" customWidth="1"/>
    <col min="11775" max="11775" width="26.5546875" style="2" customWidth="1"/>
    <col min="11776" max="11776" width="32.109375" style="2" customWidth="1"/>
    <col min="11777" max="11777" width="13.44140625" style="2" customWidth="1"/>
    <col min="11778" max="11778" width="13" style="2" customWidth="1"/>
    <col min="11779" max="11779" width="8.88671875" style="2" customWidth="1"/>
    <col min="11780" max="11780" width="9.109375" style="2" customWidth="1"/>
    <col min="11781" max="11781" width="8.88671875" style="2" customWidth="1"/>
    <col min="11782" max="12029" width="8.88671875" style="2"/>
    <col min="12030" max="12030" width="5.5546875" style="2" customWidth="1"/>
    <col min="12031" max="12031" width="26.5546875" style="2" customWidth="1"/>
    <col min="12032" max="12032" width="32.109375" style="2" customWidth="1"/>
    <col min="12033" max="12033" width="13.44140625" style="2" customWidth="1"/>
    <col min="12034" max="12034" width="13" style="2" customWidth="1"/>
    <col min="12035" max="12035" width="8.88671875" style="2" customWidth="1"/>
    <col min="12036" max="12036" width="9.109375" style="2" customWidth="1"/>
    <col min="12037" max="12037" width="8.88671875" style="2" customWidth="1"/>
    <col min="12038" max="12285" width="8.88671875" style="2"/>
    <col min="12286" max="12286" width="5.5546875" style="2" customWidth="1"/>
    <col min="12287" max="12287" width="26.5546875" style="2" customWidth="1"/>
    <col min="12288" max="12288" width="32.109375" style="2" customWidth="1"/>
    <col min="12289" max="12289" width="13.44140625" style="2" customWidth="1"/>
    <col min="12290" max="12290" width="13" style="2" customWidth="1"/>
    <col min="12291" max="12291" width="8.88671875" style="2" customWidth="1"/>
    <col min="12292" max="12292" width="9.109375" style="2" customWidth="1"/>
    <col min="12293" max="12293" width="8.88671875" style="2" customWidth="1"/>
    <col min="12294" max="12541" width="8.88671875" style="2"/>
    <col min="12542" max="12542" width="5.5546875" style="2" customWidth="1"/>
    <col min="12543" max="12543" width="26.5546875" style="2" customWidth="1"/>
    <col min="12544" max="12544" width="32.109375" style="2" customWidth="1"/>
    <col min="12545" max="12545" width="13.44140625" style="2" customWidth="1"/>
    <col min="12546" max="12546" width="13" style="2" customWidth="1"/>
    <col min="12547" max="12547" width="8.88671875" style="2" customWidth="1"/>
    <col min="12548" max="12548" width="9.109375" style="2" customWidth="1"/>
    <col min="12549" max="12549" width="8.88671875" style="2" customWidth="1"/>
    <col min="12550" max="12797" width="8.88671875" style="2"/>
    <col min="12798" max="12798" width="5.5546875" style="2" customWidth="1"/>
    <col min="12799" max="12799" width="26.5546875" style="2" customWidth="1"/>
    <col min="12800" max="12800" width="32.109375" style="2" customWidth="1"/>
    <col min="12801" max="12801" width="13.44140625" style="2" customWidth="1"/>
    <col min="12802" max="12802" width="13" style="2" customWidth="1"/>
    <col min="12803" max="12803" width="8.88671875" style="2" customWidth="1"/>
    <col min="12804" max="12804" width="9.109375" style="2" customWidth="1"/>
    <col min="12805" max="12805" width="8.88671875" style="2" customWidth="1"/>
    <col min="12806" max="13053" width="8.88671875" style="2"/>
    <col min="13054" max="13054" width="5.5546875" style="2" customWidth="1"/>
    <col min="13055" max="13055" width="26.5546875" style="2" customWidth="1"/>
    <col min="13056" max="13056" width="32.109375" style="2" customWidth="1"/>
    <col min="13057" max="13057" width="13.44140625" style="2" customWidth="1"/>
    <col min="13058" max="13058" width="13" style="2" customWidth="1"/>
    <col min="13059" max="13059" width="8.88671875" style="2" customWidth="1"/>
    <col min="13060" max="13060" width="9.109375" style="2" customWidth="1"/>
    <col min="13061" max="13061" width="8.88671875" style="2" customWidth="1"/>
    <col min="13062" max="13309" width="8.88671875" style="2"/>
    <col min="13310" max="13310" width="5.5546875" style="2" customWidth="1"/>
    <col min="13311" max="13311" width="26.5546875" style="2" customWidth="1"/>
    <col min="13312" max="13312" width="32.109375" style="2" customWidth="1"/>
    <col min="13313" max="13313" width="13.44140625" style="2" customWidth="1"/>
    <col min="13314" max="13314" width="13" style="2" customWidth="1"/>
    <col min="13315" max="13315" width="8.88671875" style="2" customWidth="1"/>
    <col min="13316" max="13316" width="9.109375" style="2" customWidth="1"/>
    <col min="13317" max="13317" width="8.88671875" style="2" customWidth="1"/>
    <col min="13318" max="13565" width="8.88671875" style="2"/>
    <col min="13566" max="13566" width="5.5546875" style="2" customWidth="1"/>
    <col min="13567" max="13567" width="26.5546875" style="2" customWidth="1"/>
    <col min="13568" max="13568" width="32.109375" style="2" customWidth="1"/>
    <col min="13569" max="13569" width="13.44140625" style="2" customWidth="1"/>
    <col min="13570" max="13570" width="13" style="2" customWidth="1"/>
    <col min="13571" max="13571" width="8.88671875" style="2" customWidth="1"/>
    <col min="13572" max="13572" width="9.109375" style="2" customWidth="1"/>
    <col min="13573" max="13573" width="8.88671875" style="2" customWidth="1"/>
    <col min="13574" max="13821" width="8.88671875" style="2"/>
    <col min="13822" max="13822" width="5.5546875" style="2" customWidth="1"/>
    <col min="13823" max="13823" width="26.5546875" style="2" customWidth="1"/>
    <col min="13824" max="13824" width="32.109375" style="2" customWidth="1"/>
    <col min="13825" max="13825" width="13.44140625" style="2" customWidth="1"/>
    <col min="13826" max="13826" width="13" style="2" customWidth="1"/>
    <col min="13827" max="13827" width="8.88671875" style="2" customWidth="1"/>
    <col min="13828" max="13828" width="9.109375" style="2" customWidth="1"/>
    <col min="13829" max="13829" width="8.88671875" style="2" customWidth="1"/>
    <col min="13830" max="14077" width="8.88671875" style="2"/>
    <col min="14078" max="14078" width="5.5546875" style="2" customWidth="1"/>
    <col min="14079" max="14079" width="26.5546875" style="2" customWidth="1"/>
    <col min="14080" max="14080" width="32.109375" style="2" customWidth="1"/>
    <col min="14081" max="14081" width="13.44140625" style="2" customWidth="1"/>
    <col min="14082" max="14082" width="13" style="2" customWidth="1"/>
    <col min="14083" max="14083" width="8.88671875" style="2" customWidth="1"/>
    <col min="14084" max="14084" width="9.109375" style="2" customWidth="1"/>
    <col min="14085" max="14085" width="8.88671875" style="2" customWidth="1"/>
    <col min="14086" max="14333" width="8.88671875" style="2"/>
    <col min="14334" max="14334" width="5.5546875" style="2" customWidth="1"/>
    <col min="14335" max="14335" width="26.5546875" style="2" customWidth="1"/>
    <col min="14336" max="14336" width="32.109375" style="2" customWidth="1"/>
    <col min="14337" max="14337" width="13.44140625" style="2" customWidth="1"/>
    <col min="14338" max="14338" width="13" style="2" customWidth="1"/>
    <col min="14339" max="14339" width="8.88671875" style="2" customWidth="1"/>
    <col min="14340" max="14340" width="9.109375" style="2" customWidth="1"/>
    <col min="14341" max="14341" width="8.88671875" style="2" customWidth="1"/>
    <col min="14342" max="14589" width="8.88671875" style="2"/>
    <col min="14590" max="14590" width="5.5546875" style="2" customWidth="1"/>
    <col min="14591" max="14591" width="26.5546875" style="2" customWidth="1"/>
    <col min="14592" max="14592" width="32.109375" style="2" customWidth="1"/>
    <col min="14593" max="14593" width="13.44140625" style="2" customWidth="1"/>
    <col min="14594" max="14594" width="13" style="2" customWidth="1"/>
    <col min="14595" max="14595" width="8.88671875" style="2" customWidth="1"/>
    <col min="14596" max="14596" width="9.109375" style="2" customWidth="1"/>
    <col min="14597" max="14597" width="8.88671875" style="2" customWidth="1"/>
    <col min="14598" max="14845" width="8.88671875" style="2"/>
    <col min="14846" max="14846" width="5.5546875" style="2" customWidth="1"/>
    <col min="14847" max="14847" width="26.5546875" style="2" customWidth="1"/>
    <col min="14848" max="14848" width="32.109375" style="2" customWidth="1"/>
    <col min="14849" max="14849" width="13.44140625" style="2" customWidth="1"/>
    <col min="14850" max="14850" width="13" style="2" customWidth="1"/>
    <col min="14851" max="14851" width="8.88671875" style="2" customWidth="1"/>
    <col min="14852" max="14852" width="9.109375" style="2" customWidth="1"/>
    <col min="14853" max="14853" width="8.88671875" style="2" customWidth="1"/>
    <col min="14854" max="15101" width="8.88671875" style="2"/>
    <col min="15102" max="15102" width="5.5546875" style="2" customWidth="1"/>
    <col min="15103" max="15103" width="26.5546875" style="2" customWidth="1"/>
    <col min="15104" max="15104" width="32.109375" style="2" customWidth="1"/>
    <col min="15105" max="15105" width="13.44140625" style="2" customWidth="1"/>
    <col min="15106" max="15106" width="13" style="2" customWidth="1"/>
    <col min="15107" max="15107" width="8.88671875" style="2" customWidth="1"/>
    <col min="15108" max="15108" width="9.109375" style="2" customWidth="1"/>
    <col min="15109" max="15109" width="8.88671875" style="2" customWidth="1"/>
    <col min="15110" max="15357" width="8.88671875" style="2"/>
    <col min="15358" max="15358" width="5.5546875" style="2" customWidth="1"/>
    <col min="15359" max="15359" width="26.5546875" style="2" customWidth="1"/>
    <col min="15360" max="15360" width="32.109375" style="2" customWidth="1"/>
    <col min="15361" max="15361" width="13.44140625" style="2" customWidth="1"/>
    <col min="15362" max="15362" width="13" style="2" customWidth="1"/>
    <col min="15363" max="15363" width="8.88671875" style="2" customWidth="1"/>
    <col min="15364" max="15364" width="9.109375" style="2" customWidth="1"/>
    <col min="15365" max="15365" width="8.88671875" style="2" customWidth="1"/>
    <col min="15366" max="15613" width="8.88671875" style="2"/>
    <col min="15614" max="15614" width="5.5546875" style="2" customWidth="1"/>
    <col min="15615" max="15615" width="26.5546875" style="2" customWidth="1"/>
    <col min="15616" max="15616" width="32.109375" style="2" customWidth="1"/>
    <col min="15617" max="15617" width="13.44140625" style="2" customWidth="1"/>
    <col min="15618" max="15618" width="13" style="2" customWidth="1"/>
    <col min="15619" max="15619" width="8.88671875" style="2" customWidth="1"/>
    <col min="15620" max="15620" width="9.109375" style="2" customWidth="1"/>
    <col min="15621" max="15621" width="8.88671875" style="2" customWidth="1"/>
    <col min="15622" max="15869" width="8.88671875" style="2"/>
    <col min="15870" max="15870" width="5.5546875" style="2" customWidth="1"/>
    <col min="15871" max="15871" width="26.5546875" style="2" customWidth="1"/>
    <col min="15872" max="15872" width="32.109375" style="2" customWidth="1"/>
    <col min="15873" max="15873" width="13.44140625" style="2" customWidth="1"/>
    <col min="15874" max="15874" width="13" style="2" customWidth="1"/>
    <col min="15875" max="15875" width="8.88671875" style="2" customWidth="1"/>
    <col min="15876" max="15876" width="9.109375" style="2" customWidth="1"/>
    <col min="15877" max="15877" width="8.88671875" style="2" customWidth="1"/>
    <col min="15878" max="16125" width="8.88671875" style="2"/>
    <col min="16126" max="16126" width="5.5546875" style="2" customWidth="1"/>
    <col min="16127" max="16127" width="26.5546875" style="2" customWidth="1"/>
    <col min="16128" max="16128" width="32.109375" style="2" customWidth="1"/>
    <col min="16129" max="16129" width="13.44140625" style="2" customWidth="1"/>
    <col min="16130" max="16130" width="13" style="2" customWidth="1"/>
    <col min="16131" max="16131" width="8.88671875" style="2" customWidth="1"/>
    <col min="16132" max="16132" width="9.109375" style="2" customWidth="1"/>
    <col min="16133" max="16133" width="8.88671875" style="2" customWidth="1"/>
    <col min="16134" max="16381" width="8.88671875" style="2"/>
    <col min="16382" max="16384" width="8.88671875" style="2" customWidth="1"/>
  </cols>
  <sheetData>
    <row r="1" spans="1:6" ht="55.5" customHeight="1" x14ac:dyDescent="0.35">
      <c r="A1" s="1"/>
      <c r="B1" s="1"/>
      <c r="C1" s="1"/>
      <c r="D1" s="1"/>
      <c r="E1" s="26"/>
      <c r="F1" s="26"/>
    </row>
    <row r="2" spans="1:6" ht="36" customHeight="1" x14ac:dyDescent="0.35">
      <c r="A2" s="27" t="s">
        <v>38</v>
      </c>
      <c r="B2" s="27"/>
      <c r="C2" s="27"/>
      <c r="D2" s="27"/>
      <c r="E2" s="27"/>
      <c r="F2" s="27"/>
    </row>
    <row r="3" spans="1:6" ht="19.5" customHeight="1" x14ac:dyDescent="0.35">
      <c r="A3" s="1"/>
      <c r="B3" s="27" t="s">
        <v>0</v>
      </c>
      <c r="C3" s="27"/>
      <c r="D3" s="27"/>
      <c r="E3" s="27"/>
      <c r="F3" s="1"/>
    </row>
    <row r="4" spans="1:6" ht="26.25" customHeight="1" thickBot="1" x14ac:dyDescent="0.4">
      <c r="A4" s="1"/>
      <c r="B4" s="28" t="s">
        <v>29</v>
      </c>
      <c r="C4" s="28"/>
      <c r="D4" s="28"/>
      <c r="E4" s="28"/>
      <c r="F4" s="1"/>
    </row>
    <row r="5" spans="1:6" x14ac:dyDescent="0.35">
      <c r="A5" s="1"/>
      <c r="B5" s="29" t="s">
        <v>20</v>
      </c>
      <c r="C5" s="30"/>
      <c r="D5" s="30"/>
      <c r="E5" s="30"/>
      <c r="F5" s="1"/>
    </row>
    <row r="6" spans="1:6" x14ac:dyDescent="0.35">
      <c r="A6" s="1"/>
      <c r="B6" s="1"/>
      <c r="C6" s="1"/>
      <c r="D6" s="1"/>
      <c r="E6" s="1"/>
      <c r="F6" s="1"/>
    </row>
    <row r="7" spans="1:6" x14ac:dyDescent="0.35">
      <c r="A7" s="31" t="s">
        <v>1</v>
      </c>
      <c r="B7" s="33" t="s">
        <v>2</v>
      </c>
      <c r="C7" s="33" t="s">
        <v>3</v>
      </c>
      <c r="D7" s="33" t="s">
        <v>4</v>
      </c>
      <c r="E7" s="33" t="s">
        <v>31</v>
      </c>
      <c r="F7" s="22" t="s">
        <v>5</v>
      </c>
    </row>
    <row r="8" spans="1:6" ht="91.2" customHeight="1" thickBot="1" x14ac:dyDescent="0.4">
      <c r="A8" s="32"/>
      <c r="B8" s="34"/>
      <c r="C8" s="34"/>
      <c r="D8" s="34"/>
      <c r="E8" s="34"/>
      <c r="F8" s="23"/>
    </row>
    <row r="9" spans="1:6" ht="18.600000000000001" thickTop="1" thickBot="1" x14ac:dyDescent="0.4">
      <c r="A9" s="3" t="s">
        <v>6</v>
      </c>
      <c r="B9" s="3" t="s">
        <v>7</v>
      </c>
      <c r="C9" s="4"/>
      <c r="D9" s="3">
        <v>7150</v>
      </c>
      <c r="E9" s="3">
        <v>38080</v>
      </c>
      <c r="F9" s="3">
        <f>SUM(D9:E9)</f>
        <v>45230</v>
      </c>
    </row>
    <row r="10" spans="1:6" ht="18" thickTop="1" x14ac:dyDescent="0.35">
      <c r="A10" s="5">
        <v>1</v>
      </c>
      <c r="B10" s="6" t="s">
        <v>30</v>
      </c>
      <c r="C10" s="7"/>
      <c r="D10" s="5"/>
      <c r="E10" s="8">
        <v>38080</v>
      </c>
      <c r="F10" s="5">
        <v>0</v>
      </c>
    </row>
    <row r="11" spans="1:6" x14ac:dyDescent="0.35">
      <c r="A11" s="9">
        <v>2</v>
      </c>
      <c r="B11" s="9" t="s">
        <v>8</v>
      </c>
      <c r="C11" s="10"/>
      <c r="D11" s="9">
        <v>7150</v>
      </c>
      <c r="E11" s="9"/>
      <c r="F11" s="11">
        <v>0</v>
      </c>
    </row>
    <row r="12" spans="1:6" ht="18" thickBot="1" x14ac:dyDescent="0.4">
      <c r="A12" s="3" t="s">
        <v>9</v>
      </c>
      <c r="B12" s="4" t="s">
        <v>10</v>
      </c>
      <c r="C12" s="4"/>
      <c r="D12" s="3">
        <f>SUM(D13,D15)</f>
        <v>7150</v>
      </c>
      <c r="E12" s="3">
        <f>SUM(E13,E15)</f>
        <v>38080</v>
      </c>
      <c r="F12" s="3">
        <f>SUM(D12:E12)</f>
        <v>45230</v>
      </c>
    </row>
    <row r="13" spans="1:6" ht="43.5" customHeight="1" thickTop="1" x14ac:dyDescent="0.35">
      <c r="A13" s="5">
        <v>1</v>
      </c>
      <c r="B13" s="37" t="s">
        <v>21</v>
      </c>
      <c r="C13" s="38"/>
      <c r="D13" s="11">
        <v>3800</v>
      </c>
      <c r="E13" s="11"/>
      <c r="F13" s="5">
        <v>3800</v>
      </c>
    </row>
    <row r="14" spans="1:6" ht="50.4" x14ac:dyDescent="0.35">
      <c r="A14" s="20" t="s">
        <v>46</v>
      </c>
      <c r="B14" s="13" t="s">
        <v>22</v>
      </c>
      <c r="C14" s="12" t="s">
        <v>39</v>
      </c>
      <c r="D14" s="9">
        <v>3800</v>
      </c>
      <c r="E14" s="9"/>
      <c r="F14" s="5">
        <v>3800</v>
      </c>
    </row>
    <row r="15" spans="1:6" ht="33" customHeight="1" x14ac:dyDescent="0.35">
      <c r="A15" s="11">
        <v>2</v>
      </c>
      <c r="B15" s="39" t="s">
        <v>11</v>
      </c>
      <c r="C15" s="40"/>
      <c r="D15" s="11">
        <f>SUM(D16,D17,D18:D28)</f>
        <v>3350</v>
      </c>
      <c r="E15" s="11">
        <f>SUM(E16,E17,E18:E28)</f>
        <v>38080</v>
      </c>
      <c r="F15" s="5">
        <f>SUM(D15:E15)</f>
        <v>41430</v>
      </c>
    </row>
    <row r="16" spans="1:6" ht="67.2" x14ac:dyDescent="0.35">
      <c r="A16" s="8" t="s">
        <v>12</v>
      </c>
      <c r="B16" s="6" t="s">
        <v>32</v>
      </c>
      <c r="C16" s="12" t="s">
        <v>47</v>
      </c>
      <c r="D16" s="9"/>
      <c r="E16" s="9">
        <v>7350</v>
      </c>
      <c r="F16" s="5">
        <f>SUM(D16:E16)</f>
        <v>7350</v>
      </c>
    </row>
    <row r="17" spans="1:16" ht="67.2" x14ac:dyDescent="0.35">
      <c r="A17" s="9" t="s">
        <v>13</v>
      </c>
      <c r="B17" s="10" t="s">
        <v>33</v>
      </c>
      <c r="C17" s="14" t="s">
        <v>34</v>
      </c>
      <c r="D17" s="9"/>
      <c r="E17" s="9">
        <v>10500</v>
      </c>
      <c r="F17" s="5">
        <f>SUM(D17:E17)</f>
        <v>10500</v>
      </c>
    </row>
    <row r="18" spans="1:16" ht="33.6" x14ac:dyDescent="0.35">
      <c r="A18" s="9" t="s">
        <v>14</v>
      </c>
      <c r="B18" s="10" t="s">
        <v>49</v>
      </c>
      <c r="C18" s="14" t="s">
        <v>55</v>
      </c>
      <c r="D18" s="9">
        <v>1500</v>
      </c>
      <c r="E18" s="9">
        <v>0</v>
      </c>
      <c r="F18" s="5">
        <v>1500</v>
      </c>
    </row>
    <row r="19" spans="1:16" ht="33.6" x14ac:dyDescent="0.35">
      <c r="A19" s="9" t="s">
        <v>15</v>
      </c>
      <c r="B19" s="10" t="s">
        <v>48</v>
      </c>
      <c r="C19" s="14" t="s">
        <v>59</v>
      </c>
      <c r="D19" s="9"/>
      <c r="E19" s="9">
        <v>6300</v>
      </c>
      <c r="F19" s="5">
        <v>6300</v>
      </c>
    </row>
    <row r="20" spans="1:16" ht="50.4" x14ac:dyDescent="0.35">
      <c r="A20" s="9" t="s">
        <v>16</v>
      </c>
      <c r="B20" s="10" t="s">
        <v>35</v>
      </c>
      <c r="C20" s="14" t="s">
        <v>36</v>
      </c>
      <c r="D20" s="9"/>
      <c r="E20" s="9">
        <v>1680</v>
      </c>
      <c r="F20" s="5">
        <v>1680</v>
      </c>
    </row>
    <row r="21" spans="1:16" ht="33.6" x14ac:dyDescent="0.35">
      <c r="A21" s="9" t="s">
        <v>17</v>
      </c>
      <c r="B21" s="10" t="s">
        <v>37</v>
      </c>
      <c r="C21" s="12" t="s">
        <v>60</v>
      </c>
      <c r="D21" s="9"/>
      <c r="E21" s="9">
        <v>500</v>
      </c>
      <c r="F21" s="5">
        <f t="shared" ref="F21:F26" si="0">SUM(D21:E21)</f>
        <v>500</v>
      </c>
    </row>
    <row r="22" spans="1:16" ht="50.4" x14ac:dyDescent="0.35">
      <c r="A22" s="9" t="s">
        <v>18</v>
      </c>
      <c r="B22" s="10" t="s">
        <v>37</v>
      </c>
      <c r="C22" s="12" t="s">
        <v>61</v>
      </c>
      <c r="D22" s="9"/>
      <c r="E22" s="9">
        <v>2000</v>
      </c>
      <c r="F22" s="5">
        <f t="shared" si="0"/>
        <v>2000</v>
      </c>
    </row>
    <row r="23" spans="1:16" ht="33.6" x14ac:dyDescent="0.35">
      <c r="A23" s="9" t="s">
        <v>40</v>
      </c>
      <c r="B23" s="10" t="s">
        <v>37</v>
      </c>
      <c r="C23" s="12" t="s">
        <v>62</v>
      </c>
      <c r="D23" s="9"/>
      <c r="E23" s="9">
        <v>2500</v>
      </c>
      <c r="F23" s="5">
        <f t="shared" si="0"/>
        <v>2500</v>
      </c>
    </row>
    <row r="24" spans="1:16" ht="67.2" x14ac:dyDescent="0.35">
      <c r="A24" s="9" t="s">
        <v>41</v>
      </c>
      <c r="B24" s="10" t="s">
        <v>42</v>
      </c>
      <c r="C24" s="10" t="s">
        <v>58</v>
      </c>
      <c r="D24" s="9"/>
      <c r="E24" s="9">
        <v>3900</v>
      </c>
      <c r="F24" s="5">
        <f t="shared" si="0"/>
        <v>3900</v>
      </c>
    </row>
    <row r="25" spans="1:16" ht="67.2" x14ac:dyDescent="0.35">
      <c r="A25" s="9" t="s">
        <v>43</v>
      </c>
      <c r="B25" s="10" t="s">
        <v>42</v>
      </c>
      <c r="C25" s="10" t="s">
        <v>57</v>
      </c>
      <c r="D25" s="9" t="s">
        <v>45</v>
      </c>
      <c r="E25" s="9">
        <v>1890</v>
      </c>
      <c r="F25" s="5">
        <f t="shared" si="0"/>
        <v>1890</v>
      </c>
      <c r="P25" s="2" t="s">
        <v>45</v>
      </c>
    </row>
    <row r="26" spans="1:16" ht="67.2" x14ac:dyDescent="0.35">
      <c r="A26" s="9" t="s">
        <v>44</v>
      </c>
      <c r="B26" s="10" t="s">
        <v>42</v>
      </c>
      <c r="C26" s="10" t="s">
        <v>56</v>
      </c>
      <c r="D26" s="9">
        <v>1200</v>
      </c>
      <c r="E26" s="9">
        <v>210</v>
      </c>
      <c r="F26" s="5">
        <f t="shared" si="0"/>
        <v>1410</v>
      </c>
    </row>
    <row r="27" spans="1:16" x14ac:dyDescent="0.35">
      <c r="A27" s="2" t="s">
        <v>50</v>
      </c>
      <c r="B27" s="10" t="s">
        <v>52</v>
      </c>
      <c r="C27" s="10" t="s">
        <v>54</v>
      </c>
      <c r="D27" s="9">
        <v>400</v>
      </c>
      <c r="E27" s="9"/>
      <c r="F27" s="5">
        <f>SUM(D27:E27)</f>
        <v>400</v>
      </c>
    </row>
    <row r="28" spans="1:16" x14ac:dyDescent="0.35">
      <c r="A28" s="2" t="s">
        <v>51</v>
      </c>
      <c r="B28" s="10" t="s">
        <v>52</v>
      </c>
      <c r="C28" s="10" t="s">
        <v>53</v>
      </c>
      <c r="D28" s="21">
        <v>250</v>
      </c>
      <c r="E28" s="9">
        <v>1250</v>
      </c>
      <c r="F28" s="5">
        <f>SUM(D28:E28)</f>
        <v>1500</v>
      </c>
    </row>
    <row r="29" spans="1:16" x14ac:dyDescent="0.35">
      <c r="A29" s="15"/>
      <c r="B29" s="24" t="s">
        <v>19</v>
      </c>
      <c r="C29" s="24"/>
      <c r="D29" s="9">
        <f>D9-D12</f>
        <v>0</v>
      </c>
      <c r="E29" s="9">
        <f>E9-E12</f>
        <v>0</v>
      </c>
      <c r="F29" s="11">
        <f>F9-F12</f>
        <v>0</v>
      </c>
    </row>
    <row r="30" spans="1:16" x14ac:dyDescent="0.35">
      <c r="A30" s="25"/>
      <c r="B30" s="25"/>
      <c r="C30" s="25"/>
      <c r="D30" s="25"/>
    </row>
    <row r="31" spans="1:16" x14ac:dyDescent="0.35">
      <c r="A31" s="36"/>
      <c r="B31" s="36"/>
      <c r="C31" s="36"/>
      <c r="D31" s="36"/>
    </row>
    <row r="33" spans="2:5" x14ac:dyDescent="0.35">
      <c r="B33" s="16" t="s">
        <v>23</v>
      </c>
      <c r="C33" s="35" t="s">
        <v>26</v>
      </c>
      <c r="D33" s="35" t="s">
        <v>27</v>
      </c>
      <c r="E33" s="35" t="s">
        <v>28</v>
      </c>
    </row>
    <row r="34" spans="2:5" x14ac:dyDescent="0.35">
      <c r="B34" s="16" t="s">
        <v>24</v>
      </c>
      <c r="C34" s="35"/>
      <c r="D34" s="35"/>
      <c r="E34" s="35"/>
    </row>
    <row r="35" spans="2:5" x14ac:dyDescent="0.35">
      <c r="B35" s="16" t="s">
        <v>25</v>
      </c>
      <c r="C35" s="35"/>
      <c r="D35" s="35"/>
      <c r="E35" s="35"/>
    </row>
    <row r="36" spans="2:5" x14ac:dyDescent="0.35">
      <c r="B36" s="16"/>
      <c r="C36" s="17"/>
      <c r="D36" s="17"/>
      <c r="E36" s="17"/>
    </row>
    <row r="37" spans="2:5" ht="18" thickBot="1" x14ac:dyDescent="0.4">
      <c r="B37" s="18"/>
      <c r="C37" s="19"/>
      <c r="D37" s="19"/>
      <c r="E37" s="17"/>
    </row>
  </sheetData>
  <mergeCells count="19">
    <mergeCell ref="E33:E35"/>
    <mergeCell ref="A31:D31"/>
    <mergeCell ref="C33:C35"/>
    <mergeCell ref="D33:D35"/>
    <mergeCell ref="B13:C13"/>
    <mergeCell ref="B15:C15"/>
    <mergeCell ref="F7:F8"/>
    <mergeCell ref="B29:C29"/>
    <mergeCell ref="A30:D30"/>
    <mergeCell ref="E1:F1"/>
    <mergeCell ref="B3:E3"/>
    <mergeCell ref="B4:E4"/>
    <mergeCell ref="B5:E5"/>
    <mergeCell ref="A7:A8"/>
    <mergeCell ref="B7:B8"/>
    <mergeCell ref="C7:C8"/>
    <mergeCell ref="D7:D8"/>
    <mergeCell ref="E7:E8"/>
    <mergeCell ref="A2:F2"/>
  </mergeCells>
  <pageMargins left="0.7" right="0.7" top="0.75" bottom="0.75" header="0.3" footer="0.3"/>
  <pageSetup paperSize="9" scale="74" orientation="landscape" r:id="rId1"/>
  <rowBreaks count="2" manualBreakCount="2">
    <brk id="13" max="16383" man="1"/>
    <brk id="1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FE06A-6FD2-4CC3-A131-E62F996A3E75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Projekta tāme</vt:lpstr>
      <vt:lpstr>Lapa1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Kristīne Martinsone</dc:creator>
  <cp:lastModifiedBy>Santa Roze</cp:lastModifiedBy>
  <cp:lastPrinted>2022-03-03T07:39:09Z</cp:lastPrinted>
  <dcterms:created xsi:type="dcterms:W3CDTF">2018-01-02T15:54:28Z</dcterms:created>
  <dcterms:modified xsi:type="dcterms:W3CDTF">2025-11-03T12:57:03Z</dcterms:modified>
</cp:coreProperties>
</file>