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tzinumi\AC ANOTĀCIJA\2023\mk_preciz\"/>
    </mc:Choice>
  </mc:AlternateContent>
  <xr:revisionPtr revIDLastSave="0" documentId="13_ncr:1_{2C2DA9C2-3669-4C74-954A-42036EAFA558}" xr6:coauthVersionLast="36" xr6:coauthVersionMax="36" xr10:uidLastSave="{00000000-0000-0000-0000-000000000000}"/>
  <bookViews>
    <workbookView xWindow="0" yWindow="0" windowWidth="28800" windowHeight="11625" xr2:uid="{4235E94F-8FBE-4641-B17A-68A3B2B66D89}"/>
  </bookViews>
  <sheets>
    <sheet name="2203_3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F7" i="1" s="1"/>
  <c r="E6" i="1"/>
  <c r="F6" i="1" s="1"/>
  <c r="G6" i="1" l="1"/>
  <c r="H6" i="1" s="1"/>
  <c r="G7" i="1"/>
  <c r="H7" i="1" s="1"/>
  <c r="H8" i="1" l="1"/>
</calcChain>
</file>

<file path=xl/sharedStrings.xml><?xml version="1.0" encoding="utf-8"?>
<sst xmlns="http://schemas.openxmlformats.org/spreadsheetml/2006/main" count="16" uniqueCount="16">
  <si>
    <t>Atbalsta centru sniegto konsultāciju cenas par vienu konsultāciju pieaugums, t.sk. administrēšanas izdevumiem 20%</t>
  </si>
  <si>
    <t>plānotais konsultāciju skaits vidēji mēnesī (ņemot vērā izpildi 2022.gada 1.pusgadā)</t>
  </si>
  <si>
    <t>esošā cena par vienu konsultāciju</t>
  </si>
  <si>
    <t>plānotā cena par vienu konsultāciju</t>
  </si>
  <si>
    <t>cenas pieaugums par vienu konsultāciju</t>
  </si>
  <si>
    <t>papildus nepieciešamais finansējums gadā</t>
  </si>
  <si>
    <t>20% administrēšanas izdevumi</t>
  </si>
  <si>
    <t>Izdevumi gadā.</t>
  </si>
  <si>
    <t>5 = 1 x 4 x 12mēn</t>
  </si>
  <si>
    <t>6 = 5 x 0.2</t>
  </si>
  <si>
    <t>7 = 5 + 6</t>
  </si>
  <si>
    <t>Psihologa konsultācijas adoptētājiem, aizbildņiem un viesģimenēm</t>
  </si>
  <si>
    <t>Psihologa atzinums par psihologa konsultācijām adoptētājiem, aizbildņiem, viesģimenēm</t>
  </si>
  <si>
    <t>KOPĀ</t>
  </si>
  <si>
    <t>Kaija Berga 67021694</t>
  </si>
  <si>
    <t>Pielikums Nr_3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</si>
</sst>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 wrapText="1"/>
    </xf>
    <xf numFmtId="0" fontId="4" fillId="0" borderId="2" xfId="0" applyFont="1" applyBorder="1"/>
    <xf numFmtId="0" fontId="4" fillId="0" borderId="2" xfId="0" applyFont="1" applyBorder="1" applyAlignment="1">
      <alignment horizontal="center" wrapText="1"/>
    </xf>
    <xf numFmtId="0" fontId="4" fillId="0" borderId="0" xfId="0" applyFont="1"/>
    <xf numFmtId="0" fontId="3" fillId="0" borderId="2" xfId="0" applyFont="1" applyBorder="1" applyAlignment="1">
      <alignment horizontal="left" wrapText="1"/>
    </xf>
    <xf numFmtId="43" fontId="5" fillId="0" borderId="2" xfId="1" applyNumberFormat="1" applyFont="1" applyBorder="1" applyAlignment="1">
      <alignment horizontal="right" wrapText="1"/>
    </xf>
    <xf numFmtId="43" fontId="3" fillId="0" borderId="2" xfId="0" applyNumberFormat="1" applyFont="1" applyBorder="1"/>
    <xf numFmtId="0" fontId="5" fillId="0" borderId="2" xfId="0" applyFont="1" applyBorder="1"/>
    <xf numFmtId="0" fontId="3" fillId="0" borderId="0" xfId="0" applyFont="1" applyAlignment="1">
      <alignment horizontal="right"/>
    </xf>
    <xf numFmtId="43" fontId="6" fillId="0" borderId="0" xfId="0" applyNumberFormat="1" applyFont="1"/>
    <xf numFmtId="0" fontId="2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FEA47-3D36-4B58-944D-C51B786C9F2D}">
  <sheetPr>
    <pageSetUpPr fitToPage="1"/>
  </sheetPr>
  <dimension ref="A1:H9"/>
  <sheetViews>
    <sheetView tabSelected="1" workbookViewId="0">
      <selection activeCell="G15" sqref="G15"/>
    </sheetView>
  </sheetViews>
  <sheetFormatPr defaultRowHeight="15" x14ac:dyDescent="0.25"/>
  <cols>
    <col min="1" max="1" width="26.85546875" customWidth="1"/>
    <col min="2" max="2" width="14" customWidth="1"/>
    <col min="3" max="3" width="13.42578125" customWidth="1"/>
    <col min="4" max="4" width="14.42578125" customWidth="1"/>
    <col min="5" max="5" width="13.28515625" customWidth="1"/>
    <col min="6" max="6" width="16.28515625" customWidth="1"/>
    <col min="7" max="7" width="16.85546875" customWidth="1"/>
    <col min="8" max="8" width="19.7109375" customWidth="1"/>
  </cols>
  <sheetData>
    <row r="1" spans="1:8" x14ac:dyDescent="0.25">
      <c r="H1" t="s">
        <v>15</v>
      </c>
    </row>
    <row r="3" spans="1:8" s="1" customFormat="1" ht="15.75" x14ac:dyDescent="0.25">
      <c r="A3" s="13" t="s">
        <v>0</v>
      </c>
      <c r="B3" s="13"/>
      <c r="C3" s="13"/>
      <c r="D3" s="13"/>
      <c r="E3" s="13"/>
      <c r="F3" s="13"/>
      <c r="G3" s="13"/>
      <c r="H3" s="13"/>
    </row>
    <row r="4" spans="1:8" s="1" customFormat="1" ht="98.45" customHeight="1" x14ac:dyDescent="0.25">
      <c r="A4" s="2"/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</row>
    <row r="5" spans="1:8" s="6" customFormat="1" ht="16.5" customHeight="1" x14ac:dyDescent="0.2">
      <c r="A5" s="4"/>
      <c r="B5" s="5">
        <v>1</v>
      </c>
      <c r="C5" s="5">
        <v>2</v>
      </c>
      <c r="D5" s="5">
        <v>3</v>
      </c>
      <c r="E5" s="5">
        <v>4</v>
      </c>
      <c r="F5" s="5" t="s">
        <v>8</v>
      </c>
      <c r="G5" s="5" t="s">
        <v>9</v>
      </c>
      <c r="H5" s="5" t="s">
        <v>10</v>
      </c>
    </row>
    <row r="6" spans="1:8" s="1" customFormat="1" ht="45" x14ac:dyDescent="0.25">
      <c r="A6" s="7" t="s">
        <v>11</v>
      </c>
      <c r="B6" s="2">
        <v>919</v>
      </c>
      <c r="C6" s="2">
        <v>23.4</v>
      </c>
      <c r="D6" s="2">
        <v>35</v>
      </c>
      <c r="E6" s="2">
        <f>D6-C6</f>
        <v>11.600000000000001</v>
      </c>
      <c r="F6" s="8">
        <f>B6*E6*12</f>
        <v>127924.80000000002</v>
      </c>
      <c r="G6" s="9">
        <f>F6*0.2</f>
        <v>25584.960000000006</v>
      </c>
      <c r="H6" s="9">
        <f>F6+G6</f>
        <v>153509.76000000001</v>
      </c>
    </row>
    <row r="7" spans="1:8" s="1" customFormat="1" ht="60" x14ac:dyDescent="0.25">
      <c r="A7" s="7" t="s">
        <v>12</v>
      </c>
      <c r="B7" s="2">
        <v>28</v>
      </c>
      <c r="C7" s="10">
        <v>23.4</v>
      </c>
      <c r="D7" s="2">
        <v>35</v>
      </c>
      <c r="E7" s="2">
        <f>D7-C7</f>
        <v>11.600000000000001</v>
      </c>
      <c r="F7" s="8">
        <f>B7*E7*12</f>
        <v>3897.6000000000008</v>
      </c>
      <c r="G7" s="9">
        <f>F7*0.2</f>
        <v>779.52000000000021</v>
      </c>
      <c r="H7" s="9">
        <f>F7+G7</f>
        <v>4677.1200000000008</v>
      </c>
    </row>
    <row r="8" spans="1:8" s="1" customFormat="1" x14ac:dyDescent="0.25">
      <c r="G8" s="11" t="s">
        <v>13</v>
      </c>
      <c r="H8" s="12">
        <f>ROUND(H6+H7,0)</f>
        <v>158187</v>
      </c>
    </row>
    <row r="9" spans="1:8" x14ac:dyDescent="0.25">
      <c r="A9" t="s">
        <v>14</v>
      </c>
      <c r="H9" s="12"/>
    </row>
  </sheetData>
  <mergeCells count="1">
    <mergeCell ref="A3:H3"/>
  </mergeCells>
  <pageMargins left="0.7" right="0.7" top="0.75" bottom="0.75" header="0.3" footer="0.3"/>
  <pageSetup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2203_3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Kaija Berga</dc:creator>
  <cp:lastModifiedBy>Kaija Berga</cp:lastModifiedBy>
  <dcterms:created xsi:type="dcterms:W3CDTF">2023-02-13T09:46:40Z</dcterms:created>
  <dcterms:modified xsi:type="dcterms:W3CDTF">2023-03-08T12:28:21Z</dcterms:modified>
</cp:coreProperties>
</file>