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kola\Desktop\22-TA-2261_LNG_JUNIJS_Robeza\"/>
    </mc:Choice>
  </mc:AlternateContent>
  <bookViews>
    <workbookView xWindow="0" yWindow="0" windowWidth="23040" windowHeight="8616"/>
  </bookViews>
  <sheets>
    <sheet name="3.pielikums" sheetId="9" r:id="rId1"/>
  </sheets>
  <definedNames>
    <definedName name="_xlnm._FilterDatabase" localSheetId="0" hidden="1">'3.pielikums'!$A$12:$K$12</definedName>
    <definedName name="_xlnm.Print_Area" localSheetId="0">'3.pielikums'!$A$1:$I$17</definedName>
    <definedName name="_xlnm.Print_Titles" localSheetId="0">'3.pielikums'!$10:$10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" i="9" l="1"/>
  <c r="I18" i="9" s="1"/>
  <c r="H17" i="9"/>
  <c r="I17" i="9" s="1"/>
  <c r="H16" i="9"/>
  <c r="I16" i="9" s="1"/>
  <c r="H15" i="9"/>
  <c r="I15" i="9" s="1"/>
  <c r="H14" i="9"/>
  <c r="H11" i="9" s="1"/>
  <c r="I13" i="9"/>
  <c r="H13" i="9"/>
  <c r="G11" i="9"/>
  <c r="F11" i="9"/>
  <c r="I14" i="9" l="1"/>
  <c r="I11" i="9" s="1"/>
</calcChain>
</file>

<file path=xl/sharedStrings.xml><?xml version="1.0" encoding="utf-8"?>
<sst xmlns="http://schemas.openxmlformats.org/spreadsheetml/2006/main" count="33" uniqueCount="28">
  <si>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</si>
  <si>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</si>
  <si>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</si>
  <si>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</si>
  <si>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</si>
  <si>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</si>
  <si>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</si>
  <si>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</si>
  <si>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</si>
  <si>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</si>
  <si>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</si>
  <si>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</si>
  <si>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</si>
  <si>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</si>
  <si>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</si>
  <si>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3.pielikums</t>
  </si>
  <si>
    <t>Detalizēts aprēķins virsstundu darba samaksai Valsts policijas amatpersonai ar speciālo dienesta pakāpi, sniedzot atbalstu Valsts robežsardzei Latvijas Republikas-Baltkrievijas Republikas valsts robežas nelikumīgas šķērsošanas nodrošināšanā par laika periodu no 2022.gada 1.jūnija līdz 30.jūnijam</t>
  </si>
  <si>
    <t>Dienesta attiecības ar amatpersonu tika izbeigtas (datums)</t>
  </si>
  <si>
    <t>×</t>
  </si>
  <si>
    <t>LUDZAS IECIRKŅA KRIMINĀLPOLICIJAS NODAĻA</t>
  </si>
  <si>
    <t>vecākais inspektors</t>
  </si>
  <si>
    <t>KĀRTĪBAS POLICIJAS BIROJS PATRUĻPOLICIJAS NODAĻA KONVOJA/ĪAV ROTA</t>
  </si>
  <si>
    <t>inspektors</t>
  </si>
  <si>
    <t>jaunākais inspektors</t>
  </si>
  <si>
    <t>KRĀSLAVAS IECIRKŅA KRIMINĀLPOLICIJAS NODAĻA</t>
  </si>
  <si>
    <t>SLEPENĪBAS REŽĪMA NODROŠINĀŠANAS UN SEVIŠĶĀS LIETVEDĪBAS GRUPA</t>
  </si>
  <si>
    <t>galvenais inspektors (informācijas sistēmu drošības pārzinis)*</t>
  </si>
  <si>
    <t>Pārskata periodā tika veikts aprēķins par papildu nepieciešamo finansējumu par virsstundu darbu. Aprēķins veikts, jo tika izbeigtas dienesta attiecības ar Valsts policijas amatpersonām.
* Amatpersonai alga proporcionāli dienām (normālais darba laiks).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</si>
</sst>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44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2" fillId="0" borderId="0" xfId="6" applyFont="1" applyAlignment="1">
      <alignment horizontal="center"/>
    </xf>
    <xf numFmtId="4" fontId="3" fillId="0" borderId="0" xfId="6" applyNumberFormat="1" applyFont="1"/>
    <xf numFmtId="0" fontId="3" fillId="0" borderId="0" xfId="6" applyFont="1"/>
    <xf numFmtId="0" fontId="3" fillId="0" borderId="0" xfId="6" applyFont="1" applyAlignment="1">
      <alignment vertical="center"/>
    </xf>
    <xf numFmtId="0" fontId="2" fillId="0" borderId="0" xfId="6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 wrapText="1"/>
    </xf>
    <xf numFmtId="0" fontId="11" fillId="0" borderId="0" xfId="6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7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left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9" fillId="0" borderId="0" xfId="6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Normal="100" zoomScaleSheetLayoutView="145" workbookViewId="0">
      <selection activeCell="M15" sqref="M15"/>
    </sheetView>
  </sheetViews>
  <sheetFormatPr defaultColWidth="9.109375" defaultRowHeight="13.2" x14ac:dyDescent="0.25"/>
  <cols>
    <col min="1" max="1" width="5.6640625" style="7" customWidth="1"/>
    <col min="2" max="2" width="36.5546875" style="8" customWidth="1"/>
    <col min="3" max="3" width="17.88671875" style="19" bestFit="1" customWidth="1"/>
    <col min="4" max="4" width="14.33203125" style="7" customWidth="1"/>
    <col min="5" max="6" width="10.109375" style="7" customWidth="1"/>
    <col min="7" max="7" width="10.109375" style="9" customWidth="1"/>
    <col min="8" max="9" width="10.44140625" style="7" customWidth="1"/>
    <col min="10" max="10" width="13.44140625" style="10" customWidth="1"/>
    <col min="11" max="16384" width="9.109375" style="10"/>
  </cols>
  <sheetData>
    <row r="1" spans="1:11" ht="13.8" x14ac:dyDescent="0.25">
      <c r="A1" s="1"/>
      <c r="B1" s="2"/>
      <c r="C1" s="18"/>
      <c r="D1" s="1"/>
      <c r="E1" s="1"/>
      <c r="F1" s="1"/>
      <c r="G1" s="3"/>
      <c r="H1" s="1"/>
      <c r="I1" s="4" t="s">
        <v>15</v>
      </c>
    </row>
    <row r="2" spans="1:11" ht="13.8" x14ac:dyDescent="0.25">
      <c r="A2" s="1"/>
      <c r="B2" s="2"/>
      <c r="C2" s="18"/>
      <c r="D2" s="1"/>
      <c r="E2" s="1"/>
      <c r="F2" s="1"/>
      <c r="G2" s="3"/>
      <c r="H2" s="1"/>
      <c r="I2" s="5" t="s">
        <v>3</v>
      </c>
    </row>
    <row r="3" spans="1:11" ht="13.8" x14ac:dyDescent="0.25">
      <c r="A3" s="1"/>
      <c r="B3" s="2"/>
      <c r="C3" s="18"/>
      <c r="D3" s="1"/>
      <c r="E3" s="1"/>
      <c r="F3" s="1"/>
      <c r="G3" s="3"/>
      <c r="H3" s="1"/>
      <c r="I3" s="5" t="s">
        <v>4</v>
      </c>
    </row>
    <row r="4" spans="1:11" ht="13.8" x14ac:dyDescent="0.25">
      <c r="A4" s="1"/>
      <c r="B4" s="2"/>
      <c r="C4" s="18"/>
      <c r="D4" s="1"/>
      <c r="E4" s="1"/>
      <c r="F4" s="1"/>
      <c r="G4" s="3"/>
      <c r="H4" s="1"/>
      <c r="I4" s="5" t="s">
        <v>5</v>
      </c>
    </row>
    <row r="5" spans="1:11" x14ac:dyDescent="0.25">
      <c r="A5" s="1"/>
      <c r="B5" s="2"/>
      <c r="C5" s="18"/>
      <c r="D5" s="1"/>
      <c r="E5" s="1"/>
      <c r="F5" s="1"/>
      <c r="G5" s="3"/>
      <c r="H5" s="1"/>
      <c r="I5" s="1"/>
    </row>
    <row r="6" spans="1:11" ht="17.399999999999999" x14ac:dyDescent="0.25">
      <c r="A6" s="1"/>
      <c r="B6" s="6" t="s">
        <v>6</v>
      </c>
      <c r="C6" s="18"/>
      <c r="D6" s="1"/>
      <c r="E6" s="1"/>
      <c r="F6" s="1"/>
      <c r="G6" s="3"/>
      <c r="H6" s="1"/>
      <c r="I6" s="1"/>
    </row>
    <row r="8" spans="1:11" s="12" customFormat="1" ht="48" customHeight="1" x14ac:dyDescent="0.25">
      <c r="A8" s="41" t="s">
        <v>16</v>
      </c>
      <c r="B8" s="41"/>
      <c r="C8" s="41"/>
      <c r="D8" s="41"/>
      <c r="E8" s="41"/>
      <c r="F8" s="41"/>
      <c r="G8" s="41"/>
      <c r="H8" s="41"/>
      <c r="I8" s="41"/>
      <c r="J8" s="11"/>
      <c r="K8" s="11"/>
    </row>
    <row r="9" spans="1:11" s="12" customFormat="1" ht="14.25" customHeight="1" x14ac:dyDescent="0.25">
      <c r="A9" s="20"/>
      <c r="B9" s="20"/>
      <c r="C9" s="20"/>
      <c r="D9" s="20"/>
      <c r="E9" s="21">
        <v>168.17</v>
      </c>
      <c r="F9" s="20"/>
      <c r="G9" s="20"/>
      <c r="H9" s="20"/>
      <c r="I9" s="20"/>
      <c r="J9" s="11"/>
      <c r="K9" s="11"/>
    </row>
    <row r="10" spans="1:11" s="13" customFormat="1" ht="66" x14ac:dyDescent="0.25">
      <c r="A10" s="22" t="s">
        <v>0</v>
      </c>
      <c r="B10" s="23" t="s">
        <v>1</v>
      </c>
      <c r="C10" s="23" t="s">
        <v>2</v>
      </c>
      <c r="D10" s="24" t="s">
        <v>7</v>
      </c>
      <c r="E10" s="24" t="s">
        <v>8</v>
      </c>
      <c r="F10" s="23" t="s">
        <v>9</v>
      </c>
      <c r="G10" s="25" t="s">
        <v>10</v>
      </c>
      <c r="H10" s="26" t="s">
        <v>11</v>
      </c>
      <c r="I10" s="27" t="s">
        <v>12</v>
      </c>
      <c r="J10" s="27" t="s">
        <v>17</v>
      </c>
    </row>
    <row r="11" spans="1:11" s="15" customFormat="1" x14ac:dyDescent="0.25">
      <c r="A11" s="42" t="s">
        <v>14</v>
      </c>
      <c r="B11" s="42"/>
      <c r="C11" s="42"/>
      <c r="D11" s="42"/>
      <c r="E11" s="42"/>
      <c r="F11" s="28">
        <f>SUM(F12:F18)</f>
        <v>199</v>
      </c>
      <c r="G11" s="28">
        <f t="shared" ref="G11:H11" si="0">SUM(G12:G18)</f>
        <v>2802.7</v>
      </c>
      <c r="H11" s="28">
        <f t="shared" si="0"/>
        <v>661.16</v>
      </c>
      <c r="I11" s="28">
        <f>SUM(I12:I18)</f>
        <v>3463.86</v>
      </c>
      <c r="J11" s="28" t="s">
        <v>18</v>
      </c>
      <c r="K11" s="14"/>
    </row>
    <row r="12" spans="1:11" s="16" customFormat="1" ht="13.5" customHeight="1" x14ac:dyDescent="0.25">
      <c r="A12" s="29"/>
      <c r="B12" s="30" t="s">
        <v>13</v>
      </c>
      <c r="C12" s="31"/>
      <c r="D12" s="31"/>
      <c r="E12" s="31"/>
      <c r="F12" s="32"/>
      <c r="G12" s="32"/>
      <c r="H12" s="32"/>
      <c r="I12" s="32"/>
      <c r="J12" s="32"/>
    </row>
    <row r="13" spans="1:11" s="17" customFormat="1" ht="30.75" customHeight="1" x14ac:dyDescent="0.25">
      <c r="A13" s="33">
        <v>1</v>
      </c>
      <c r="B13" s="34" t="s">
        <v>19</v>
      </c>
      <c r="C13" s="35" t="s">
        <v>20</v>
      </c>
      <c r="D13" s="36">
        <v>1308</v>
      </c>
      <c r="E13" s="37">
        <v>7.78</v>
      </c>
      <c r="F13" s="37">
        <v>32</v>
      </c>
      <c r="G13" s="37">
        <v>497.79</v>
      </c>
      <c r="H13" s="38">
        <f>ROUND(G13*0.2359,2)</f>
        <v>117.43</v>
      </c>
      <c r="I13" s="39">
        <f t="shared" ref="I13:I18" si="1">G13+H13</f>
        <v>615.22</v>
      </c>
      <c r="J13" s="40">
        <v>44729</v>
      </c>
    </row>
    <row r="14" spans="1:11" ht="39.6" x14ac:dyDescent="0.25">
      <c r="A14" s="33">
        <v>2</v>
      </c>
      <c r="B14" s="34" t="s">
        <v>21</v>
      </c>
      <c r="C14" s="35" t="s">
        <v>22</v>
      </c>
      <c r="D14" s="36">
        <v>1245</v>
      </c>
      <c r="E14" s="37">
        <v>7.4</v>
      </c>
      <c r="F14" s="37">
        <v>54</v>
      </c>
      <c r="G14" s="37">
        <v>799.52</v>
      </c>
      <c r="H14" s="38">
        <f t="shared" ref="H14:H18" si="2">ROUND(G14*0.2359,2)</f>
        <v>188.61</v>
      </c>
      <c r="I14" s="39">
        <f t="shared" si="1"/>
        <v>988.13</v>
      </c>
      <c r="J14" s="40">
        <v>44742</v>
      </c>
    </row>
    <row r="15" spans="1:11" ht="39.6" x14ac:dyDescent="0.25">
      <c r="A15" s="33">
        <v>3</v>
      </c>
      <c r="B15" s="34" t="s">
        <v>21</v>
      </c>
      <c r="C15" s="35" t="s">
        <v>23</v>
      </c>
      <c r="D15" s="36">
        <v>1039</v>
      </c>
      <c r="E15" s="37">
        <v>6.18</v>
      </c>
      <c r="F15" s="37">
        <v>40</v>
      </c>
      <c r="G15" s="37">
        <v>494.24</v>
      </c>
      <c r="H15" s="38">
        <f t="shared" si="2"/>
        <v>116.59</v>
      </c>
      <c r="I15" s="39">
        <f t="shared" si="1"/>
        <v>610.83000000000004</v>
      </c>
      <c r="J15" s="40">
        <v>44742</v>
      </c>
    </row>
    <row r="16" spans="1:11" ht="39.6" x14ac:dyDescent="0.25">
      <c r="A16" s="33">
        <v>4</v>
      </c>
      <c r="B16" s="34" t="s">
        <v>21</v>
      </c>
      <c r="C16" s="35" t="s">
        <v>23</v>
      </c>
      <c r="D16" s="36">
        <v>923</v>
      </c>
      <c r="E16" s="37">
        <v>5.49</v>
      </c>
      <c r="F16" s="37">
        <v>28</v>
      </c>
      <c r="G16" s="37">
        <v>307.33</v>
      </c>
      <c r="H16" s="38">
        <f t="shared" si="2"/>
        <v>72.5</v>
      </c>
      <c r="I16" s="39">
        <f t="shared" si="1"/>
        <v>379.83</v>
      </c>
      <c r="J16" s="40">
        <v>44742</v>
      </c>
    </row>
    <row r="17" spans="1:10" ht="26.4" x14ac:dyDescent="0.25">
      <c r="A17" s="33">
        <v>5</v>
      </c>
      <c r="B17" s="34" t="s">
        <v>24</v>
      </c>
      <c r="C17" s="35" t="s">
        <v>20</v>
      </c>
      <c r="D17" s="36">
        <v>1332</v>
      </c>
      <c r="E17" s="37">
        <v>7.92</v>
      </c>
      <c r="F17" s="37">
        <v>31</v>
      </c>
      <c r="G17" s="37">
        <v>491.1</v>
      </c>
      <c r="H17" s="38">
        <f t="shared" si="2"/>
        <v>115.85</v>
      </c>
      <c r="I17" s="39">
        <f t="shared" si="1"/>
        <v>606.95000000000005</v>
      </c>
      <c r="J17" s="40">
        <v>44742</v>
      </c>
    </row>
    <row r="18" spans="1:10" ht="39.6" x14ac:dyDescent="0.25">
      <c r="A18" s="33">
        <v>6</v>
      </c>
      <c r="B18" s="34" t="s">
        <v>25</v>
      </c>
      <c r="C18" s="35" t="s">
        <v>26</v>
      </c>
      <c r="D18" s="36">
        <v>1208</v>
      </c>
      <c r="E18" s="37">
        <v>7.5970000000000004</v>
      </c>
      <c r="F18" s="37">
        <v>14</v>
      </c>
      <c r="G18" s="37">
        <v>212.72</v>
      </c>
      <c r="H18" s="38">
        <f t="shared" si="2"/>
        <v>50.18</v>
      </c>
      <c r="I18" s="39">
        <f t="shared" si="1"/>
        <v>262.89999999999998</v>
      </c>
      <c r="J18" s="39" t="s">
        <v>18</v>
      </c>
    </row>
    <row r="20" spans="1:10" x14ac:dyDescent="0.25">
      <c r="A20" s="43" t="s">
        <v>27</v>
      </c>
      <c r="B20" s="43"/>
      <c r="C20" s="43"/>
      <c r="D20" s="43"/>
      <c r="E20" s="43"/>
      <c r="F20" s="43"/>
      <c r="G20" s="43"/>
      <c r="H20" s="43"/>
      <c r="I20" s="43"/>
      <c r="J20" s="43"/>
    </row>
    <row r="21" spans="1:10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</row>
  </sheetData>
  <mergeCells count="3">
    <mergeCell ref="A8:I8"/>
    <mergeCell ref="A11:E11"/>
    <mergeCell ref="A20:J21"/>
  </mergeCells>
  <pageMargins left="0.7" right="0.7" top="0.75" bottom="0.75" header="0.3" footer="0.3"/>
  <pageSetup paperSize="9" scale="7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Kola</cp:lastModifiedBy>
  <cp:lastPrinted>2022-06-28T14:11:54Z</cp:lastPrinted>
  <dcterms:created xsi:type="dcterms:W3CDTF">2021-10-12T08:04:30Z</dcterms:created>
  <dcterms:modified xsi:type="dcterms:W3CDTF">2022-07-22T07:59:13Z</dcterms:modified>
</cp:coreProperties>
</file>