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kola\Desktop\Ingas_kopsavilkums_junijs\"/>
    </mc:Choice>
  </mc:AlternateContent>
  <bookViews>
    <workbookView xWindow="0" yWindow="0" windowWidth="23040" windowHeight="9192"/>
  </bookViews>
  <sheets>
    <sheet name="6.pielikums" sheetId="26" r:id="rId1"/>
  </sheets>
  <definedNames>
    <definedName name="_xlnm.Print_Titles" localSheetId="0">'6.pielikums'!$10:$10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26" l="1"/>
  <c r="K11" i="26"/>
  <c r="J11" i="26"/>
  <c r="H11" i="26"/>
</calcChain>
</file>

<file path=xl/sharedStrings.xml><?xml version="1.0" encoding="utf-8"?>
<sst xmlns="http://schemas.openxmlformats.org/spreadsheetml/2006/main" count="394" uniqueCount="132">
  <si>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</si>
  <si>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</si>
  <si>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</si>
  <si>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Struktūrvienība</t>
  </si>
  <si>
    <t>VRS DAUGAVPILS PĀRVALDES RIKD OPERATĪVĀS VADĪBAS NODAĻA</t>
  </si>
  <si>
    <t>VRS DAUGAVPILS PĀRVALDES KRID OPERATĪVĀS DARBĪBAS NODAĻA</t>
  </si>
  <si>
    <t>Valsts robežsardze</t>
  </si>
  <si>
    <t>Mēneš-alga</t>
  </si>
  <si>
    <t>Kvalitātes piemaksa (EKK1146)</t>
  </si>
  <si>
    <t xml:space="preserve">Stundas likme </t>
  </si>
  <si>
    <t>Amats</t>
  </si>
  <si>
    <t>vecākais inspektors</t>
  </si>
  <si>
    <t>inspektors</t>
  </si>
  <si>
    <t>galvenais inspektors</t>
  </si>
  <si>
    <t>Pārvalde</t>
  </si>
  <si>
    <t>Tabeles Nr.</t>
  </si>
  <si>
    <t>Piemaksas apmērs</t>
  </si>
  <si>
    <t>VSAOI 23,59%</t>
  </si>
  <si>
    <t>Atlīdzība (EKK1000)</t>
  </si>
  <si>
    <t>VRS DAUGAVPILS PĀRVALDE</t>
  </si>
  <si>
    <t>16758</t>
  </si>
  <si>
    <t>25921</t>
  </si>
  <si>
    <t>17309</t>
  </si>
  <si>
    <t>19523</t>
  </si>
  <si>
    <t>26209</t>
  </si>
  <si>
    <t>19780</t>
  </si>
  <si>
    <t>20320</t>
  </si>
  <si>
    <t>20020</t>
  </si>
  <si>
    <t>28676</t>
  </si>
  <si>
    <t>16897</t>
  </si>
  <si>
    <t>19765</t>
  </si>
  <si>
    <t>17361</t>
  </si>
  <si>
    <t xml:space="preserve">Iesaistes stundas </t>
  </si>
  <si>
    <t>Nr. p.k.</t>
  </si>
  <si>
    <t>17458</t>
  </si>
  <si>
    <t>20574</t>
  </si>
  <si>
    <t>galvenais inspektors (operatīvajā darbā)</t>
  </si>
  <si>
    <t>17132</t>
  </si>
  <si>
    <t>6.pielikums</t>
  </si>
  <si>
    <t>Piemaksa par personisko darba ieguldījumu un darba kvalitāti  amatpersonām ar speciālajām dienesta pakāpēm laika periodā no 2022.gada 1.jūnija līdz 30.jūnijam</t>
  </si>
  <si>
    <t>VRS DAUGAVPILS PĀRVALDES ROBEŽNIEKU ROBEŽAPSARDZĪBAS NODAĻA</t>
  </si>
  <si>
    <t>robežapsardzības nodaļas priekšnieks</t>
  </si>
  <si>
    <t>16751</t>
  </si>
  <si>
    <t>VRS DAUGAVPILS PĀRVALDES KAPLAVAS ROBEŽAPSARDZĪBAS NODAĻA</t>
  </si>
  <si>
    <t>27722</t>
  </si>
  <si>
    <t>VRS DAUGAVPILS PĀRVALDES SILENES ROBEŽAPSARDZĪBAS NODAĻA</t>
  </si>
  <si>
    <t>17517</t>
  </si>
  <si>
    <t>16767</t>
  </si>
  <si>
    <t>16768</t>
  </si>
  <si>
    <t>vecākais inspektors (robežuzraudzības tehnisko līdzekļu jomā)</t>
  </si>
  <si>
    <t>29599</t>
  </si>
  <si>
    <t>26477</t>
  </si>
  <si>
    <t>VRS DAUGAVPILS PĀRVALDES ŠĶAUNES ROBEŽAPSARDZĪBAS NODAĻA</t>
  </si>
  <si>
    <t>35367</t>
  </si>
  <si>
    <t>16800</t>
  </si>
  <si>
    <t>18434</t>
  </si>
  <si>
    <t>18437</t>
  </si>
  <si>
    <t>27752</t>
  </si>
  <si>
    <t>18438</t>
  </si>
  <si>
    <t>26546</t>
  </si>
  <si>
    <t>16864</t>
  </si>
  <si>
    <t>17634</t>
  </si>
  <si>
    <t>17733</t>
  </si>
  <si>
    <t>17662</t>
  </si>
  <si>
    <t>17228</t>
  </si>
  <si>
    <t>33130</t>
  </si>
  <si>
    <t>19216</t>
  </si>
  <si>
    <t>19219</t>
  </si>
  <si>
    <t>19228</t>
  </si>
  <si>
    <t>robežapsardzības nodaļas priekšnieka vietnieks</t>
  </si>
  <si>
    <t>19242</t>
  </si>
  <si>
    <t>jaunākais inspektors</t>
  </si>
  <si>
    <t>35345</t>
  </si>
  <si>
    <t>19455</t>
  </si>
  <si>
    <t>37159</t>
  </si>
  <si>
    <t>18460</t>
  </si>
  <si>
    <t>33227</t>
  </si>
  <si>
    <t>27176</t>
  </si>
  <si>
    <t>19577</t>
  </si>
  <si>
    <t>33233</t>
  </si>
  <si>
    <t>VRS DAUGAVPILS PĀRVALDE (VADĪBA)</t>
  </si>
  <si>
    <t>pārvaldes priekšnieka vietnieks (robežkontroles un imigrācijas jautājumos)</t>
  </si>
  <si>
    <t>17453</t>
  </si>
  <si>
    <t>35791</t>
  </si>
  <si>
    <t>29593</t>
  </si>
  <si>
    <t>27178</t>
  </si>
  <si>
    <t>26491</t>
  </si>
  <si>
    <t>20279</t>
  </si>
  <si>
    <t>28494</t>
  </si>
  <si>
    <t>17013</t>
  </si>
  <si>
    <t>20293</t>
  </si>
  <si>
    <t>20294</t>
  </si>
  <si>
    <t>33122</t>
  </si>
  <si>
    <t>33163</t>
  </si>
  <si>
    <t>nodaļas priekšnieks</t>
  </si>
  <si>
    <t>20303</t>
  </si>
  <si>
    <t>33896</t>
  </si>
  <si>
    <t>16885</t>
  </si>
  <si>
    <t>33901</t>
  </si>
  <si>
    <t>17300</t>
  </si>
  <si>
    <t>20319</t>
  </si>
  <si>
    <t>30392</t>
  </si>
  <si>
    <t>20329</t>
  </si>
  <si>
    <t>31883</t>
  </si>
  <si>
    <t>36675</t>
  </si>
  <si>
    <t>35378</t>
  </si>
  <si>
    <t>20349</t>
  </si>
  <si>
    <t>17740</t>
  </si>
  <si>
    <t>17303</t>
  </si>
  <si>
    <t>37198</t>
  </si>
  <si>
    <t>28932</t>
  </si>
  <si>
    <t>28884</t>
  </si>
  <si>
    <t>27051</t>
  </si>
  <si>
    <t>19804</t>
  </si>
  <si>
    <t>17304</t>
  </si>
  <si>
    <t>20014</t>
  </si>
  <si>
    <t>31341</t>
  </si>
  <si>
    <t>34320</t>
  </si>
  <si>
    <t>pārvaldes priekšnieks</t>
  </si>
  <si>
    <t>18734</t>
  </si>
  <si>
    <t>36323</t>
  </si>
  <si>
    <t>31859</t>
  </si>
  <si>
    <t>26483</t>
  </si>
  <si>
    <t>30347</t>
  </si>
  <si>
    <t>19215</t>
  </si>
  <si>
    <t>30389</t>
  </si>
  <si>
    <t>19755</t>
  </si>
  <si>
    <t>pārvaldes priekšnieka vietnieks (Kriminālizmeklēšanas dienesta priekšnieks)</t>
  </si>
  <si>
    <t>19321</t>
  </si>
  <si>
    <t>35397</t>
  </si>
  <si>
    <t>19764</t>
  </si>
  <si>
    <t>19772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</si>
</sst>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29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62">
    <xf numFmtId="0" fontId="0" fillId="0" borderId="0"/>
    <xf numFmtId="0" fontId="15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2" fillId="0" borderId="0"/>
    <xf numFmtId="0" fontId="11" fillId="0" borderId="0"/>
    <xf numFmtId="0" fontId="18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6" fillId="0" borderId="0"/>
    <xf numFmtId="0" fontId="7" fillId="0" borderId="0"/>
    <xf numFmtId="0" fontId="7" fillId="0" borderId="0"/>
    <xf numFmtId="0" fontId="6" fillId="0" borderId="0"/>
    <xf numFmtId="0" fontId="1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3" fillId="0" borderId="0"/>
    <xf numFmtId="0" fontId="2" fillId="0" borderId="0"/>
    <xf numFmtId="0" fontId="16" fillId="0" borderId="0"/>
    <xf numFmtId="0" fontId="1" fillId="0" borderId="0"/>
    <xf numFmtId="9" fontId="1" fillId="0" borderId="0" applyFont="0" applyFill="0" applyBorder="0" applyAlignment="0" applyProtection="0"/>
    <xf numFmtId="0" fontId="25" fillId="0" borderId="0"/>
    <xf numFmtId="9" fontId="25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6" fillId="0" borderId="0"/>
    <xf numFmtId="0" fontId="27" fillId="0" borderId="0" applyNumberFormat="0" applyFill="0" applyBorder="0" applyAlignment="0" applyProtection="0"/>
    <xf numFmtId="9" fontId="15" fillId="0" borderId="0" applyFont="0" applyFill="0" applyBorder="0" applyAlignment="0" applyProtection="0"/>
    <xf numFmtId="0" fontId="28" fillId="0" borderId="0"/>
  </cellStyleXfs>
  <cellXfs count="35">
    <xf numFmtId="0" fontId="0" fillId="0" borderId="0" xfId="0"/>
    <xf numFmtId="1" fontId="17" fillId="2" borderId="0" xfId="0" applyNumberFormat="1" applyFont="1" applyFill="1" applyAlignment="1">
      <alignment horizontal="right"/>
    </xf>
    <xf numFmtId="0" fontId="17" fillId="2" borderId="0" xfId="0" applyFont="1" applyFill="1" applyAlignment="1">
      <alignment horizontal="right"/>
    </xf>
    <xf numFmtId="0" fontId="24" fillId="0" borderId="0" xfId="0" applyFont="1" applyAlignment="1">
      <alignment vertical="center"/>
    </xf>
    <xf numFmtId="0" fontId="1" fillId="0" borderId="0" xfId="52"/>
    <xf numFmtId="0" fontId="1" fillId="0" borderId="0" xfId="52" applyAlignment="1">
      <alignment wrapText="1"/>
    </xf>
    <xf numFmtId="0" fontId="25" fillId="0" borderId="0" xfId="54" applyFill="1" applyAlignment="1">
      <alignment vertical="top" wrapText="1"/>
    </xf>
    <xf numFmtId="9" fontId="0" fillId="0" borderId="0" xfId="55" applyFont="1" applyFill="1" applyAlignment="1">
      <alignment vertical="top" wrapText="1"/>
    </xf>
    <xf numFmtId="2" fontId="25" fillId="0" borderId="0" xfId="54" applyNumberFormat="1" applyFill="1" applyAlignment="1">
      <alignment vertical="top" wrapText="1"/>
    </xf>
    <xf numFmtId="4" fontId="23" fillId="3" borderId="1" xfId="48" applyNumberFormat="1" applyFont="1" applyFill="1" applyBorder="1" applyAlignment="1">
      <alignment horizontal="center" vertical="center"/>
    </xf>
    <xf numFmtId="0" fontId="22" fillId="0" borderId="0" xfId="58" applyFont="1" applyFill="1" applyAlignment="1">
      <alignment vertical="top"/>
    </xf>
    <xf numFmtId="0" fontId="22" fillId="0" borderId="0" xfId="58" applyFont="1" applyFill="1" applyAlignment="1">
      <alignment vertical="top" wrapText="1"/>
    </xf>
    <xf numFmtId="0" fontId="23" fillId="3" borderId="1" xfId="0" applyFont="1" applyFill="1" applyBorder="1" applyAlignment="1">
      <alignment vertical="top" wrapText="1"/>
    </xf>
    <xf numFmtId="9" fontId="23" fillId="3" borderId="1" xfId="57" applyFont="1" applyFill="1" applyBorder="1" applyAlignment="1">
      <alignment vertical="top" wrapText="1"/>
    </xf>
    <xf numFmtId="2" fontId="23" fillId="3" borderId="1" xfId="57" applyNumberFormat="1" applyFont="1" applyFill="1" applyBorder="1" applyAlignment="1">
      <alignment vertical="top" wrapText="1"/>
    </xf>
    <xf numFmtId="0" fontId="23" fillId="2" borderId="1" xfId="0" applyFont="1" applyFill="1" applyBorder="1" applyAlignment="1">
      <alignment vertical="top" wrapText="1"/>
    </xf>
    <xf numFmtId="0" fontId="16" fillId="0" borderId="0" xfId="0" applyFont="1" applyAlignment="1">
      <alignment vertical="top" wrapText="1"/>
    </xf>
    <xf numFmtId="3" fontId="23" fillId="3" borderId="1" xfId="48" applyNumberFormat="1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top" wrapText="1"/>
    </xf>
    <xf numFmtId="9" fontId="23" fillId="2" borderId="1" xfId="57" applyFont="1" applyFill="1" applyBorder="1" applyAlignment="1">
      <alignment horizontal="center" vertical="top" wrapText="1"/>
    </xf>
    <xf numFmtId="2" fontId="23" fillId="2" borderId="1" xfId="57" applyNumberFormat="1" applyFont="1" applyFill="1" applyBorder="1" applyAlignment="1">
      <alignment horizontal="center" vertical="top" wrapText="1"/>
    </xf>
    <xf numFmtId="164" fontId="23" fillId="2" borderId="1" xfId="57" applyNumberFormat="1" applyFont="1" applyFill="1" applyBorder="1" applyAlignment="1">
      <alignment horizontal="center" vertical="top" wrapText="1"/>
    </xf>
    <xf numFmtId="0" fontId="22" fillId="0" borderId="0" xfId="61" applyFont="1" applyAlignment="1">
      <alignment vertical="top"/>
    </xf>
    <xf numFmtId="0" fontId="22" fillId="0" borderId="0" xfId="61" applyFont="1" applyAlignment="1">
      <alignment vertical="top" wrapText="1"/>
    </xf>
    <xf numFmtId="2" fontId="22" fillId="0" borderId="0" xfId="61" applyNumberFormat="1" applyFont="1" applyAlignment="1">
      <alignment vertical="top"/>
    </xf>
    <xf numFmtId="1" fontId="22" fillId="0" borderId="0" xfId="61" applyNumberFormat="1" applyFont="1" applyAlignment="1">
      <alignment vertical="top"/>
    </xf>
    <xf numFmtId="9" fontId="22" fillId="0" borderId="2" xfId="57" applyFont="1" applyFill="1" applyBorder="1" applyAlignment="1">
      <alignment horizontal="center" vertical="top"/>
    </xf>
    <xf numFmtId="0" fontId="22" fillId="0" borderId="0" xfId="61" applyFont="1"/>
    <xf numFmtId="49" fontId="22" fillId="0" borderId="2" xfId="0" applyNumberFormat="1" applyFont="1" applyBorder="1" applyAlignment="1">
      <alignment horizontal="left" vertical="top" wrapText="1"/>
    </xf>
    <xf numFmtId="2" fontId="22" fillId="0" borderId="2" xfId="0" applyNumberFormat="1" applyFont="1" applyBorder="1" applyAlignment="1">
      <alignment vertical="top"/>
    </xf>
    <xf numFmtId="164" fontId="22" fillId="0" borderId="2" xfId="0" applyNumberFormat="1" applyFont="1" applyBorder="1" applyAlignment="1">
      <alignment horizontal="center" vertical="top"/>
    </xf>
    <xf numFmtId="165" fontId="22" fillId="0" borderId="2" xfId="0" applyNumberFormat="1" applyFont="1" applyBorder="1" applyAlignment="1">
      <alignment horizontal="right" vertical="top"/>
    </xf>
    <xf numFmtId="2" fontId="22" fillId="0" borderId="2" xfId="0" applyNumberFormat="1" applyFont="1" applyBorder="1" applyAlignment="1">
      <alignment horizontal="right" vertical="top"/>
    </xf>
    <xf numFmtId="0" fontId="22" fillId="0" borderId="2" xfId="0" applyFont="1" applyBorder="1" applyAlignment="1">
      <alignment vertical="top"/>
    </xf>
    <xf numFmtId="0" fontId="20" fillId="0" borderId="0" xfId="51" applyFont="1" applyFill="1" applyBorder="1" applyAlignment="1">
      <alignment horizontal="center" vertical="center" wrapText="1"/>
    </xf>
  </cellXfs>
  <cellStyles count="62">
    <cellStyle name="Hyperlink 2 2" xfId="59"/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5" xfId="58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8" xfId="61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6 2" xfId="51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52"/>
    <cellStyle name="Normal 9" xfId="54"/>
    <cellStyle name="Parasts 2" xfId="49"/>
    <cellStyle name="Parasts 2 2" xfId="50"/>
    <cellStyle name="Percent" xfId="57" builtinId="5"/>
    <cellStyle name="Percent 2" xfId="53"/>
    <cellStyle name="Percent 2 2" xfId="56"/>
    <cellStyle name="Percent 3" xfId="55"/>
    <cellStyle name="Percent 4" xfId="6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L105"/>
  <sheetViews>
    <sheetView tabSelected="1" zoomScaleNormal="100" workbookViewId="0">
      <selection activeCell="U8" sqref="U8"/>
    </sheetView>
  </sheetViews>
  <sheetFormatPr defaultColWidth="9.109375" defaultRowHeight="13.2" x14ac:dyDescent="0.25"/>
  <cols>
    <col min="1" max="1" width="5.5546875" style="22" customWidth="1"/>
    <col min="2" max="2" width="12.44140625" style="23" customWidth="1"/>
    <col min="3" max="3" width="15.6640625" style="23" customWidth="1"/>
    <col min="4" max="4" width="11" style="23" customWidth="1"/>
    <col min="5" max="5" width="7" style="23" customWidth="1"/>
    <col min="6" max="6" width="9.6640625" style="22" customWidth="1"/>
    <col min="7" max="7" width="9.109375" style="24" customWidth="1"/>
    <col min="8" max="8" width="9.5546875" style="25" customWidth="1"/>
    <col min="9" max="9" width="9.5546875" style="22" customWidth="1"/>
    <col min="10" max="10" width="11.33203125" style="22" customWidth="1"/>
    <col min="11" max="11" width="9.5546875" style="22" customWidth="1"/>
    <col min="12" max="12" width="10.33203125" style="24" customWidth="1"/>
    <col min="13" max="16384" width="9.109375" style="27"/>
  </cols>
  <sheetData>
    <row r="1" spans="1:12" ht="14.4" x14ac:dyDescent="0.3">
      <c r="A1" s="10"/>
      <c r="B1" s="11"/>
      <c r="C1" s="4"/>
      <c r="D1" s="5"/>
      <c r="E1" s="4"/>
      <c r="F1" s="4"/>
      <c r="G1" s="4"/>
      <c r="H1" s="4"/>
      <c r="I1" s="6"/>
      <c r="J1" s="4"/>
      <c r="K1" s="4"/>
      <c r="L1" s="1" t="s">
        <v>38</v>
      </c>
    </row>
    <row r="2" spans="1:12" ht="14.4" x14ac:dyDescent="0.3">
      <c r="A2" s="10"/>
      <c r="B2" s="11"/>
      <c r="C2" s="4"/>
      <c r="D2" s="5"/>
      <c r="E2" s="4"/>
      <c r="F2" s="5"/>
      <c r="G2" s="4"/>
      <c r="H2" s="4"/>
      <c r="I2" s="6"/>
      <c r="J2" s="4"/>
      <c r="K2" s="4"/>
      <c r="L2" s="2" t="s">
        <v>2</v>
      </c>
    </row>
    <row r="3" spans="1:12" ht="14.4" x14ac:dyDescent="0.3">
      <c r="A3" s="10"/>
      <c r="B3" s="11"/>
      <c r="C3" s="4"/>
      <c r="D3" s="5"/>
      <c r="E3" s="4"/>
      <c r="F3" s="5"/>
      <c r="G3" s="4"/>
      <c r="H3" s="4"/>
      <c r="I3" s="6"/>
      <c r="J3" s="4"/>
      <c r="K3" s="4"/>
      <c r="L3" s="2" t="s">
        <v>0</v>
      </c>
    </row>
    <row r="4" spans="1:12" ht="14.4" x14ac:dyDescent="0.3">
      <c r="A4" s="10"/>
      <c r="B4" s="11"/>
      <c r="C4" s="4"/>
      <c r="D4" s="5"/>
      <c r="E4" s="4"/>
      <c r="F4" s="5"/>
      <c r="G4" s="4"/>
      <c r="H4" s="4"/>
      <c r="I4" s="6"/>
      <c r="J4" s="4"/>
      <c r="K4" s="4"/>
      <c r="L4" s="2" t="s">
        <v>1</v>
      </c>
    </row>
    <row r="5" spans="1:12" ht="14.4" x14ac:dyDescent="0.3">
      <c r="A5" s="10"/>
      <c r="B5" s="11"/>
      <c r="C5" s="4"/>
      <c r="D5" s="5"/>
      <c r="E5" s="4"/>
      <c r="F5" s="5"/>
      <c r="G5" s="4"/>
      <c r="H5" s="4"/>
      <c r="I5" s="6"/>
      <c r="J5" s="4"/>
      <c r="K5" s="4"/>
      <c r="L5" s="4"/>
    </row>
    <row r="6" spans="1:12" ht="17.399999999999999" x14ac:dyDescent="0.3">
      <c r="A6" s="10"/>
      <c r="B6" s="3" t="s">
        <v>6</v>
      </c>
      <c r="C6" s="4"/>
      <c r="D6" s="16"/>
      <c r="E6" s="3"/>
      <c r="F6" s="5"/>
      <c r="G6" s="4"/>
      <c r="H6" s="4"/>
      <c r="I6" s="6"/>
      <c r="J6" s="4"/>
      <c r="K6" s="4"/>
      <c r="L6" s="4"/>
    </row>
    <row r="7" spans="1:12" ht="14.4" x14ac:dyDescent="0.3">
      <c r="A7" s="10"/>
      <c r="B7" s="11"/>
      <c r="C7" s="4"/>
      <c r="D7" s="5"/>
      <c r="E7" s="4"/>
      <c r="F7" s="5"/>
      <c r="G7" s="4"/>
      <c r="H7" s="4"/>
      <c r="I7" s="6"/>
      <c r="J7" s="4"/>
      <c r="K7" s="4"/>
      <c r="L7" s="4"/>
    </row>
    <row r="8" spans="1:12" ht="43.2" customHeight="1" x14ac:dyDescent="0.25">
      <c r="A8" s="34" t="s">
        <v>39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</row>
    <row r="9" spans="1:12" x14ac:dyDescent="0.25">
      <c r="A9" s="10"/>
      <c r="B9" s="11"/>
      <c r="C9" s="6"/>
      <c r="D9" s="6"/>
      <c r="E9" s="6"/>
      <c r="F9" s="7"/>
      <c r="G9" s="6"/>
      <c r="H9" s="6"/>
      <c r="J9" s="8"/>
      <c r="K9" s="8"/>
      <c r="L9" s="8"/>
    </row>
    <row r="10" spans="1:12" ht="39.6" x14ac:dyDescent="0.25">
      <c r="A10" s="15" t="s">
        <v>33</v>
      </c>
      <c r="B10" s="18" t="s">
        <v>14</v>
      </c>
      <c r="C10" s="18" t="s">
        <v>3</v>
      </c>
      <c r="D10" s="18" t="s">
        <v>10</v>
      </c>
      <c r="E10" s="18" t="s">
        <v>15</v>
      </c>
      <c r="F10" s="19" t="s">
        <v>16</v>
      </c>
      <c r="G10" s="20" t="s">
        <v>7</v>
      </c>
      <c r="H10" s="21" t="s">
        <v>32</v>
      </c>
      <c r="I10" s="20" t="s">
        <v>9</v>
      </c>
      <c r="J10" s="20" t="s">
        <v>8</v>
      </c>
      <c r="K10" s="20" t="s">
        <v>17</v>
      </c>
      <c r="L10" s="20" t="s">
        <v>18</v>
      </c>
    </row>
    <row r="11" spans="1:12" x14ac:dyDescent="0.25">
      <c r="A11" s="12"/>
      <c r="B11" s="12"/>
      <c r="C11" s="12"/>
      <c r="D11" s="12"/>
      <c r="E11" s="12"/>
      <c r="F11" s="13"/>
      <c r="G11" s="14"/>
      <c r="H11" s="17">
        <f>SUM(H12:H105)</f>
        <v>13984</v>
      </c>
      <c r="I11" s="9"/>
      <c r="J11" s="9">
        <f>SUM(J12:J105)</f>
        <v>11006.020000000006</v>
      </c>
      <c r="K11" s="9">
        <f>SUM(K12:K105)</f>
        <v>2596.2900000000004</v>
      </c>
      <c r="L11" s="9">
        <f>SUM(L12:L105)</f>
        <v>13602.309999999996</v>
      </c>
    </row>
    <row r="12" spans="1:12" ht="79.2" x14ac:dyDescent="0.25">
      <c r="A12" s="33">
        <v>1</v>
      </c>
      <c r="B12" s="28" t="s">
        <v>19</v>
      </c>
      <c r="C12" s="28" t="s">
        <v>40</v>
      </c>
      <c r="D12" s="28" t="s">
        <v>41</v>
      </c>
      <c r="E12" s="28" t="s">
        <v>42</v>
      </c>
      <c r="F12" s="26">
        <v>6.9999999999999993E-2</v>
      </c>
      <c r="G12" s="29">
        <v>1538</v>
      </c>
      <c r="H12" s="30">
        <v>160</v>
      </c>
      <c r="I12" s="31">
        <v>9.6129999999999995</v>
      </c>
      <c r="J12" s="32">
        <v>107.67</v>
      </c>
      <c r="K12" s="32">
        <v>25.4</v>
      </c>
      <c r="L12" s="32">
        <v>133.07</v>
      </c>
    </row>
    <row r="13" spans="1:12" ht="92.4" x14ac:dyDescent="0.25">
      <c r="A13" s="33">
        <v>2</v>
      </c>
      <c r="B13" s="28" t="s">
        <v>19</v>
      </c>
      <c r="C13" s="28" t="s">
        <v>4</v>
      </c>
      <c r="D13" s="28" t="s">
        <v>12</v>
      </c>
      <c r="E13" s="28" t="s">
        <v>20</v>
      </c>
      <c r="F13" s="26">
        <v>0.04</v>
      </c>
      <c r="G13" s="29">
        <v>923</v>
      </c>
      <c r="H13" s="30">
        <v>160</v>
      </c>
      <c r="I13" s="31">
        <v>5.7690000000000001</v>
      </c>
      <c r="J13" s="32">
        <v>36.92</v>
      </c>
      <c r="K13" s="32">
        <v>8.7100000000000009</v>
      </c>
      <c r="L13" s="32">
        <v>45.63</v>
      </c>
    </row>
    <row r="14" spans="1:12" ht="79.2" x14ac:dyDescent="0.25">
      <c r="A14" s="33">
        <v>3</v>
      </c>
      <c r="B14" s="28" t="s">
        <v>19</v>
      </c>
      <c r="C14" s="28" t="s">
        <v>43</v>
      </c>
      <c r="D14" s="28" t="s">
        <v>11</v>
      </c>
      <c r="E14" s="28" t="s">
        <v>44</v>
      </c>
      <c r="F14" s="26">
        <v>0.18</v>
      </c>
      <c r="G14" s="29">
        <v>1075</v>
      </c>
      <c r="H14" s="30">
        <v>160</v>
      </c>
      <c r="I14" s="31">
        <v>6.7190000000000003</v>
      </c>
      <c r="J14" s="32">
        <v>193.51</v>
      </c>
      <c r="K14" s="32">
        <v>45.65</v>
      </c>
      <c r="L14" s="32">
        <v>239.16</v>
      </c>
    </row>
    <row r="15" spans="1:12" ht="79.2" x14ac:dyDescent="0.25">
      <c r="A15" s="33">
        <v>4</v>
      </c>
      <c r="B15" s="28" t="s">
        <v>19</v>
      </c>
      <c r="C15" s="28" t="s">
        <v>45</v>
      </c>
      <c r="D15" s="28" t="s">
        <v>41</v>
      </c>
      <c r="E15" s="28" t="s">
        <v>46</v>
      </c>
      <c r="F15" s="26">
        <v>0.19</v>
      </c>
      <c r="G15" s="29">
        <v>1538</v>
      </c>
      <c r="H15" s="30">
        <v>160</v>
      </c>
      <c r="I15" s="31">
        <v>9.6129999999999995</v>
      </c>
      <c r="J15" s="32">
        <v>292.24</v>
      </c>
      <c r="K15" s="32">
        <v>68.94</v>
      </c>
      <c r="L15" s="32">
        <v>361.18</v>
      </c>
    </row>
    <row r="16" spans="1:12" ht="79.2" x14ac:dyDescent="0.25">
      <c r="A16" s="33">
        <v>5</v>
      </c>
      <c r="B16" s="28" t="s">
        <v>19</v>
      </c>
      <c r="C16" s="28" t="s">
        <v>43</v>
      </c>
      <c r="D16" s="28" t="s">
        <v>11</v>
      </c>
      <c r="E16" s="28" t="s">
        <v>47</v>
      </c>
      <c r="F16" s="26">
        <v>0.17</v>
      </c>
      <c r="G16" s="29">
        <v>1085</v>
      </c>
      <c r="H16" s="30">
        <v>160</v>
      </c>
      <c r="I16" s="31">
        <v>6.7809999999999997</v>
      </c>
      <c r="J16" s="32">
        <v>184.44</v>
      </c>
      <c r="K16" s="32">
        <v>43.51</v>
      </c>
      <c r="L16" s="32">
        <v>227.95</v>
      </c>
    </row>
    <row r="17" spans="1:12" ht="79.2" x14ac:dyDescent="0.25">
      <c r="A17" s="33">
        <v>6</v>
      </c>
      <c r="B17" s="28" t="s">
        <v>19</v>
      </c>
      <c r="C17" s="28" t="s">
        <v>45</v>
      </c>
      <c r="D17" s="28" t="s">
        <v>11</v>
      </c>
      <c r="E17" s="28" t="s">
        <v>48</v>
      </c>
      <c r="F17" s="26">
        <v>0.17</v>
      </c>
      <c r="G17" s="29">
        <v>1085</v>
      </c>
      <c r="H17" s="30">
        <v>160</v>
      </c>
      <c r="I17" s="31">
        <v>6.7809999999999997</v>
      </c>
      <c r="J17" s="32">
        <v>184.44</v>
      </c>
      <c r="K17" s="32">
        <v>43.51</v>
      </c>
      <c r="L17" s="32">
        <v>227.95</v>
      </c>
    </row>
    <row r="18" spans="1:12" ht="92.4" x14ac:dyDescent="0.25">
      <c r="A18" s="33">
        <v>7</v>
      </c>
      <c r="B18" s="28" t="s">
        <v>19</v>
      </c>
      <c r="C18" s="28" t="s">
        <v>45</v>
      </c>
      <c r="D18" s="28" t="s">
        <v>49</v>
      </c>
      <c r="E18" s="28" t="s">
        <v>50</v>
      </c>
      <c r="F18" s="26">
        <v>0.05</v>
      </c>
      <c r="G18" s="29">
        <v>1095</v>
      </c>
      <c r="H18" s="30">
        <v>64</v>
      </c>
      <c r="I18" s="31">
        <v>6.8440000000000003</v>
      </c>
      <c r="J18" s="32">
        <v>21.9</v>
      </c>
      <c r="K18" s="32">
        <v>5.17</v>
      </c>
      <c r="L18" s="32">
        <v>27.07</v>
      </c>
    </row>
    <row r="19" spans="1:12" ht="79.2" x14ac:dyDescent="0.25">
      <c r="A19" s="33">
        <v>8</v>
      </c>
      <c r="B19" s="28" t="s">
        <v>19</v>
      </c>
      <c r="C19" s="28" t="s">
        <v>45</v>
      </c>
      <c r="D19" s="28" t="s">
        <v>12</v>
      </c>
      <c r="E19" s="28" t="s">
        <v>51</v>
      </c>
      <c r="F19" s="26">
        <v>0.11</v>
      </c>
      <c r="G19" s="29">
        <v>948</v>
      </c>
      <c r="H19" s="30">
        <v>128</v>
      </c>
      <c r="I19" s="31">
        <v>5.9249999999999998</v>
      </c>
      <c r="J19" s="32">
        <v>83.42</v>
      </c>
      <c r="K19" s="32">
        <v>19.68</v>
      </c>
      <c r="L19" s="32">
        <v>103.1</v>
      </c>
    </row>
    <row r="20" spans="1:12" ht="79.2" x14ac:dyDescent="0.25">
      <c r="A20" s="33">
        <v>9</v>
      </c>
      <c r="B20" s="28" t="s">
        <v>19</v>
      </c>
      <c r="C20" s="28" t="s">
        <v>52</v>
      </c>
      <c r="D20" s="28" t="s">
        <v>12</v>
      </c>
      <c r="E20" s="28" t="s">
        <v>53</v>
      </c>
      <c r="F20" s="26">
        <v>0.11</v>
      </c>
      <c r="G20" s="29">
        <v>938</v>
      </c>
      <c r="H20" s="30">
        <v>160</v>
      </c>
      <c r="I20" s="31">
        <v>5.8630000000000004</v>
      </c>
      <c r="J20" s="32">
        <v>103.19</v>
      </c>
      <c r="K20" s="32">
        <v>24.34</v>
      </c>
      <c r="L20" s="32">
        <v>127.53</v>
      </c>
    </row>
    <row r="21" spans="1:12" ht="79.2" x14ac:dyDescent="0.25">
      <c r="A21" s="33">
        <v>10</v>
      </c>
      <c r="B21" s="28" t="s">
        <v>19</v>
      </c>
      <c r="C21" s="28" t="s">
        <v>43</v>
      </c>
      <c r="D21" s="28" t="s">
        <v>11</v>
      </c>
      <c r="E21" s="28" t="s">
        <v>54</v>
      </c>
      <c r="F21" s="26">
        <v>0.2</v>
      </c>
      <c r="G21" s="29">
        <v>1075</v>
      </c>
      <c r="H21" s="30">
        <v>160</v>
      </c>
      <c r="I21" s="31">
        <v>6.7190000000000003</v>
      </c>
      <c r="J21" s="32">
        <v>215.01</v>
      </c>
      <c r="K21" s="32">
        <v>50.72</v>
      </c>
      <c r="L21" s="32">
        <v>265.73</v>
      </c>
    </row>
    <row r="22" spans="1:12" ht="79.2" x14ac:dyDescent="0.25">
      <c r="A22" s="33">
        <v>11</v>
      </c>
      <c r="B22" s="28" t="s">
        <v>19</v>
      </c>
      <c r="C22" s="28" t="s">
        <v>43</v>
      </c>
      <c r="D22" s="28" t="s">
        <v>12</v>
      </c>
      <c r="E22" s="28" t="s">
        <v>55</v>
      </c>
      <c r="F22" s="26">
        <v>0.17</v>
      </c>
      <c r="G22" s="29">
        <v>953</v>
      </c>
      <c r="H22" s="30">
        <v>160</v>
      </c>
      <c r="I22" s="31">
        <v>5.9560000000000004</v>
      </c>
      <c r="J22" s="32">
        <v>162</v>
      </c>
      <c r="K22" s="32">
        <v>38.22</v>
      </c>
      <c r="L22" s="32">
        <v>200.22</v>
      </c>
    </row>
    <row r="23" spans="1:12" ht="79.2" x14ac:dyDescent="0.25">
      <c r="A23" s="33">
        <v>12</v>
      </c>
      <c r="B23" s="28" t="s">
        <v>19</v>
      </c>
      <c r="C23" s="28" t="s">
        <v>52</v>
      </c>
      <c r="D23" s="28" t="s">
        <v>12</v>
      </c>
      <c r="E23" s="28" t="s">
        <v>56</v>
      </c>
      <c r="F23" s="26">
        <v>0.12</v>
      </c>
      <c r="G23" s="29">
        <v>953</v>
      </c>
      <c r="H23" s="30">
        <v>160</v>
      </c>
      <c r="I23" s="31">
        <v>5.9560000000000004</v>
      </c>
      <c r="J23" s="32">
        <v>114.36</v>
      </c>
      <c r="K23" s="32">
        <v>26.98</v>
      </c>
      <c r="L23" s="32">
        <v>141.34</v>
      </c>
    </row>
    <row r="24" spans="1:12" ht="79.2" x14ac:dyDescent="0.25">
      <c r="A24" s="33">
        <v>13</v>
      </c>
      <c r="B24" s="28" t="s">
        <v>19</v>
      </c>
      <c r="C24" s="28" t="s">
        <v>40</v>
      </c>
      <c r="D24" s="28" t="s">
        <v>11</v>
      </c>
      <c r="E24" s="28" t="s">
        <v>57</v>
      </c>
      <c r="F24" s="26">
        <v>0.05</v>
      </c>
      <c r="G24" s="29">
        <v>1075</v>
      </c>
      <c r="H24" s="30">
        <v>160</v>
      </c>
      <c r="I24" s="31">
        <v>6.7190000000000003</v>
      </c>
      <c r="J24" s="32">
        <v>53.75</v>
      </c>
      <c r="K24" s="32">
        <v>12.68</v>
      </c>
      <c r="L24" s="32">
        <v>66.430000000000007</v>
      </c>
    </row>
    <row r="25" spans="1:12" ht="79.2" x14ac:dyDescent="0.25">
      <c r="A25" s="33">
        <v>14</v>
      </c>
      <c r="B25" s="28" t="s">
        <v>19</v>
      </c>
      <c r="C25" s="28" t="s">
        <v>45</v>
      </c>
      <c r="D25" s="28" t="s">
        <v>12</v>
      </c>
      <c r="E25" s="28" t="s">
        <v>58</v>
      </c>
      <c r="F25" s="26">
        <v>0.18000000000000002</v>
      </c>
      <c r="G25" s="29">
        <v>963</v>
      </c>
      <c r="H25" s="30">
        <v>120</v>
      </c>
      <c r="I25" s="31">
        <v>6.0190000000000001</v>
      </c>
      <c r="J25" s="32">
        <v>130.01</v>
      </c>
      <c r="K25" s="32">
        <v>30.67</v>
      </c>
      <c r="L25" s="32">
        <v>160.68</v>
      </c>
    </row>
    <row r="26" spans="1:12" ht="79.2" x14ac:dyDescent="0.25">
      <c r="A26" s="33">
        <v>15</v>
      </c>
      <c r="B26" s="28" t="s">
        <v>19</v>
      </c>
      <c r="C26" s="28" t="s">
        <v>40</v>
      </c>
      <c r="D26" s="28" t="s">
        <v>11</v>
      </c>
      <c r="E26" s="28" t="s">
        <v>59</v>
      </c>
      <c r="F26" s="26">
        <v>6.9999999999999993E-2</v>
      </c>
      <c r="G26" s="29">
        <v>1075</v>
      </c>
      <c r="H26" s="30">
        <v>160</v>
      </c>
      <c r="I26" s="31">
        <v>6.7190000000000003</v>
      </c>
      <c r="J26" s="32">
        <v>75.25</v>
      </c>
      <c r="K26" s="32">
        <v>17.75</v>
      </c>
      <c r="L26" s="32">
        <v>93</v>
      </c>
    </row>
    <row r="27" spans="1:12" ht="79.2" x14ac:dyDescent="0.25">
      <c r="A27" s="33">
        <v>16</v>
      </c>
      <c r="B27" s="28" t="s">
        <v>19</v>
      </c>
      <c r="C27" s="28" t="s">
        <v>52</v>
      </c>
      <c r="D27" s="28" t="s">
        <v>11</v>
      </c>
      <c r="E27" s="28" t="s">
        <v>60</v>
      </c>
      <c r="F27" s="26">
        <v>0.12</v>
      </c>
      <c r="G27" s="29">
        <v>1095</v>
      </c>
      <c r="H27" s="30">
        <v>160</v>
      </c>
      <c r="I27" s="31">
        <v>6.8440000000000003</v>
      </c>
      <c r="J27" s="32">
        <v>131.4</v>
      </c>
      <c r="K27" s="32">
        <v>31</v>
      </c>
      <c r="L27" s="32">
        <v>162.4</v>
      </c>
    </row>
    <row r="28" spans="1:12" ht="79.2" x14ac:dyDescent="0.25">
      <c r="A28" s="33">
        <v>17</v>
      </c>
      <c r="B28" s="28" t="s">
        <v>19</v>
      </c>
      <c r="C28" s="28" t="s">
        <v>52</v>
      </c>
      <c r="D28" s="28" t="s">
        <v>12</v>
      </c>
      <c r="E28" s="28" t="s">
        <v>61</v>
      </c>
      <c r="F28" s="26">
        <v>9.9999999999999992E-2</v>
      </c>
      <c r="G28" s="29">
        <v>968</v>
      </c>
      <c r="H28" s="30">
        <v>160</v>
      </c>
      <c r="I28" s="31">
        <v>6.05</v>
      </c>
      <c r="J28" s="32">
        <v>96.8</v>
      </c>
      <c r="K28" s="32">
        <v>22.84</v>
      </c>
      <c r="L28" s="32">
        <v>119.64</v>
      </c>
    </row>
    <row r="29" spans="1:12" ht="79.2" x14ac:dyDescent="0.25">
      <c r="A29" s="33">
        <v>18</v>
      </c>
      <c r="B29" s="28" t="s">
        <v>19</v>
      </c>
      <c r="C29" s="28" t="s">
        <v>43</v>
      </c>
      <c r="D29" s="28" t="s">
        <v>12</v>
      </c>
      <c r="E29" s="28" t="s">
        <v>62</v>
      </c>
      <c r="F29" s="26">
        <v>0.2</v>
      </c>
      <c r="G29" s="29">
        <v>953</v>
      </c>
      <c r="H29" s="30">
        <v>160</v>
      </c>
      <c r="I29" s="31">
        <v>5.9560000000000004</v>
      </c>
      <c r="J29" s="32">
        <v>190.59</v>
      </c>
      <c r="K29" s="32">
        <v>44.96</v>
      </c>
      <c r="L29" s="32">
        <v>235.55</v>
      </c>
    </row>
    <row r="30" spans="1:12" ht="92.4" x14ac:dyDescent="0.25">
      <c r="A30" s="33">
        <v>19</v>
      </c>
      <c r="B30" s="28" t="s">
        <v>19</v>
      </c>
      <c r="C30" s="28" t="s">
        <v>5</v>
      </c>
      <c r="D30" s="28" t="s">
        <v>36</v>
      </c>
      <c r="E30" s="28" t="s">
        <v>63</v>
      </c>
      <c r="F30" s="26">
        <v>0.1</v>
      </c>
      <c r="G30" s="29">
        <v>1446</v>
      </c>
      <c r="H30" s="30">
        <v>160</v>
      </c>
      <c r="I30" s="31">
        <v>9.0380000000000003</v>
      </c>
      <c r="J30" s="32">
        <v>144.61000000000001</v>
      </c>
      <c r="K30" s="32">
        <v>34.11</v>
      </c>
      <c r="L30" s="32">
        <v>178.72000000000003</v>
      </c>
    </row>
    <row r="31" spans="1:12" ht="79.2" x14ac:dyDescent="0.25">
      <c r="A31" s="33">
        <v>20</v>
      </c>
      <c r="B31" s="28" t="s">
        <v>19</v>
      </c>
      <c r="C31" s="28" t="s">
        <v>43</v>
      </c>
      <c r="D31" s="28" t="s">
        <v>12</v>
      </c>
      <c r="E31" s="28" t="s">
        <v>64</v>
      </c>
      <c r="F31" s="26">
        <v>0.19</v>
      </c>
      <c r="G31" s="29">
        <v>968</v>
      </c>
      <c r="H31" s="30">
        <v>160</v>
      </c>
      <c r="I31" s="31">
        <v>6.05</v>
      </c>
      <c r="J31" s="32">
        <v>183.92</v>
      </c>
      <c r="K31" s="32">
        <v>43.39</v>
      </c>
      <c r="L31" s="32">
        <v>227.31</v>
      </c>
    </row>
    <row r="32" spans="1:12" ht="79.2" x14ac:dyDescent="0.25">
      <c r="A32" s="33">
        <v>21</v>
      </c>
      <c r="B32" s="28" t="s">
        <v>19</v>
      </c>
      <c r="C32" s="28" t="s">
        <v>40</v>
      </c>
      <c r="D32" s="28" t="s">
        <v>11</v>
      </c>
      <c r="E32" s="28" t="s">
        <v>65</v>
      </c>
      <c r="F32" s="26">
        <v>6.0000000000000005E-2</v>
      </c>
      <c r="G32" s="29">
        <v>1070</v>
      </c>
      <c r="H32" s="30">
        <v>160</v>
      </c>
      <c r="I32" s="31">
        <v>6.6879999999999997</v>
      </c>
      <c r="J32" s="32">
        <v>64.2</v>
      </c>
      <c r="K32" s="32">
        <v>15.14</v>
      </c>
      <c r="L32" s="32">
        <v>79.34</v>
      </c>
    </row>
    <row r="33" spans="1:12" ht="79.2" x14ac:dyDescent="0.25">
      <c r="A33" s="33">
        <v>22</v>
      </c>
      <c r="B33" s="28" t="s">
        <v>19</v>
      </c>
      <c r="C33" s="28" t="s">
        <v>52</v>
      </c>
      <c r="D33" s="28" t="s">
        <v>12</v>
      </c>
      <c r="E33" s="28" t="s">
        <v>66</v>
      </c>
      <c r="F33" s="26">
        <v>0.12</v>
      </c>
      <c r="G33" s="29">
        <v>958</v>
      </c>
      <c r="H33" s="30">
        <v>160</v>
      </c>
      <c r="I33" s="31">
        <v>5.9880000000000004</v>
      </c>
      <c r="J33" s="32">
        <v>114.97</v>
      </c>
      <c r="K33" s="32">
        <v>27.12</v>
      </c>
      <c r="L33" s="32">
        <v>142.09</v>
      </c>
    </row>
    <row r="34" spans="1:12" ht="92.4" x14ac:dyDescent="0.25">
      <c r="A34" s="33">
        <v>23</v>
      </c>
      <c r="B34" s="28" t="s">
        <v>19</v>
      </c>
      <c r="C34" s="28" t="s">
        <v>4</v>
      </c>
      <c r="D34" s="28" t="s">
        <v>12</v>
      </c>
      <c r="E34" s="28" t="s">
        <v>67</v>
      </c>
      <c r="F34" s="26">
        <v>0.04</v>
      </c>
      <c r="G34" s="29">
        <v>959</v>
      </c>
      <c r="H34" s="30">
        <v>160</v>
      </c>
      <c r="I34" s="31">
        <v>5.9939999999999998</v>
      </c>
      <c r="J34" s="32">
        <v>38.36</v>
      </c>
      <c r="K34" s="32">
        <v>9.0500000000000007</v>
      </c>
      <c r="L34" s="32">
        <v>47.41</v>
      </c>
    </row>
    <row r="35" spans="1:12" ht="92.4" x14ac:dyDescent="0.25">
      <c r="A35" s="33">
        <v>24</v>
      </c>
      <c r="B35" s="28" t="s">
        <v>19</v>
      </c>
      <c r="C35" s="28" t="s">
        <v>4</v>
      </c>
      <c r="D35" s="28" t="s">
        <v>12</v>
      </c>
      <c r="E35" s="28" t="s">
        <v>21</v>
      </c>
      <c r="F35" s="26">
        <v>0.04</v>
      </c>
      <c r="G35" s="29">
        <v>908</v>
      </c>
      <c r="H35" s="30">
        <v>160</v>
      </c>
      <c r="I35" s="31">
        <v>5.6749999999999998</v>
      </c>
      <c r="J35" s="32">
        <v>36.32</v>
      </c>
      <c r="K35" s="32">
        <v>8.57</v>
      </c>
      <c r="L35" s="32">
        <v>44.89</v>
      </c>
    </row>
    <row r="36" spans="1:12" ht="79.2" x14ac:dyDescent="0.25">
      <c r="A36" s="33">
        <v>25</v>
      </c>
      <c r="B36" s="28" t="s">
        <v>19</v>
      </c>
      <c r="C36" s="28" t="s">
        <v>43</v>
      </c>
      <c r="D36" s="28" t="s">
        <v>13</v>
      </c>
      <c r="E36" s="28" t="s">
        <v>68</v>
      </c>
      <c r="F36" s="26">
        <v>0.2</v>
      </c>
      <c r="G36" s="29">
        <v>1162</v>
      </c>
      <c r="H36" s="30">
        <v>160</v>
      </c>
      <c r="I36" s="31">
        <v>7.2629999999999999</v>
      </c>
      <c r="J36" s="32">
        <v>232.42</v>
      </c>
      <c r="K36" s="32">
        <v>54.83</v>
      </c>
      <c r="L36" s="32">
        <v>287.25</v>
      </c>
    </row>
    <row r="37" spans="1:12" ht="79.2" x14ac:dyDescent="0.25">
      <c r="A37" s="33">
        <v>26</v>
      </c>
      <c r="B37" s="28" t="s">
        <v>19</v>
      </c>
      <c r="C37" s="28" t="s">
        <v>40</v>
      </c>
      <c r="D37" s="28" t="s">
        <v>69</v>
      </c>
      <c r="E37" s="28" t="s">
        <v>70</v>
      </c>
      <c r="F37" s="26">
        <v>6.9999999999999993E-2</v>
      </c>
      <c r="G37" s="29">
        <v>1347</v>
      </c>
      <c r="H37" s="30">
        <v>160</v>
      </c>
      <c r="I37" s="31">
        <v>8.4190000000000005</v>
      </c>
      <c r="J37" s="32">
        <v>94.29</v>
      </c>
      <c r="K37" s="32">
        <v>22.24</v>
      </c>
      <c r="L37" s="32">
        <v>116.53</v>
      </c>
    </row>
    <row r="38" spans="1:12" ht="79.2" x14ac:dyDescent="0.25">
      <c r="A38" s="33">
        <v>27</v>
      </c>
      <c r="B38" s="28" t="s">
        <v>19</v>
      </c>
      <c r="C38" s="28" t="s">
        <v>40</v>
      </c>
      <c r="D38" s="28" t="s">
        <v>71</v>
      </c>
      <c r="E38" s="28" t="s">
        <v>72</v>
      </c>
      <c r="F38" s="26">
        <v>6.0000000000000005E-2</v>
      </c>
      <c r="G38" s="29">
        <v>878</v>
      </c>
      <c r="H38" s="30">
        <v>160</v>
      </c>
      <c r="I38" s="31">
        <v>5.4880000000000004</v>
      </c>
      <c r="J38" s="32">
        <v>52.68</v>
      </c>
      <c r="K38" s="32">
        <v>12.43</v>
      </c>
      <c r="L38" s="32">
        <v>65.11</v>
      </c>
    </row>
    <row r="39" spans="1:12" ht="79.2" x14ac:dyDescent="0.25">
      <c r="A39" s="33">
        <v>28</v>
      </c>
      <c r="B39" s="28" t="s">
        <v>19</v>
      </c>
      <c r="C39" s="28" t="s">
        <v>43</v>
      </c>
      <c r="D39" s="28" t="s">
        <v>12</v>
      </c>
      <c r="E39" s="28" t="s">
        <v>73</v>
      </c>
      <c r="F39" s="26">
        <v>0.18000000000000002</v>
      </c>
      <c r="G39" s="29">
        <v>963</v>
      </c>
      <c r="H39" s="30">
        <v>160</v>
      </c>
      <c r="I39" s="31">
        <v>6.0190000000000001</v>
      </c>
      <c r="J39" s="32">
        <v>173.35</v>
      </c>
      <c r="K39" s="32">
        <v>40.89</v>
      </c>
      <c r="L39" s="32">
        <v>214.24</v>
      </c>
    </row>
    <row r="40" spans="1:12" ht="92.4" x14ac:dyDescent="0.25">
      <c r="A40" s="33">
        <v>29</v>
      </c>
      <c r="B40" s="28" t="s">
        <v>19</v>
      </c>
      <c r="C40" s="28" t="s">
        <v>4</v>
      </c>
      <c r="D40" s="28" t="s">
        <v>12</v>
      </c>
      <c r="E40" s="28" t="s">
        <v>22</v>
      </c>
      <c r="F40" s="26">
        <v>0.04</v>
      </c>
      <c r="G40" s="29">
        <v>923</v>
      </c>
      <c r="H40" s="30">
        <v>160</v>
      </c>
      <c r="I40" s="31">
        <v>5.7690000000000001</v>
      </c>
      <c r="J40" s="32">
        <v>36.92</v>
      </c>
      <c r="K40" s="32">
        <v>8.7100000000000009</v>
      </c>
      <c r="L40" s="32">
        <v>45.63</v>
      </c>
    </row>
    <row r="41" spans="1:12" ht="79.2" x14ac:dyDescent="0.25">
      <c r="A41" s="33">
        <v>30</v>
      </c>
      <c r="B41" s="28" t="s">
        <v>19</v>
      </c>
      <c r="C41" s="28" t="s">
        <v>40</v>
      </c>
      <c r="D41" s="28" t="s">
        <v>71</v>
      </c>
      <c r="E41" s="28" t="s">
        <v>74</v>
      </c>
      <c r="F41" s="26">
        <v>0.04</v>
      </c>
      <c r="G41" s="29">
        <v>873</v>
      </c>
      <c r="H41" s="30">
        <v>160</v>
      </c>
      <c r="I41" s="31">
        <v>5.4560000000000004</v>
      </c>
      <c r="J41" s="32">
        <v>34.92</v>
      </c>
      <c r="K41" s="32">
        <v>8.24</v>
      </c>
      <c r="L41" s="32">
        <v>43.160000000000004</v>
      </c>
    </row>
    <row r="42" spans="1:12" ht="79.2" x14ac:dyDescent="0.25">
      <c r="A42" s="33">
        <v>31</v>
      </c>
      <c r="B42" s="28" t="s">
        <v>19</v>
      </c>
      <c r="C42" s="28" t="s">
        <v>45</v>
      </c>
      <c r="D42" s="28" t="s">
        <v>13</v>
      </c>
      <c r="E42" s="28" t="s">
        <v>75</v>
      </c>
      <c r="F42" s="26">
        <v>0.2</v>
      </c>
      <c r="G42" s="29">
        <v>1265</v>
      </c>
      <c r="H42" s="30">
        <v>24</v>
      </c>
      <c r="I42" s="31">
        <v>7.9059999999999997</v>
      </c>
      <c r="J42" s="32">
        <v>37.950000000000003</v>
      </c>
      <c r="K42" s="32">
        <v>8.9499999999999993</v>
      </c>
      <c r="L42" s="32">
        <v>46.900000000000006</v>
      </c>
    </row>
    <row r="43" spans="1:12" ht="79.2" x14ac:dyDescent="0.25">
      <c r="A43" s="33">
        <v>32</v>
      </c>
      <c r="B43" s="28" t="s">
        <v>19</v>
      </c>
      <c r="C43" s="28" t="s">
        <v>45</v>
      </c>
      <c r="D43" s="28" t="s">
        <v>12</v>
      </c>
      <c r="E43" s="28" t="s">
        <v>76</v>
      </c>
      <c r="F43" s="26">
        <v>0.16</v>
      </c>
      <c r="G43" s="29">
        <v>943</v>
      </c>
      <c r="H43" s="30">
        <v>96</v>
      </c>
      <c r="I43" s="31">
        <v>5.8940000000000001</v>
      </c>
      <c r="J43" s="32">
        <v>90.53</v>
      </c>
      <c r="K43" s="32">
        <v>21.36</v>
      </c>
      <c r="L43" s="32">
        <v>111.89</v>
      </c>
    </row>
    <row r="44" spans="1:12" ht="79.2" x14ac:dyDescent="0.25">
      <c r="A44" s="33">
        <v>33</v>
      </c>
      <c r="B44" s="28" t="s">
        <v>19</v>
      </c>
      <c r="C44" s="28" t="s">
        <v>43</v>
      </c>
      <c r="D44" s="28" t="s">
        <v>12</v>
      </c>
      <c r="E44" s="28" t="s">
        <v>77</v>
      </c>
      <c r="F44" s="26">
        <v>0.2</v>
      </c>
      <c r="G44" s="29">
        <v>948</v>
      </c>
      <c r="H44" s="30">
        <v>160</v>
      </c>
      <c r="I44" s="31">
        <v>5.9249999999999998</v>
      </c>
      <c r="J44" s="32">
        <v>189.6</v>
      </c>
      <c r="K44" s="32">
        <v>44.73</v>
      </c>
      <c r="L44" s="32">
        <v>234.32999999999998</v>
      </c>
    </row>
    <row r="45" spans="1:12" ht="79.2" x14ac:dyDescent="0.25">
      <c r="A45" s="33">
        <v>34</v>
      </c>
      <c r="B45" s="28" t="s">
        <v>19</v>
      </c>
      <c r="C45" s="28" t="s">
        <v>43</v>
      </c>
      <c r="D45" s="28" t="s">
        <v>69</v>
      </c>
      <c r="E45" s="28" t="s">
        <v>78</v>
      </c>
      <c r="F45" s="26">
        <v>0.19</v>
      </c>
      <c r="G45" s="29">
        <v>1352</v>
      </c>
      <c r="H45" s="30">
        <v>160</v>
      </c>
      <c r="I45" s="31">
        <v>8.4499999999999993</v>
      </c>
      <c r="J45" s="32">
        <v>256.88</v>
      </c>
      <c r="K45" s="32">
        <v>60.6</v>
      </c>
      <c r="L45" s="32">
        <v>317.48</v>
      </c>
    </row>
    <row r="46" spans="1:12" ht="79.2" x14ac:dyDescent="0.25">
      <c r="A46" s="33">
        <v>35</v>
      </c>
      <c r="B46" s="28" t="s">
        <v>19</v>
      </c>
      <c r="C46" s="28" t="s">
        <v>43</v>
      </c>
      <c r="D46" s="28" t="s">
        <v>12</v>
      </c>
      <c r="E46" s="28" t="s">
        <v>79</v>
      </c>
      <c r="F46" s="26">
        <v>6.0000000000000005E-2</v>
      </c>
      <c r="G46" s="29">
        <v>938</v>
      </c>
      <c r="H46" s="30">
        <v>160</v>
      </c>
      <c r="I46" s="31">
        <v>5.8630000000000004</v>
      </c>
      <c r="J46" s="32">
        <v>56.28</v>
      </c>
      <c r="K46" s="32">
        <v>13.28</v>
      </c>
      <c r="L46" s="32">
        <v>69.56</v>
      </c>
    </row>
    <row r="47" spans="1:12" ht="92.4" x14ac:dyDescent="0.25">
      <c r="A47" s="33">
        <v>36</v>
      </c>
      <c r="B47" s="28" t="s">
        <v>19</v>
      </c>
      <c r="C47" s="28" t="s">
        <v>4</v>
      </c>
      <c r="D47" s="28" t="s">
        <v>11</v>
      </c>
      <c r="E47" s="28" t="s">
        <v>23</v>
      </c>
      <c r="F47" s="26">
        <v>0.05</v>
      </c>
      <c r="G47" s="29">
        <v>1072</v>
      </c>
      <c r="H47" s="30">
        <v>160</v>
      </c>
      <c r="I47" s="31">
        <v>6.7</v>
      </c>
      <c r="J47" s="32">
        <v>53.6</v>
      </c>
      <c r="K47" s="32">
        <v>12.64</v>
      </c>
      <c r="L47" s="32">
        <v>66.240000000000009</v>
      </c>
    </row>
    <row r="48" spans="1:12" ht="92.4" x14ac:dyDescent="0.25">
      <c r="A48" s="33">
        <v>37</v>
      </c>
      <c r="B48" s="28" t="s">
        <v>19</v>
      </c>
      <c r="C48" s="28" t="s">
        <v>80</v>
      </c>
      <c r="D48" s="28" t="s">
        <v>81</v>
      </c>
      <c r="E48" s="28" t="s">
        <v>82</v>
      </c>
      <c r="F48" s="26">
        <v>9.9999999999999992E-2</v>
      </c>
      <c r="G48" s="29">
        <v>1950</v>
      </c>
      <c r="H48" s="30">
        <v>160</v>
      </c>
      <c r="I48" s="31">
        <v>12.188000000000001</v>
      </c>
      <c r="J48" s="32">
        <v>195.01</v>
      </c>
      <c r="K48" s="32">
        <v>46</v>
      </c>
      <c r="L48" s="32">
        <v>241.01</v>
      </c>
    </row>
    <row r="49" spans="1:12" ht="79.2" x14ac:dyDescent="0.25">
      <c r="A49" s="33">
        <v>38</v>
      </c>
      <c r="B49" s="28" t="s">
        <v>19</v>
      </c>
      <c r="C49" s="28" t="s">
        <v>45</v>
      </c>
      <c r="D49" s="28" t="s">
        <v>71</v>
      </c>
      <c r="E49" s="28" t="s">
        <v>83</v>
      </c>
      <c r="F49" s="26">
        <v>0.16</v>
      </c>
      <c r="G49" s="29">
        <v>878</v>
      </c>
      <c r="H49" s="30">
        <v>64</v>
      </c>
      <c r="I49" s="31">
        <v>5.4880000000000004</v>
      </c>
      <c r="J49" s="32">
        <v>56.2</v>
      </c>
      <c r="K49" s="32">
        <v>13.26</v>
      </c>
      <c r="L49" s="32">
        <v>69.460000000000008</v>
      </c>
    </row>
    <row r="50" spans="1:12" ht="79.2" x14ac:dyDescent="0.25">
      <c r="A50" s="33">
        <v>39</v>
      </c>
      <c r="B50" s="28" t="s">
        <v>19</v>
      </c>
      <c r="C50" s="28" t="s">
        <v>45</v>
      </c>
      <c r="D50" s="28" t="s">
        <v>12</v>
      </c>
      <c r="E50" s="28" t="s">
        <v>84</v>
      </c>
      <c r="F50" s="26">
        <v>6.0000000000000005E-2</v>
      </c>
      <c r="G50" s="29">
        <v>948</v>
      </c>
      <c r="H50" s="30">
        <v>160</v>
      </c>
      <c r="I50" s="31">
        <v>5.9249999999999998</v>
      </c>
      <c r="J50" s="32">
        <v>56.88</v>
      </c>
      <c r="K50" s="32">
        <v>13.42</v>
      </c>
      <c r="L50" s="32">
        <v>70.3</v>
      </c>
    </row>
    <row r="51" spans="1:12" ht="92.4" x14ac:dyDescent="0.25">
      <c r="A51" s="33">
        <v>40</v>
      </c>
      <c r="B51" s="28" t="s">
        <v>19</v>
      </c>
      <c r="C51" s="28" t="s">
        <v>4</v>
      </c>
      <c r="D51" s="28" t="s">
        <v>13</v>
      </c>
      <c r="E51" s="28" t="s">
        <v>24</v>
      </c>
      <c r="F51" s="26">
        <v>0.06</v>
      </c>
      <c r="G51" s="29">
        <v>1131</v>
      </c>
      <c r="H51" s="30">
        <v>160</v>
      </c>
      <c r="I51" s="31">
        <v>7.069</v>
      </c>
      <c r="J51" s="32">
        <v>67.86</v>
      </c>
      <c r="K51" s="32">
        <v>16.010000000000002</v>
      </c>
      <c r="L51" s="32">
        <v>83.87</v>
      </c>
    </row>
    <row r="52" spans="1:12" ht="92.4" x14ac:dyDescent="0.25">
      <c r="A52" s="33">
        <v>41</v>
      </c>
      <c r="B52" s="28" t="s">
        <v>19</v>
      </c>
      <c r="C52" s="28" t="s">
        <v>4</v>
      </c>
      <c r="D52" s="28" t="s">
        <v>11</v>
      </c>
      <c r="E52" s="28" t="s">
        <v>25</v>
      </c>
      <c r="F52" s="26">
        <v>0.05</v>
      </c>
      <c r="G52" s="29">
        <v>1072</v>
      </c>
      <c r="H52" s="30">
        <v>160</v>
      </c>
      <c r="I52" s="31">
        <v>6.7</v>
      </c>
      <c r="J52" s="32">
        <v>53.6</v>
      </c>
      <c r="K52" s="32">
        <v>12.64</v>
      </c>
      <c r="L52" s="32">
        <v>66.240000000000009</v>
      </c>
    </row>
    <row r="53" spans="1:12" ht="79.2" x14ac:dyDescent="0.25">
      <c r="A53" s="33">
        <v>42</v>
      </c>
      <c r="B53" s="28" t="s">
        <v>19</v>
      </c>
      <c r="C53" s="28" t="s">
        <v>45</v>
      </c>
      <c r="D53" s="28" t="s">
        <v>11</v>
      </c>
      <c r="E53" s="28" t="s">
        <v>85</v>
      </c>
      <c r="F53" s="26">
        <v>0.12</v>
      </c>
      <c r="G53" s="29">
        <v>1075</v>
      </c>
      <c r="H53" s="30">
        <v>64</v>
      </c>
      <c r="I53" s="31">
        <v>6.7190000000000003</v>
      </c>
      <c r="J53" s="32">
        <v>51.6</v>
      </c>
      <c r="K53" s="32">
        <v>12.17</v>
      </c>
      <c r="L53" s="32">
        <v>63.77</v>
      </c>
    </row>
    <row r="54" spans="1:12" ht="79.2" x14ac:dyDescent="0.25">
      <c r="A54" s="33">
        <v>43</v>
      </c>
      <c r="B54" s="28" t="s">
        <v>19</v>
      </c>
      <c r="C54" s="28" t="s">
        <v>45</v>
      </c>
      <c r="D54" s="28" t="s">
        <v>11</v>
      </c>
      <c r="E54" s="28" t="s">
        <v>86</v>
      </c>
      <c r="F54" s="26">
        <v>0.15000000000000002</v>
      </c>
      <c r="G54" s="29">
        <v>1075</v>
      </c>
      <c r="H54" s="30">
        <v>160</v>
      </c>
      <c r="I54" s="31">
        <v>6.7190000000000003</v>
      </c>
      <c r="J54" s="32">
        <v>161.26</v>
      </c>
      <c r="K54" s="32">
        <v>38.04</v>
      </c>
      <c r="L54" s="32">
        <v>199.29999999999998</v>
      </c>
    </row>
    <row r="55" spans="1:12" ht="79.2" x14ac:dyDescent="0.25">
      <c r="A55" s="33">
        <v>44</v>
      </c>
      <c r="B55" s="28" t="s">
        <v>19</v>
      </c>
      <c r="C55" s="28" t="s">
        <v>45</v>
      </c>
      <c r="D55" s="28" t="s">
        <v>11</v>
      </c>
      <c r="E55" s="28" t="s">
        <v>87</v>
      </c>
      <c r="F55" s="26">
        <v>0.18000000000000002</v>
      </c>
      <c r="G55" s="29">
        <v>1126</v>
      </c>
      <c r="H55" s="30">
        <v>40</v>
      </c>
      <c r="I55" s="31">
        <v>7.0380000000000003</v>
      </c>
      <c r="J55" s="32">
        <v>50.67</v>
      </c>
      <c r="K55" s="32">
        <v>11.95</v>
      </c>
      <c r="L55" s="32">
        <v>62.620000000000005</v>
      </c>
    </row>
    <row r="56" spans="1:12" ht="92.4" x14ac:dyDescent="0.25">
      <c r="A56" s="33">
        <v>45</v>
      </c>
      <c r="B56" s="28" t="s">
        <v>19</v>
      </c>
      <c r="C56" s="28" t="s">
        <v>40</v>
      </c>
      <c r="D56" s="28" t="s">
        <v>49</v>
      </c>
      <c r="E56" s="28" t="s">
        <v>88</v>
      </c>
      <c r="F56" s="26">
        <v>0.04</v>
      </c>
      <c r="G56" s="29">
        <v>1095</v>
      </c>
      <c r="H56" s="30">
        <v>160</v>
      </c>
      <c r="I56" s="31">
        <v>6.8440000000000003</v>
      </c>
      <c r="J56" s="32">
        <v>43.8</v>
      </c>
      <c r="K56" s="32">
        <v>10.33</v>
      </c>
      <c r="L56" s="32">
        <v>54.129999999999995</v>
      </c>
    </row>
    <row r="57" spans="1:12" ht="92.4" x14ac:dyDescent="0.25">
      <c r="A57" s="33">
        <v>46</v>
      </c>
      <c r="B57" s="28" t="s">
        <v>19</v>
      </c>
      <c r="C57" s="28" t="s">
        <v>43</v>
      </c>
      <c r="D57" s="28" t="s">
        <v>49</v>
      </c>
      <c r="E57" s="28" t="s">
        <v>89</v>
      </c>
      <c r="F57" s="26">
        <v>0.11</v>
      </c>
      <c r="G57" s="29">
        <v>1100</v>
      </c>
      <c r="H57" s="30">
        <v>160</v>
      </c>
      <c r="I57" s="31">
        <v>6.875</v>
      </c>
      <c r="J57" s="32">
        <v>121</v>
      </c>
      <c r="K57" s="32">
        <v>28.54</v>
      </c>
      <c r="L57" s="32">
        <v>149.54</v>
      </c>
    </row>
    <row r="58" spans="1:12" ht="79.2" x14ac:dyDescent="0.25">
      <c r="A58" s="33">
        <v>47</v>
      </c>
      <c r="B58" s="28" t="s">
        <v>19</v>
      </c>
      <c r="C58" s="28" t="s">
        <v>52</v>
      </c>
      <c r="D58" s="28" t="s">
        <v>12</v>
      </c>
      <c r="E58" s="28" t="s">
        <v>90</v>
      </c>
      <c r="F58" s="26">
        <v>6.0000000000000005E-2</v>
      </c>
      <c r="G58" s="29">
        <v>958</v>
      </c>
      <c r="H58" s="30">
        <v>160</v>
      </c>
      <c r="I58" s="31">
        <v>5.9880000000000004</v>
      </c>
      <c r="J58" s="32">
        <v>57.48</v>
      </c>
      <c r="K58" s="32">
        <v>13.56</v>
      </c>
      <c r="L58" s="32">
        <v>71.039999999999992</v>
      </c>
    </row>
    <row r="59" spans="1:12" ht="92.4" x14ac:dyDescent="0.25">
      <c r="A59" s="33">
        <v>48</v>
      </c>
      <c r="B59" s="28" t="s">
        <v>19</v>
      </c>
      <c r="C59" s="28" t="s">
        <v>52</v>
      </c>
      <c r="D59" s="28" t="s">
        <v>49</v>
      </c>
      <c r="E59" s="28" t="s">
        <v>91</v>
      </c>
      <c r="F59" s="26">
        <v>0.08</v>
      </c>
      <c r="G59" s="29">
        <v>1110</v>
      </c>
      <c r="H59" s="30">
        <v>160</v>
      </c>
      <c r="I59" s="31">
        <v>6.9379999999999997</v>
      </c>
      <c r="J59" s="32">
        <v>88.81</v>
      </c>
      <c r="K59" s="32">
        <v>20.95</v>
      </c>
      <c r="L59" s="32">
        <v>109.76</v>
      </c>
    </row>
    <row r="60" spans="1:12" ht="79.2" x14ac:dyDescent="0.25">
      <c r="A60" s="33">
        <v>49</v>
      </c>
      <c r="B60" s="28" t="s">
        <v>19</v>
      </c>
      <c r="C60" s="28" t="s">
        <v>52</v>
      </c>
      <c r="D60" s="28" t="s">
        <v>12</v>
      </c>
      <c r="E60" s="28" t="s">
        <v>92</v>
      </c>
      <c r="F60" s="26">
        <v>0.04</v>
      </c>
      <c r="G60" s="29">
        <v>943</v>
      </c>
      <c r="H60" s="30">
        <v>160</v>
      </c>
      <c r="I60" s="31">
        <v>5.8940000000000001</v>
      </c>
      <c r="J60" s="32">
        <v>37.72</v>
      </c>
      <c r="K60" s="32">
        <v>8.9</v>
      </c>
      <c r="L60" s="32">
        <v>46.62</v>
      </c>
    </row>
    <row r="61" spans="1:12" ht="79.2" x14ac:dyDescent="0.25">
      <c r="A61" s="33">
        <v>50</v>
      </c>
      <c r="B61" s="28" t="s">
        <v>19</v>
      </c>
      <c r="C61" s="28" t="s">
        <v>52</v>
      </c>
      <c r="D61" s="28" t="s">
        <v>12</v>
      </c>
      <c r="E61" s="28" t="s">
        <v>93</v>
      </c>
      <c r="F61" s="26">
        <v>0.03</v>
      </c>
      <c r="G61" s="29">
        <v>943</v>
      </c>
      <c r="H61" s="30">
        <v>160</v>
      </c>
      <c r="I61" s="31">
        <v>5.8940000000000001</v>
      </c>
      <c r="J61" s="32">
        <v>28.29</v>
      </c>
      <c r="K61" s="32">
        <v>6.67</v>
      </c>
      <c r="L61" s="32">
        <v>34.96</v>
      </c>
    </row>
    <row r="62" spans="1:12" ht="92.4" x14ac:dyDescent="0.25">
      <c r="A62" s="33">
        <v>51</v>
      </c>
      <c r="B62" s="28" t="s">
        <v>19</v>
      </c>
      <c r="C62" s="28" t="s">
        <v>5</v>
      </c>
      <c r="D62" s="28" t="s">
        <v>94</v>
      </c>
      <c r="E62" s="28" t="s">
        <v>95</v>
      </c>
      <c r="F62" s="26">
        <v>0.2</v>
      </c>
      <c r="G62" s="29">
        <v>1895</v>
      </c>
      <c r="H62" s="30">
        <v>160</v>
      </c>
      <c r="I62" s="31">
        <v>11.843999999999999</v>
      </c>
      <c r="J62" s="32">
        <v>379.01</v>
      </c>
      <c r="K62" s="32">
        <v>89.41</v>
      </c>
      <c r="L62" s="32">
        <v>468.41999999999996</v>
      </c>
    </row>
    <row r="63" spans="1:12" ht="79.2" x14ac:dyDescent="0.25">
      <c r="A63" s="33">
        <v>52</v>
      </c>
      <c r="B63" s="28" t="s">
        <v>19</v>
      </c>
      <c r="C63" s="28" t="s">
        <v>52</v>
      </c>
      <c r="D63" s="28" t="s">
        <v>12</v>
      </c>
      <c r="E63" s="28" t="s">
        <v>96</v>
      </c>
      <c r="F63" s="26">
        <v>0.09</v>
      </c>
      <c r="G63" s="29">
        <v>943</v>
      </c>
      <c r="H63" s="30">
        <v>160</v>
      </c>
      <c r="I63" s="31">
        <v>5.8940000000000001</v>
      </c>
      <c r="J63" s="32">
        <v>84.87</v>
      </c>
      <c r="K63" s="32">
        <v>20.02</v>
      </c>
      <c r="L63" s="32">
        <v>104.89</v>
      </c>
    </row>
    <row r="64" spans="1:12" ht="79.2" x14ac:dyDescent="0.25">
      <c r="A64" s="33">
        <v>53</v>
      </c>
      <c r="B64" s="28" t="s">
        <v>19</v>
      </c>
      <c r="C64" s="28" t="s">
        <v>45</v>
      </c>
      <c r="D64" s="28" t="s">
        <v>11</v>
      </c>
      <c r="E64" s="28" t="s">
        <v>97</v>
      </c>
      <c r="F64" s="26">
        <v>0.16</v>
      </c>
      <c r="G64" s="29">
        <v>1080</v>
      </c>
      <c r="H64" s="30">
        <v>160</v>
      </c>
      <c r="I64" s="31">
        <v>6.75</v>
      </c>
      <c r="J64" s="32">
        <v>172.8</v>
      </c>
      <c r="K64" s="32">
        <v>40.76</v>
      </c>
      <c r="L64" s="32">
        <v>213.56</v>
      </c>
    </row>
    <row r="65" spans="1:12" ht="79.2" x14ac:dyDescent="0.25">
      <c r="A65" s="33">
        <v>54</v>
      </c>
      <c r="B65" s="28" t="s">
        <v>19</v>
      </c>
      <c r="C65" s="28" t="s">
        <v>45</v>
      </c>
      <c r="D65" s="28" t="s">
        <v>12</v>
      </c>
      <c r="E65" s="28" t="s">
        <v>98</v>
      </c>
      <c r="F65" s="26">
        <v>0.2</v>
      </c>
      <c r="G65" s="29">
        <v>943</v>
      </c>
      <c r="H65" s="30">
        <v>160</v>
      </c>
      <c r="I65" s="31">
        <v>5.8940000000000001</v>
      </c>
      <c r="J65" s="32">
        <v>188.61</v>
      </c>
      <c r="K65" s="32">
        <v>44.49</v>
      </c>
      <c r="L65" s="32">
        <v>233.10000000000002</v>
      </c>
    </row>
    <row r="66" spans="1:12" ht="79.2" x14ac:dyDescent="0.25">
      <c r="A66" s="33">
        <v>55</v>
      </c>
      <c r="B66" s="28" t="s">
        <v>19</v>
      </c>
      <c r="C66" s="28" t="s">
        <v>40</v>
      </c>
      <c r="D66" s="28" t="s">
        <v>12</v>
      </c>
      <c r="E66" s="28" t="s">
        <v>99</v>
      </c>
      <c r="F66" s="26">
        <v>6.0000000000000005E-2</v>
      </c>
      <c r="G66" s="29">
        <v>963</v>
      </c>
      <c r="H66" s="30">
        <v>160</v>
      </c>
      <c r="I66" s="31">
        <v>6.0190000000000001</v>
      </c>
      <c r="J66" s="32">
        <v>57.78</v>
      </c>
      <c r="K66" s="32">
        <v>13.63</v>
      </c>
      <c r="L66" s="32">
        <v>71.41</v>
      </c>
    </row>
    <row r="67" spans="1:12" ht="79.2" x14ac:dyDescent="0.25">
      <c r="A67" s="33">
        <v>56</v>
      </c>
      <c r="B67" s="28" t="s">
        <v>19</v>
      </c>
      <c r="C67" s="28" t="s">
        <v>52</v>
      </c>
      <c r="D67" s="28" t="s">
        <v>11</v>
      </c>
      <c r="E67" s="28" t="s">
        <v>100</v>
      </c>
      <c r="F67" s="26">
        <v>0.12</v>
      </c>
      <c r="G67" s="29">
        <v>1095</v>
      </c>
      <c r="H67" s="30">
        <v>160</v>
      </c>
      <c r="I67" s="31">
        <v>6.8440000000000003</v>
      </c>
      <c r="J67" s="32">
        <v>131.4</v>
      </c>
      <c r="K67" s="32">
        <v>31</v>
      </c>
      <c r="L67" s="32">
        <v>162.4</v>
      </c>
    </row>
    <row r="68" spans="1:12" ht="79.2" x14ac:dyDescent="0.25">
      <c r="A68" s="33">
        <v>57</v>
      </c>
      <c r="B68" s="28" t="s">
        <v>19</v>
      </c>
      <c r="C68" s="28" t="s">
        <v>40</v>
      </c>
      <c r="D68" s="28" t="s">
        <v>12</v>
      </c>
      <c r="E68" s="28" t="s">
        <v>101</v>
      </c>
      <c r="F68" s="26">
        <v>6.9999999999999993E-2</v>
      </c>
      <c r="G68" s="29">
        <v>943</v>
      </c>
      <c r="H68" s="30">
        <v>160</v>
      </c>
      <c r="I68" s="31">
        <v>5.8940000000000001</v>
      </c>
      <c r="J68" s="32">
        <v>66.010000000000005</v>
      </c>
      <c r="K68" s="32">
        <v>15.57</v>
      </c>
      <c r="L68" s="32">
        <v>81.580000000000013</v>
      </c>
    </row>
    <row r="69" spans="1:12" ht="92.4" x14ac:dyDescent="0.25">
      <c r="A69" s="33">
        <v>58</v>
      </c>
      <c r="B69" s="28" t="s">
        <v>19</v>
      </c>
      <c r="C69" s="28" t="s">
        <v>4</v>
      </c>
      <c r="D69" s="28" t="s">
        <v>12</v>
      </c>
      <c r="E69" s="28" t="s">
        <v>26</v>
      </c>
      <c r="F69" s="26">
        <v>0.04</v>
      </c>
      <c r="G69" s="29">
        <v>923</v>
      </c>
      <c r="H69" s="30">
        <v>160</v>
      </c>
      <c r="I69" s="31">
        <v>5.7690000000000001</v>
      </c>
      <c r="J69" s="32">
        <v>36.92</v>
      </c>
      <c r="K69" s="32">
        <v>8.7100000000000009</v>
      </c>
      <c r="L69" s="32">
        <v>45.63</v>
      </c>
    </row>
    <row r="70" spans="1:12" ht="79.2" x14ac:dyDescent="0.25">
      <c r="A70" s="33">
        <v>59</v>
      </c>
      <c r="B70" s="28" t="s">
        <v>19</v>
      </c>
      <c r="C70" s="28" t="s">
        <v>52</v>
      </c>
      <c r="D70" s="28" t="s">
        <v>69</v>
      </c>
      <c r="E70" s="28" t="s">
        <v>102</v>
      </c>
      <c r="F70" s="26">
        <v>0.13</v>
      </c>
      <c r="G70" s="29">
        <v>1352</v>
      </c>
      <c r="H70" s="30">
        <v>160</v>
      </c>
      <c r="I70" s="31">
        <v>8.4499999999999993</v>
      </c>
      <c r="J70" s="32">
        <v>175.76</v>
      </c>
      <c r="K70" s="32">
        <v>41.46</v>
      </c>
      <c r="L70" s="32">
        <v>217.22</v>
      </c>
    </row>
    <row r="71" spans="1:12" ht="79.2" x14ac:dyDescent="0.25">
      <c r="A71" s="33">
        <v>60</v>
      </c>
      <c r="B71" s="28" t="s">
        <v>19</v>
      </c>
      <c r="C71" s="28" t="s">
        <v>52</v>
      </c>
      <c r="D71" s="28" t="s">
        <v>11</v>
      </c>
      <c r="E71" s="28" t="s">
        <v>103</v>
      </c>
      <c r="F71" s="26">
        <v>0.12</v>
      </c>
      <c r="G71" s="29">
        <v>1070</v>
      </c>
      <c r="H71" s="30">
        <v>160</v>
      </c>
      <c r="I71" s="31">
        <v>6.6879999999999997</v>
      </c>
      <c r="J71" s="32">
        <v>128.41</v>
      </c>
      <c r="K71" s="32">
        <v>30.29</v>
      </c>
      <c r="L71" s="32">
        <v>158.69999999999999</v>
      </c>
    </row>
    <row r="72" spans="1:12" ht="92.4" x14ac:dyDescent="0.25">
      <c r="A72" s="33">
        <v>61</v>
      </c>
      <c r="B72" s="28" t="s">
        <v>19</v>
      </c>
      <c r="C72" s="28" t="s">
        <v>4</v>
      </c>
      <c r="D72" s="28" t="s">
        <v>11</v>
      </c>
      <c r="E72" s="28" t="s">
        <v>34</v>
      </c>
      <c r="F72" s="26">
        <v>0.05</v>
      </c>
      <c r="G72" s="29">
        <v>1067</v>
      </c>
      <c r="H72" s="30">
        <v>160</v>
      </c>
      <c r="I72" s="31">
        <v>6.6689999999999996</v>
      </c>
      <c r="J72" s="32">
        <v>53.35</v>
      </c>
      <c r="K72" s="32">
        <v>12.59</v>
      </c>
      <c r="L72" s="32">
        <v>65.94</v>
      </c>
    </row>
    <row r="73" spans="1:12" ht="79.2" x14ac:dyDescent="0.25">
      <c r="A73" s="33">
        <v>62</v>
      </c>
      <c r="B73" s="28" t="s">
        <v>19</v>
      </c>
      <c r="C73" s="28" t="s">
        <v>43</v>
      </c>
      <c r="D73" s="28" t="s">
        <v>71</v>
      </c>
      <c r="E73" s="28" t="s">
        <v>104</v>
      </c>
      <c r="F73" s="26">
        <v>0.15000000000000002</v>
      </c>
      <c r="G73" s="29">
        <v>878</v>
      </c>
      <c r="H73" s="30">
        <v>160</v>
      </c>
      <c r="I73" s="31">
        <v>5.4880000000000004</v>
      </c>
      <c r="J73" s="32">
        <v>131.71</v>
      </c>
      <c r="K73" s="32">
        <v>31.07</v>
      </c>
      <c r="L73" s="32">
        <v>162.78</v>
      </c>
    </row>
    <row r="74" spans="1:12" ht="79.2" x14ac:dyDescent="0.25">
      <c r="A74" s="33">
        <v>63</v>
      </c>
      <c r="B74" s="28" t="s">
        <v>19</v>
      </c>
      <c r="C74" s="28" t="s">
        <v>52</v>
      </c>
      <c r="D74" s="28" t="s">
        <v>71</v>
      </c>
      <c r="E74" s="28" t="s">
        <v>105</v>
      </c>
      <c r="F74" s="26">
        <v>0.09</v>
      </c>
      <c r="G74" s="29">
        <v>938</v>
      </c>
      <c r="H74" s="30">
        <v>160</v>
      </c>
      <c r="I74" s="31">
        <v>5.8630000000000004</v>
      </c>
      <c r="J74" s="32">
        <v>84.43</v>
      </c>
      <c r="K74" s="32">
        <v>19.920000000000002</v>
      </c>
      <c r="L74" s="32">
        <v>104.35000000000001</v>
      </c>
    </row>
    <row r="75" spans="1:12" ht="79.2" x14ac:dyDescent="0.25">
      <c r="A75" s="33">
        <v>64</v>
      </c>
      <c r="B75" s="28" t="s">
        <v>19</v>
      </c>
      <c r="C75" s="28" t="s">
        <v>40</v>
      </c>
      <c r="D75" s="28" t="s">
        <v>12</v>
      </c>
      <c r="E75" s="28" t="s">
        <v>106</v>
      </c>
      <c r="F75" s="26">
        <v>6.0000000000000005E-2</v>
      </c>
      <c r="G75" s="29">
        <v>953</v>
      </c>
      <c r="H75" s="30">
        <v>160</v>
      </c>
      <c r="I75" s="31">
        <v>5.9560000000000004</v>
      </c>
      <c r="J75" s="32">
        <v>57.18</v>
      </c>
      <c r="K75" s="32">
        <v>13.49</v>
      </c>
      <c r="L75" s="32">
        <v>70.67</v>
      </c>
    </row>
    <row r="76" spans="1:12" ht="79.2" x14ac:dyDescent="0.25">
      <c r="A76" s="33">
        <v>65</v>
      </c>
      <c r="B76" s="28" t="s">
        <v>19</v>
      </c>
      <c r="C76" s="28" t="s">
        <v>43</v>
      </c>
      <c r="D76" s="28" t="s">
        <v>12</v>
      </c>
      <c r="E76" s="28" t="s">
        <v>107</v>
      </c>
      <c r="F76" s="26">
        <v>0.2</v>
      </c>
      <c r="G76" s="29">
        <v>953</v>
      </c>
      <c r="H76" s="30">
        <v>160</v>
      </c>
      <c r="I76" s="31">
        <v>5.9560000000000004</v>
      </c>
      <c r="J76" s="32">
        <v>190.59</v>
      </c>
      <c r="K76" s="32">
        <v>44.96</v>
      </c>
      <c r="L76" s="32">
        <v>235.55</v>
      </c>
    </row>
    <row r="77" spans="1:12" ht="79.2" x14ac:dyDescent="0.25">
      <c r="A77" s="33">
        <v>66</v>
      </c>
      <c r="B77" s="28" t="s">
        <v>19</v>
      </c>
      <c r="C77" s="28" t="s">
        <v>52</v>
      </c>
      <c r="D77" s="28" t="s">
        <v>12</v>
      </c>
      <c r="E77" s="28" t="s">
        <v>108</v>
      </c>
      <c r="F77" s="26">
        <v>0.11</v>
      </c>
      <c r="G77" s="29">
        <v>963</v>
      </c>
      <c r="H77" s="30">
        <v>160</v>
      </c>
      <c r="I77" s="31">
        <v>6.0190000000000001</v>
      </c>
      <c r="J77" s="32">
        <v>105.93</v>
      </c>
      <c r="K77" s="32">
        <v>24.99</v>
      </c>
      <c r="L77" s="32">
        <v>130.92000000000002</v>
      </c>
    </row>
    <row r="78" spans="1:12" ht="92.4" x14ac:dyDescent="0.25">
      <c r="A78" s="33">
        <v>67</v>
      </c>
      <c r="B78" s="28" t="s">
        <v>19</v>
      </c>
      <c r="C78" s="28" t="s">
        <v>4</v>
      </c>
      <c r="D78" s="28" t="s">
        <v>12</v>
      </c>
      <c r="E78" s="28" t="s">
        <v>35</v>
      </c>
      <c r="F78" s="26">
        <v>0.04</v>
      </c>
      <c r="G78" s="29">
        <v>913</v>
      </c>
      <c r="H78" s="30">
        <v>160</v>
      </c>
      <c r="I78" s="31">
        <v>5.7060000000000004</v>
      </c>
      <c r="J78" s="32">
        <v>36.520000000000003</v>
      </c>
      <c r="K78" s="32">
        <v>8.6199999999999992</v>
      </c>
      <c r="L78" s="32">
        <v>45.14</v>
      </c>
    </row>
    <row r="79" spans="1:12" ht="79.2" x14ac:dyDescent="0.25">
      <c r="A79" s="33">
        <v>68</v>
      </c>
      <c r="B79" s="28" t="s">
        <v>19</v>
      </c>
      <c r="C79" s="28" t="s">
        <v>43</v>
      </c>
      <c r="D79" s="28" t="s">
        <v>71</v>
      </c>
      <c r="E79" s="28" t="s">
        <v>109</v>
      </c>
      <c r="F79" s="26">
        <v>0.14000000000000001</v>
      </c>
      <c r="G79" s="29">
        <v>873</v>
      </c>
      <c r="H79" s="30">
        <v>160</v>
      </c>
      <c r="I79" s="31">
        <v>5.4560000000000004</v>
      </c>
      <c r="J79" s="32">
        <v>122.21</v>
      </c>
      <c r="K79" s="32">
        <v>28.83</v>
      </c>
      <c r="L79" s="32">
        <v>151.04</v>
      </c>
    </row>
    <row r="80" spans="1:12" ht="79.2" x14ac:dyDescent="0.25">
      <c r="A80" s="33">
        <v>69</v>
      </c>
      <c r="B80" s="28" t="s">
        <v>19</v>
      </c>
      <c r="C80" s="28" t="s">
        <v>40</v>
      </c>
      <c r="D80" s="28" t="s">
        <v>12</v>
      </c>
      <c r="E80" s="28" t="s">
        <v>110</v>
      </c>
      <c r="F80" s="26">
        <v>6.9999999999999993E-2</v>
      </c>
      <c r="G80" s="29">
        <v>948</v>
      </c>
      <c r="H80" s="30">
        <v>160</v>
      </c>
      <c r="I80" s="31">
        <v>5.9249999999999998</v>
      </c>
      <c r="J80" s="32">
        <v>66.36</v>
      </c>
      <c r="K80" s="32">
        <v>15.65</v>
      </c>
      <c r="L80" s="32">
        <v>82.01</v>
      </c>
    </row>
    <row r="81" spans="1:12" ht="79.2" x14ac:dyDescent="0.25">
      <c r="A81" s="33">
        <v>70</v>
      </c>
      <c r="B81" s="28" t="s">
        <v>19</v>
      </c>
      <c r="C81" s="28" t="s">
        <v>43</v>
      </c>
      <c r="D81" s="28" t="s">
        <v>11</v>
      </c>
      <c r="E81" s="28" t="s">
        <v>111</v>
      </c>
      <c r="F81" s="26">
        <v>0.19</v>
      </c>
      <c r="G81" s="29">
        <v>1075</v>
      </c>
      <c r="H81" s="30">
        <v>160</v>
      </c>
      <c r="I81" s="31">
        <v>6.7190000000000003</v>
      </c>
      <c r="J81" s="32">
        <v>204.26</v>
      </c>
      <c r="K81" s="32">
        <v>48.18</v>
      </c>
      <c r="L81" s="32">
        <v>252.44</v>
      </c>
    </row>
    <row r="82" spans="1:12" ht="79.2" x14ac:dyDescent="0.25">
      <c r="A82" s="33">
        <v>71</v>
      </c>
      <c r="B82" s="28" t="s">
        <v>19</v>
      </c>
      <c r="C82" s="28" t="s">
        <v>45</v>
      </c>
      <c r="D82" s="28" t="s">
        <v>69</v>
      </c>
      <c r="E82" s="28" t="s">
        <v>112</v>
      </c>
      <c r="F82" s="26">
        <v>0.17</v>
      </c>
      <c r="G82" s="29">
        <v>1523</v>
      </c>
      <c r="H82" s="30">
        <v>160</v>
      </c>
      <c r="I82" s="31">
        <v>9.5190000000000001</v>
      </c>
      <c r="J82" s="32">
        <v>258.92</v>
      </c>
      <c r="K82" s="32">
        <v>61.08</v>
      </c>
      <c r="L82" s="32">
        <v>320</v>
      </c>
    </row>
    <row r="83" spans="1:12" ht="79.2" x14ac:dyDescent="0.25">
      <c r="A83" s="33">
        <v>72</v>
      </c>
      <c r="B83" s="28" t="s">
        <v>19</v>
      </c>
      <c r="C83" s="28" t="s">
        <v>40</v>
      </c>
      <c r="D83" s="28" t="s">
        <v>12</v>
      </c>
      <c r="E83" s="28" t="s">
        <v>113</v>
      </c>
      <c r="F83" s="26">
        <v>6.9999999999999993E-2</v>
      </c>
      <c r="G83" s="29">
        <v>968</v>
      </c>
      <c r="H83" s="30">
        <v>160</v>
      </c>
      <c r="I83" s="31">
        <v>6.05</v>
      </c>
      <c r="J83" s="32">
        <v>67.760000000000005</v>
      </c>
      <c r="K83" s="32">
        <v>15.98</v>
      </c>
      <c r="L83" s="32">
        <v>83.740000000000009</v>
      </c>
    </row>
    <row r="84" spans="1:12" ht="79.2" x14ac:dyDescent="0.25">
      <c r="A84" s="33">
        <v>73</v>
      </c>
      <c r="B84" s="28" t="s">
        <v>19</v>
      </c>
      <c r="C84" s="28" t="s">
        <v>43</v>
      </c>
      <c r="D84" s="28" t="s">
        <v>12</v>
      </c>
      <c r="E84" s="28" t="s">
        <v>114</v>
      </c>
      <c r="F84" s="26">
        <v>0.2</v>
      </c>
      <c r="G84" s="29">
        <v>963</v>
      </c>
      <c r="H84" s="30">
        <v>160</v>
      </c>
      <c r="I84" s="31">
        <v>6.0190000000000001</v>
      </c>
      <c r="J84" s="32">
        <v>192.61</v>
      </c>
      <c r="K84" s="32">
        <v>45.44</v>
      </c>
      <c r="L84" s="32">
        <v>238.05</v>
      </c>
    </row>
    <row r="85" spans="1:12" ht="79.2" x14ac:dyDescent="0.25">
      <c r="A85" s="33">
        <v>74</v>
      </c>
      <c r="B85" s="28" t="s">
        <v>19</v>
      </c>
      <c r="C85" s="28" t="s">
        <v>40</v>
      </c>
      <c r="D85" s="28" t="s">
        <v>12</v>
      </c>
      <c r="E85" s="28" t="s">
        <v>115</v>
      </c>
      <c r="F85" s="26">
        <v>6.9999999999999993E-2</v>
      </c>
      <c r="G85" s="29">
        <v>968</v>
      </c>
      <c r="H85" s="30">
        <v>160</v>
      </c>
      <c r="I85" s="31">
        <v>6.05</v>
      </c>
      <c r="J85" s="32">
        <v>67.760000000000005</v>
      </c>
      <c r="K85" s="32">
        <v>15.98</v>
      </c>
      <c r="L85" s="32">
        <v>83.740000000000009</v>
      </c>
    </row>
    <row r="86" spans="1:12" ht="92.4" x14ac:dyDescent="0.25">
      <c r="A86" s="33">
        <v>75</v>
      </c>
      <c r="B86" s="28" t="s">
        <v>19</v>
      </c>
      <c r="C86" s="28" t="s">
        <v>4</v>
      </c>
      <c r="D86" s="28" t="s">
        <v>11</v>
      </c>
      <c r="E86" s="28" t="s">
        <v>37</v>
      </c>
      <c r="F86" s="26">
        <v>0.05</v>
      </c>
      <c r="G86" s="29">
        <v>1072</v>
      </c>
      <c r="H86" s="30">
        <v>160</v>
      </c>
      <c r="I86" s="31">
        <v>6.7</v>
      </c>
      <c r="J86" s="32">
        <v>53.6</v>
      </c>
      <c r="K86" s="32">
        <v>12.64</v>
      </c>
      <c r="L86" s="32">
        <v>66.240000000000009</v>
      </c>
    </row>
    <row r="87" spans="1:12" ht="92.4" x14ac:dyDescent="0.25">
      <c r="A87" s="33">
        <v>76</v>
      </c>
      <c r="B87" s="28" t="s">
        <v>19</v>
      </c>
      <c r="C87" s="28" t="s">
        <v>4</v>
      </c>
      <c r="D87" s="28" t="s">
        <v>12</v>
      </c>
      <c r="E87" s="28" t="s">
        <v>27</v>
      </c>
      <c r="F87" s="26">
        <v>0.04</v>
      </c>
      <c r="G87" s="29">
        <v>918</v>
      </c>
      <c r="H87" s="30">
        <v>160</v>
      </c>
      <c r="I87" s="31">
        <v>5.7380000000000004</v>
      </c>
      <c r="J87" s="32">
        <v>36.72</v>
      </c>
      <c r="K87" s="32">
        <v>8.66</v>
      </c>
      <c r="L87" s="32">
        <v>45.379999999999995</v>
      </c>
    </row>
    <row r="88" spans="1:12" ht="92.4" x14ac:dyDescent="0.25">
      <c r="A88" s="33">
        <v>77</v>
      </c>
      <c r="B88" s="28" t="s">
        <v>19</v>
      </c>
      <c r="C88" s="28" t="s">
        <v>4</v>
      </c>
      <c r="D88" s="28" t="s">
        <v>12</v>
      </c>
      <c r="E88" s="28" t="s">
        <v>28</v>
      </c>
      <c r="F88" s="26">
        <v>0.04</v>
      </c>
      <c r="G88" s="29">
        <v>918</v>
      </c>
      <c r="H88" s="30">
        <v>160</v>
      </c>
      <c r="I88" s="31">
        <v>5.7380000000000004</v>
      </c>
      <c r="J88" s="32">
        <v>36.72</v>
      </c>
      <c r="K88" s="32">
        <v>8.66</v>
      </c>
      <c r="L88" s="32">
        <v>45.379999999999995</v>
      </c>
    </row>
    <row r="89" spans="1:12" ht="79.2" x14ac:dyDescent="0.25">
      <c r="A89" s="33">
        <v>78</v>
      </c>
      <c r="B89" s="28" t="s">
        <v>19</v>
      </c>
      <c r="C89" s="28" t="s">
        <v>45</v>
      </c>
      <c r="D89" s="28" t="s">
        <v>12</v>
      </c>
      <c r="E89" s="28" t="s">
        <v>116</v>
      </c>
      <c r="F89" s="26">
        <v>0.2</v>
      </c>
      <c r="G89" s="29">
        <v>943</v>
      </c>
      <c r="H89" s="30">
        <v>24</v>
      </c>
      <c r="I89" s="31">
        <v>5.8940000000000001</v>
      </c>
      <c r="J89" s="32">
        <v>28.29</v>
      </c>
      <c r="K89" s="32">
        <v>6.67</v>
      </c>
      <c r="L89" s="32">
        <v>34.96</v>
      </c>
    </row>
    <row r="90" spans="1:12" ht="79.2" x14ac:dyDescent="0.25">
      <c r="A90" s="33">
        <v>79</v>
      </c>
      <c r="B90" s="28" t="s">
        <v>19</v>
      </c>
      <c r="C90" s="28" t="s">
        <v>43</v>
      </c>
      <c r="D90" s="28" t="s">
        <v>12</v>
      </c>
      <c r="E90" s="28" t="s">
        <v>117</v>
      </c>
      <c r="F90" s="26">
        <v>0.15</v>
      </c>
      <c r="G90" s="29">
        <v>938</v>
      </c>
      <c r="H90" s="30">
        <v>160</v>
      </c>
      <c r="I90" s="31">
        <v>5.8630000000000004</v>
      </c>
      <c r="J90" s="32">
        <v>140.71</v>
      </c>
      <c r="K90" s="32">
        <v>33.19</v>
      </c>
      <c r="L90" s="32">
        <v>173.9</v>
      </c>
    </row>
    <row r="91" spans="1:12" ht="52.8" x14ac:dyDescent="0.25">
      <c r="A91" s="33">
        <v>80</v>
      </c>
      <c r="B91" s="28" t="s">
        <v>19</v>
      </c>
      <c r="C91" s="28" t="s">
        <v>80</v>
      </c>
      <c r="D91" s="28" t="s">
        <v>118</v>
      </c>
      <c r="E91" s="28" t="s">
        <v>119</v>
      </c>
      <c r="F91" s="26">
        <v>0.2</v>
      </c>
      <c r="G91" s="29">
        <v>2470</v>
      </c>
      <c r="H91" s="30">
        <v>160</v>
      </c>
      <c r="I91" s="31">
        <v>15.438000000000001</v>
      </c>
      <c r="J91" s="32">
        <v>494.02</v>
      </c>
      <c r="K91" s="32">
        <v>116.54</v>
      </c>
      <c r="L91" s="32">
        <v>610.55999999999995</v>
      </c>
    </row>
    <row r="92" spans="1:12" ht="79.2" x14ac:dyDescent="0.25">
      <c r="A92" s="33">
        <v>81</v>
      </c>
      <c r="B92" s="28" t="s">
        <v>19</v>
      </c>
      <c r="C92" s="28" t="s">
        <v>52</v>
      </c>
      <c r="D92" s="28" t="s">
        <v>71</v>
      </c>
      <c r="E92" s="28" t="s">
        <v>120</v>
      </c>
      <c r="F92" s="26">
        <v>0.08</v>
      </c>
      <c r="G92" s="29">
        <v>878</v>
      </c>
      <c r="H92" s="30">
        <v>160</v>
      </c>
      <c r="I92" s="31">
        <v>5.4880000000000004</v>
      </c>
      <c r="J92" s="32">
        <v>70.25</v>
      </c>
      <c r="K92" s="32">
        <v>16.57</v>
      </c>
      <c r="L92" s="32">
        <v>86.82</v>
      </c>
    </row>
    <row r="93" spans="1:12" ht="79.2" x14ac:dyDescent="0.25">
      <c r="A93" s="33">
        <v>82</v>
      </c>
      <c r="B93" s="28" t="s">
        <v>19</v>
      </c>
      <c r="C93" s="28" t="s">
        <v>45</v>
      </c>
      <c r="D93" s="28" t="s">
        <v>12</v>
      </c>
      <c r="E93" s="28" t="s">
        <v>121</v>
      </c>
      <c r="F93" s="26">
        <v>0.01</v>
      </c>
      <c r="G93" s="29">
        <v>943</v>
      </c>
      <c r="H93" s="30">
        <v>160</v>
      </c>
      <c r="I93" s="31">
        <v>5.8940000000000001</v>
      </c>
      <c r="J93" s="32">
        <v>9.43</v>
      </c>
      <c r="K93" s="32">
        <v>2.2200000000000002</v>
      </c>
      <c r="L93" s="32">
        <v>11.65</v>
      </c>
    </row>
    <row r="94" spans="1:12" ht="79.2" x14ac:dyDescent="0.25">
      <c r="A94" s="33">
        <v>83</v>
      </c>
      <c r="B94" s="28" t="s">
        <v>19</v>
      </c>
      <c r="C94" s="28" t="s">
        <v>45</v>
      </c>
      <c r="D94" s="28" t="s">
        <v>12</v>
      </c>
      <c r="E94" s="28" t="s">
        <v>122</v>
      </c>
      <c r="F94" s="26">
        <v>0.19</v>
      </c>
      <c r="G94" s="29">
        <v>948</v>
      </c>
      <c r="H94" s="30">
        <v>40</v>
      </c>
      <c r="I94" s="31">
        <v>5.9249999999999998</v>
      </c>
      <c r="J94" s="32">
        <v>45.03</v>
      </c>
      <c r="K94" s="32">
        <v>10.62</v>
      </c>
      <c r="L94" s="32">
        <v>55.65</v>
      </c>
    </row>
    <row r="95" spans="1:12" ht="92.4" x14ac:dyDescent="0.25">
      <c r="A95" s="33">
        <v>84</v>
      </c>
      <c r="B95" s="28" t="s">
        <v>19</v>
      </c>
      <c r="C95" s="28" t="s">
        <v>4</v>
      </c>
      <c r="D95" s="28" t="s">
        <v>12</v>
      </c>
      <c r="E95" s="28" t="s">
        <v>29</v>
      </c>
      <c r="F95" s="26">
        <v>0.04</v>
      </c>
      <c r="G95" s="29">
        <v>928</v>
      </c>
      <c r="H95" s="30">
        <v>160</v>
      </c>
      <c r="I95" s="31">
        <v>5.8</v>
      </c>
      <c r="J95" s="32">
        <v>37.119999999999997</v>
      </c>
      <c r="K95" s="32">
        <v>8.76</v>
      </c>
      <c r="L95" s="32">
        <v>45.879999999999995</v>
      </c>
    </row>
    <row r="96" spans="1:12" ht="79.2" x14ac:dyDescent="0.25">
      <c r="A96" s="33">
        <v>85</v>
      </c>
      <c r="B96" s="28" t="s">
        <v>19</v>
      </c>
      <c r="C96" s="28" t="s">
        <v>40</v>
      </c>
      <c r="D96" s="28" t="s">
        <v>12</v>
      </c>
      <c r="E96" s="28" t="s">
        <v>123</v>
      </c>
      <c r="F96" s="26">
        <v>0.05</v>
      </c>
      <c r="G96" s="29">
        <v>943</v>
      </c>
      <c r="H96" s="30">
        <v>160</v>
      </c>
      <c r="I96" s="31">
        <v>5.8940000000000001</v>
      </c>
      <c r="J96" s="32">
        <v>47.15</v>
      </c>
      <c r="K96" s="32">
        <v>11.12</v>
      </c>
      <c r="L96" s="32">
        <v>58.269999999999996</v>
      </c>
    </row>
    <row r="97" spans="1:12" ht="79.2" x14ac:dyDescent="0.25">
      <c r="A97" s="33">
        <v>86</v>
      </c>
      <c r="B97" s="28" t="s">
        <v>19</v>
      </c>
      <c r="C97" s="28" t="s">
        <v>43</v>
      </c>
      <c r="D97" s="28" t="s">
        <v>12</v>
      </c>
      <c r="E97" s="28" t="s">
        <v>124</v>
      </c>
      <c r="F97" s="26">
        <v>0.2</v>
      </c>
      <c r="G97" s="29">
        <v>953</v>
      </c>
      <c r="H97" s="30">
        <v>160</v>
      </c>
      <c r="I97" s="31">
        <v>5.9560000000000004</v>
      </c>
      <c r="J97" s="32">
        <v>190.59</v>
      </c>
      <c r="K97" s="32">
        <v>44.96</v>
      </c>
      <c r="L97" s="32">
        <v>235.55</v>
      </c>
    </row>
    <row r="98" spans="1:12" ht="79.2" x14ac:dyDescent="0.25">
      <c r="A98" s="33">
        <v>87</v>
      </c>
      <c r="B98" s="28" t="s">
        <v>19</v>
      </c>
      <c r="C98" s="28" t="s">
        <v>45</v>
      </c>
      <c r="D98" s="28" t="s">
        <v>12</v>
      </c>
      <c r="E98" s="28" t="s">
        <v>125</v>
      </c>
      <c r="F98" s="26">
        <v>0.12</v>
      </c>
      <c r="G98" s="29">
        <v>943</v>
      </c>
      <c r="H98" s="30">
        <v>64</v>
      </c>
      <c r="I98" s="31">
        <v>5.8940000000000001</v>
      </c>
      <c r="J98" s="32">
        <v>45.27</v>
      </c>
      <c r="K98" s="32">
        <v>10.68</v>
      </c>
      <c r="L98" s="32">
        <v>55.95</v>
      </c>
    </row>
    <row r="99" spans="1:12" ht="92.4" x14ac:dyDescent="0.25">
      <c r="A99" s="33">
        <v>88</v>
      </c>
      <c r="B99" s="28" t="s">
        <v>19</v>
      </c>
      <c r="C99" s="28" t="s">
        <v>5</v>
      </c>
      <c r="D99" s="28" t="s">
        <v>36</v>
      </c>
      <c r="E99" s="28" t="s">
        <v>126</v>
      </c>
      <c r="F99" s="26">
        <v>0.1</v>
      </c>
      <c r="G99" s="29">
        <v>1446</v>
      </c>
      <c r="H99" s="30">
        <v>160</v>
      </c>
      <c r="I99" s="31">
        <v>9.0380000000000003</v>
      </c>
      <c r="J99" s="32">
        <v>144.61000000000001</v>
      </c>
      <c r="K99" s="32">
        <v>34.11</v>
      </c>
      <c r="L99" s="32">
        <v>178.72000000000003</v>
      </c>
    </row>
    <row r="100" spans="1:12" ht="92.4" x14ac:dyDescent="0.25">
      <c r="A100" s="33">
        <v>89</v>
      </c>
      <c r="B100" s="28" t="s">
        <v>19</v>
      </c>
      <c r="C100" s="28" t="s">
        <v>80</v>
      </c>
      <c r="D100" s="28" t="s">
        <v>127</v>
      </c>
      <c r="E100" s="28" t="s">
        <v>128</v>
      </c>
      <c r="F100" s="26">
        <v>0.2</v>
      </c>
      <c r="G100" s="29">
        <v>2253</v>
      </c>
      <c r="H100" s="30">
        <v>160</v>
      </c>
      <c r="I100" s="31">
        <v>14.081</v>
      </c>
      <c r="J100" s="32">
        <v>450.59</v>
      </c>
      <c r="K100" s="32">
        <v>106.29</v>
      </c>
      <c r="L100" s="32">
        <v>556.88</v>
      </c>
    </row>
    <row r="101" spans="1:12" ht="79.2" x14ac:dyDescent="0.25">
      <c r="A101" s="33">
        <v>90</v>
      </c>
      <c r="B101" s="28" t="s">
        <v>19</v>
      </c>
      <c r="C101" s="28" t="s">
        <v>45</v>
      </c>
      <c r="D101" s="28" t="s">
        <v>71</v>
      </c>
      <c r="E101" s="28" t="s">
        <v>129</v>
      </c>
      <c r="F101" s="26">
        <v>0.19</v>
      </c>
      <c r="G101" s="29">
        <v>878</v>
      </c>
      <c r="H101" s="30">
        <v>136</v>
      </c>
      <c r="I101" s="31">
        <v>5.4880000000000004</v>
      </c>
      <c r="J101" s="32">
        <v>141.81</v>
      </c>
      <c r="K101" s="32">
        <v>33.450000000000003</v>
      </c>
      <c r="L101" s="32">
        <v>175.26</v>
      </c>
    </row>
    <row r="102" spans="1:12" ht="79.2" x14ac:dyDescent="0.25">
      <c r="A102" s="33">
        <v>91</v>
      </c>
      <c r="B102" s="28" t="s">
        <v>19</v>
      </c>
      <c r="C102" s="28" t="s">
        <v>52</v>
      </c>
      <c r="D102" s="28" t="s">
        <v>41</v>
      </c>
      <c r="E102" s="28" t="s">
        <v>130</v>
      </c>
      <c r="F102" s="26">
        <v>0.13</v>
      </c>
      <c r="G102" s="29">
        <v>1538</v>
      </c>
      <c r="H102" s="30">
        <v>160</v>
      </c>
      <c r="I102" s="31">
        <v>9.6129999999999995</v>
      </c>
      <c r="J102" s="32">
        <v>199.95</v>
      </c>
      <c r="K102" s="32">
        <v>47.17</v>
      </c>
      <c r="L102" s="32">
        <v>247.12</v>
      </c>
    </row>
    <row r="103" spans="1:12" ht="92.4" x14ac:dyDescent="0.25">
      <c r="A103" s="33">
        <v>92</v>
      </c>
      <c r="B103" s="28" t="s">
        <v>19</v>
      </c>
      <c r="C103" s="28" t="s">
        <v>4</v>
      </c>
      <c r="D103" s="28" t="s">
        <v>11</v>
      </c>
      <c r="E103" s="28" t="s">
        <v>30</v>
      </c>
      <c r="F103" s="26">
        <v>0.05</v>
      </c>
      <c r="G103" s="29">
        <v>1072</v>
      </c>
      <c r="H103" s="30">
        <v>160</v>
      </c>
      <c r="I103" s="31">
        <v>6.7</v>
      </c>
      <c r="J103" s="32">
        <v>53.6</v>
      </c>
      <c r="K103" s="32">
        <v>12.64</v>
      </c>
      <c r="L103" s="32">
        <v>66.240000000000009</v>
      </c>
    </row>
    <row r="104" spans="1:12" ht="92.4" x14ac:dyDescent="0.25">
      <c r="A104" s="33">
        <v>93</v>
      </c>
      <c r="B104" s="28" t="s">
        <v>19</v>
      </c>
      <c r="C104" s="28" t="s">
        <v>4</v>
      </c>
      <c r="D104" s="28" t="s">
        <v>12</v>
      </c>
      <c r="E104" s="28" t="s">
        <v>31</v>
      </c>
      <c r="F104" s="26">
        <v>0.04</v>
      </c>
      <c r="G104" s="29">
        <v>913</v>
      </c>
      <c r="H104" s="30">
        <v>160</v>
      </c>
      <c r="I104" s="31">
        <v>5.7060000000000004</v>
      </c>
      <c r="J104" s="32">
        <v>36.520000000000003</v>
      </c>
      <c r="K104" s="32">
        <v>8.6199999999999992</v>
      </c>
      <c r="L104" s="32">
        <v>45.14</v>
      </c>
    </row>
    <row r="105" spans="1:12" ht="79.2" x14ac:dyDescent="0.25">
      <c r="A105" s="33">
        <v>94</v>
      </c>
      <c r="B105" s="28" t="s">
        <v>19</v>
      </c>
      <c r="C105" s="28" t="s">
        <v>43</v>
      </c>
      <c r="D105" s="28" t="s">
        <v>41</v>
      </c>
      <c r="E105" s="28" t="s">
        <v>131</v>
      </c>
      <c r="F105" s="26">
        <v>0.2</v>
      </c>
      <c r="G105" s="29">
        <v>1720</v>
      </c>
      <c r="H105" s="30">
        <v>160</v>
      </c>
      <c r="I105" s="31">
        <v>10.75</v>
      </c>
      <c r="J105" s="32">
        <v>344</v>
      </c>
      <c r="K105" s="32">
        <v>81.150000000000006</v>
      </c>
      <c r="L105" s="32">
        <v>425.15</v>
      </c>
    </row>
  </sheetData>
  <mergeCells count="1">
    <mergeCell ref="A8:L8"/>
  </mergeCells>
  <conditionalFormatting sqref="E10:E11">
    <cfRule type="duplicateValues" dxfId="2" priority="5"/>
  </conditionalFormatting>
  <conditionalFormatting sqref="E12">
    <cfRule type="duplicateValues" dxfId="1" priority="2" stopIfTrue="1"/>
  </conditionalFormatting>
  <conditionalFormatting sqref="E13:E105">
    <cfRule type="duplicateValues" dxfId="0" priority="1" stopIfTrue="1"/>
  </conditionalFormatting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6.pielikums</vt:lpstr>
      <vt:lpstr>'6.pielikums'!Print_Titles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6.pielikums anotācijai</dc:title>
  <dc:creator>Inga Ošiņa</dc:creator>
  <dc:description>67219608, inga.osina@iem.gov.lv</dc:description>
  <cp:lastModifiedBy>Inga Kola</cp:lastModifiedBy>
  <cp:lastPrinted>2022-06-29T07:55:43Z</cp:lastPrinted>
  <dcterms:created xsi:type="dcterms:W3CDTF">2021-01-19T10:53:51Z</dcterms:created>
  <dcterms:modified xsi:type="dcterms:W3CDTF">2022-07-21T07:08:50Z</dcterms:modified>
</cp:coreProperties>
</file>