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uizniece\Desktop\2026_2025_IU\2026_Lietavas_Kurzeme\"/>
    </mc:Choice>
  </mc:AlternateContent>
  <xr:revisionPtr revIDLastSave="0" documentId="13_ncr:1_{03CDBC19-71D4-4DC9-9F56-C89BDCB6DF87}" xr6:coauthVersionLast="47" xr6:coauthVersionMax="47" xr10:uidLastSave="{00000000-0000-0000-0000-000000000000}"/>
  <bookViews>
    <workbookView xWindow="-108" yWindow="-108" windowWidth="23256" windowHeight="13896" xr2:uid="{241455AE-FE59-44AE-A9EE-241013DB807C}"/>
  </bookViews>
  <sheets>
    <sheet name="Kurzemes reģ. nod.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5" l="1"/>
  <c r="E23" i="5" s="1"/>
</calcChain>
</file>

<file path=xl/sharedStrings.xml><?xml version="1.0" encoding="utf-8"?>
<sst xmlns="http://schemas.openxmlformats.org/spreadsheetml/2006/main" count="112" uniqueCount="67">
  <si>
    <t>Bojājuma veids</t>
  </si>
  <si>
    <t>Teritorija</t>
  </si>
  <si>
    <t>Izskalojuma aizbēršana</t>
  </si>
  <si>
    <t>Darbu veidi</t>
  </si>
  <si>
    <t>Nr.p.k.</t>
  </si>
  <si>
    <t>Autoceļa
indekss</t>
  </si>
  <si>
    <t>Autoceļa nosaukums</t>
  </si>
  <si>
    <t xml:space="preserve">Izmaksas,
EUR ar PVN </t>
  </si>
  <si>
    <t>Izpildes
periods</t>
  </si>
  <si>
    <t>KURZEMES REĢIONĀLAJĀ NODAĻĀ KOPĀ</t>
  </si>
  <si>
    <t>A10</t>
  </si>
  <si>
    <t>Rīga–Ventspils</t>
  </si>
  <si>
    <t>Talsi</t>
  </si>
  <si>
    <t>28.07.2026</t>
  </si>
  <si>
    <t>P125</t>
  </si>
  <si>
    <t>Talsi–Dundaga–Mazirbe</t>
  </si>
  <si>
    <t>Sanesumu tīrīšana no upes gultnes</t>
  </si>
  <si>
    <t>21.07.2026</t>
  </si>
  <si>
    <t>P126</t>
  </si>
  <si>
    <t>Valdgale–Roja</t>
  </si>
  <si>
    <t>Ceļa sakārtošana</t>
  </si>
  <si>
    <t>P128</t>
  </si>
  <si>
    <t>Sloka–Talsi</t>
  </si>
  <si>
    <t>Pagaidu ceļa zīmes ar stabu uzstādīšana un noņemšana, izskalojuma aizbēršana</t>
  </si>
  <si>
    <t>Izskalojums</t>
  </si>
  <si>
    <t>P129</t>
  </si>
  <si>
    <t>Talsu apvedceļš</t>
  </si>
  <si>
    <t>V1311</t>
  </si>
  <si>
    <t>Ugāle–Blāzma–Ance</t>
  </si>
  <si>
    <t>Ventspils</t>
  </si>
  <si>
    <t>V1317</t>
  </si>
  <si>
    <t>Pāpe–Virpe</t>
  </si>
  <si>
    <t>V1319</t>
  </si>
  <si>
    <t>Amele–Stikli</t>
  </si>
  <si>
    <t>22.-23.07.2026</t>
  </si>
  <si>
    <t>V1379</t>
  </si>
  <si>
    <t>Liepkalni–Stumbri</t>
  </si>
  <si>
    <t>22..07.2026</t>
  </si>
  <si>
    <t xml:space="preserve">Pagaidu ceļa zīmes ar stabu uzstādīšana un noņemšana, izskalojuma aizbēršana, smilts materiāla iestrāde ceļa konstruktīvajos elementos , nogāzes nostiprināšana ar augu zemi 10cm biezumā </t>
  </si>
  <si>
    <t>V1383</t>
  </si>
  <si>
    <t>Mežuļi–Vanagi</t>
  </si>
  <si>
    <t>21.-22.07.2026</t>
  </si>
  <si>
    <t>V1385</t>
  </si>
  <si>
    <t>Pastende–Iliņi–Spāre</t>
  </si>
  <si>
    <t>21.-28.07.2026</t>
  </si>
  <si>
    <t>V1401</t>
  </si>
  <si>
    <t>Stende–Lauciene–Mērsrags</t>
  </si>
  <si>
    <t>V1404</t>
  </si>
  <si>
    <t>Talsi–Gravas–Ģibuļi</t>
  </si>
  <si>
    <t>Izskalojuma aizbēršana, ceļa sakārtošana un grāvja tīrīšana grunti aizvedot</t>
  </si>
  <si>
    <t>V1410</t>
  </si>
  <si>
    <t>Valdemārpils–Pļavas–Sviķi</t>
  </si>
  <si>
    <t>V1415</t>
  </si>
  <si>
    <t>Vēži–Garlene</t>
  </si>
  <si>
    <t>Pagaidu ceļa zīmes ar stabu uzstādīšana un noņemšana, izskalojuma aizbēršana, caurtekas gala tīrīšana</t>
  </si>
  <si>
    <t>Valsts autoceļu saraksts, kam ilgstošu un spēcīgu lietavu  rezultātā nodarīti zaudējumi Kurzemes reģionālajā nodaļā</t>
  </si>
  <si>
    <t>Izskalojums, sanesumi</t>
  </si>
  <si>
    <t>Sloka–Talsi 55,7-57,1</t>
  </si>
  <si>
    <t>Izskalota brauktuve, bojāta caurteka</t>
  </si>
  <si>
    <t>31.12.2026.</t>
  </si>
  <si>
    <t xml:space="preserve">Tehnisko risinājumu izstrāde, satiksmes nodrošināšana pa apbraucamo ceļu,  caurtekas pamatceļā atjaunošana, brauktuves, nomaļu un ūdens atvades atjaunošana tehnoloģiski atbilstošos laika apstākļos. </t>
  </si>
  <si>
    <t>Plānotās izmaksas grants ceļu bojājumu novēršanai</t>
  </si>
  <si>
    <t>30.08.2026.</t>
  </si>
  <si>
    <t>Izskalojuma aizbēršana, ceļa sakārtošana</t>
  </si>
  <si>
    <t>Izmaksas grants ceļu sakārtošanai (fakts līdz 30.07.2026.)</t>
  </si>
  <si>
    <t>Veiktie un veicamie darbi</t>
  </si>
  <si>
    <t>Piezīme: Autoceļa P128 lietavu rezultātā radīto bojājumu novēršanas izmaksas var mainīties veicot faktisko darbu izpildi (piem., komunikāciju pārnešana, u.c.iepriekš neparedzēti apstākļi).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</si>
</sst>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186"/>
      <scheme val="minor"/>
    </font>
    <font>
      <sz val="12"/>
      <name val="Arial"/>
      <family val="2"/>
      <charset val="186"/>
    </font>
    <font>
      <b/>
      <sz val="12"/>
      <name val="Arial"/>
      <family val="2"/>
      <charset val="186"/>
    </font>
    <font>
      <b/>
      <sz val="12"/>
      <color theme="1"/>
      <name val="Arial"/>
      <family val="2"/>
      <charset val="186"/>
    </font>
    <font>
      <sz val="12"/>
      <color theme="1"/>
      <name val="Arial"/>
      <family val="2"/>
      <charset val="186"/>
    </font>
    <font>
      <sz val="12"/>
      <color rgb="FFFF0000"/>
      <name val="Arial"/>
      <family val="2"/>
      <charset val="186"/>
    </font>
    <font>
      <sz val="12"/>
      <color rgb="FF0070C0"/>
      <name val="Arial"/>
      <family val="2"/>
      <charset val="186"/>
    </font>
    <font>
      <sz val="11"/>
      <color rgb="FF0070C0"/>
      <name val="Aptos Narrow"/>
      <family val="2"/>
      <charset val="186"/>
      <scheme val="minor"/>
    </font>
    <font>
      <b/>
      <sz val="12"/>
      <color rgb="FF0070C0"/>
      <name val="Arial"/>
      <family val="2"/>
      <charset val="186"/>
    </font>
    <font>
      <b/>
      <sz val="13"/>
      <name val="Arial"/>
      <family val="2"/>
      <charset val="186"/>
    </font>
    <font>
      <sz val="10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0" xfId="0" applyFont="1"/>
    <xf numFmtId="0" fontId="4" fillId="0" borderId="1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0" fillId="0" borderId="3" xfId="0" applyBorder="1" applyAlignment="1"/>
    <xf numFmtId="0" fontId="0" fillId="0" borderId="4" xfId="0" applyBorder="1" applyAlignment="1"/>
    <xf numFmtId="0" fontId="6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Fill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0110D-44A6-44DB-99D7-E6E9A147C3A7}">
  <dimension ref="A1:I25"/>
  <sheetViews>
    <sheetView tabSelected="1" zoomScale="91" zoomScaleNormal="91" zoomScaleSheetLayoutView="100" workbookViewId="0">
      <selection activeCell="A26" sqref="A26"/>
    </sheetView>
  </sheetViews>
  <sheetFormatPr defaultColWidth="9.109375" defaultRowHeight="15" x14ac:dyDescent="0.25"/>
  <cols>
    <col min="1" max="1" width="8.44140625" style="9" bestFit="1" customWidth="1"/>
    <col min="2" max="2" width="10.88671875" style="9" bestFit="1" customWidth="1"/>
    <col min="3" max="3" width="30.6640625" style="9" bestFit="1" customWidth="1"/>
    <col min="4" max="4" width="50.5546875" style="9" bestFit="1" customWidth="1"/>
    <col min="5" max="5" width="14.5546875" style="9" bestFit="1" customWidth="1"/>
    <col min="6" max="6" width="11.33203125" style="9" bestFit="1" customWidth="1"/>
    <col min="7" max="7" width="16.88671875" style="11" bestFit="1" customWidth="1"/>
    <col min="8" max="8" width="112.109375" style="9" bestFit="1" customWidth="1"/>
    <col min="9" max="16384" width="9.109375" style="9"/>
  </cols>
  <sheetData>
    <row r="1" spans="1:8" s="2" customFormat="1" ht="16.8" x14ac:dyDescent="0.3">
      <c r="A1" s="44" t="s">
        <v>55</v>
      </c>
      <c r="B1" s="44"/>
      <c r="C1" s="44"/>
      <c r="D1" s="44"/>
      <c r="E1" s="44"/>
      <c r="F1" s="44"/>
      <c r="G1" s="44"/>
      <c r="H1" s="44"/>
    </row>
    <row r="2" spans="1:8" s="2" customFormat="1" ht="15.6" x14ac:dyDescent="0.3">
      <c r="A2" s="18"/>
      <c r="B2" s="18"/>
      <c r="C2" s="18"/>
      <c r="D2" s="18"/>
      <c r="E2" s="18"/>
      <c r="F2" s="18"/>
      <c r="G2" s="18"/>
      <c r="H2" s="18"/>
    </row>
    <row r="3" spans="1:8" ht="15.6" x14ac:dyDescent="0.25">
      <c r="E3" s="41" t="s">
        <v>65</v>
      </c>
      <c r="F3" s="42"/>
      <c r="G3" s="42"/>
      <c r="H3" s="43"/>
    </row>
    <row r="4" spans="1:8" s="16" customFormat="1" ht="31.2" x14ac:dyDescent="0.3">
      <c r="A4" s="14" t="s">
        <v>4</v>
      </c>
      <c r="B4" s="7" t="s">
        <v>5</v>
      </c>
      <c r="C4" s="6" t="s">
        <v>6</v>
      </c>
      <c r="D4" s="6" t="s">
        <v>0</v>
      </c>
      <c r="E4" s="7" t="s">
        <v>7</v>
      </c>
      <c r="F4" s="15" t="s">
        <v>1</v>
      </c>
      <c r="G4" s="7" t="s">
        <v>8</v>
      </c>
      <c r="H4" s="15" t="s">
        <v>3</v>
      </c>
    </row>
    <row r="5" spans="1:8" s="10" customFormat="1" x14ac:dyDescent="0.3">
      <c r="A5" s="1">
        <v>1</v>
      </c>
      <c r="B5" s="1" t="s">
        <v>10</v>
      </c>
      <c r="C5" s="3" t="s">
        <v>11</v>
      </c>
      <c r="D5" s="3" t="s">
        <v>24</v>
      </c>
      <c r="E5" s="12">
        <v>974.90183999999988</v>
      </c>
      <c r="F5" s="3" t="s">
        <v>12</v>
      </c>
      <c r="G5" s="1" t="s">
        <v>13</v>
      </c>
      <c r="H5" s="8" t="s">
        <v>2</v>
      </c>
    </row>
    <row r="6" spans="1:8" s="10" customFormat="1" x14ac:dyDescent="0.3">
      <c r="A6" s="1">
        <v>2</v>
      </c>
      <c r="B6" s="1" t="s">
        <v>14</v>
      </c>
      <c r="C6" s="3" t="s">
        <v>15</v>
      </c>
      <c r="D6" s="3" t="s">
        <v>16</v>
      </c>
      <c r="E6" s="12">
        <v>318.95600000000002</v>
      </c>
      <c r="F6" s="3" t="s">
        <v>12</v>
      </c>
      <c r="G6" s="1" t="s">
        <v>17</v>
      </c>
      <c r="H6" s="8" t="s">
        <v>16</v>
      </c>
    </row>
    <row r="7" spans="1:8" s="10" customFormat="1" x14ac:dyDescent="0.3">
      <c r="A7" s="1">
        <v>3</v>
      </c>
      <c r="B7" s="1" t="s">
        <v>18</v>
      </c>
      <c r="C7" s="3" t="s">
        <v>19</v>
      </c>
      <c r="D7" s="3" t="s">
        <v>20</v>
      </c>
      <c r="E7" s="12">
        <v>85.940250000000006</v>
      </c>
      <c r="F7" s="3" t="s">
        <v>12</v>
      </c>
      <c r="G7" s="1" t="s">
        <v>17</v>
      </c>
      <c r="H7" s="8" t="s">
        <v>20</v>
      </c>
    </row>
    <row r="8" spans="1:8" s="10" customFormat="1" x14ac:dyDescent="0.25">
      <c r="A8" s="1">
        <v>4</v>
      </c>
      <c r="B8" s="1" t="s">
        <v>21</v>
      </c>
      <c r="C8" s="3" t="s">
        <v>22</v>
      </c>
      <c r="D8" s="17" t="s">
        <v>24</v>
      </c>
      <c r="E8" s="12">
        <v>5201.431840000002</v>
      </c>
      <c r="F8" s="3" t="s">
        <v>12</v>
      </c>
      <c r="G8" s="1" t="s">
        <v>41</v>
      </c>
      <c r="H8" s="8" t="s">
        <v>23</v>
      </c>
    </row>
    <row r="9" spans="1:8" s="10" customFormat="1" x14ac:dyDescent="0.3">
      <c r="A9" s="1">
        <v>5</v>
      </c>
      <c r="B9" s="1" t="s">
        <v>25</v>
      </c>
      <c r="C9" s="3" t="s">
        <v>26</v>
      </c>
      <c r="D9" s="3" t="s">
        <v>24</v>
      </c>
      <c r="E9" s="12">
        <v>115.66632</v>
      </c>
      <c r="F9" s="3" t="s">
        <v>12</v>
      </c>
      <c r="G9" s="1" t="s">
        <v>17</v>
      </c>
      <c r="H9" s="8" t="s">
        <v>2</v>
      </c>
    </row>
    <row r="10" spans="1:8" s="10" customFormat="1" x14ac:dyDescent="0.3">
      <c r="A10" s="1">
        <v>6</v>
      </c>
      <c r="B10" s="1" t="s">
        <v>27</v>
      </c>
      <c r="C10" s="3" t="s">
        <v>28</v>
      </c>
      <c r="D10" s="3" t="s">
        <v>56</v>
      </c>
      <c r="E10" s="12">
        <v>85.940250000000006</v>
      </c>
      <c r="F10" s="3" t="s">
        <v>29</v>
      </c>
      <c r="G10" s="1" t="s">
        <v>17</v>
      </c>
      <c r="H10" s="8" t="s">
        <v>20</v>
      </c>
    </row>
    <row r="11" spans="1:8" s="10" customFormat="1" x14ac:dyDescent="0.3">
      <c r="A11" s="1">
        <v>7</v>
      </c>
      <c r="B11" s="1" t="s">
        <v>30</v>
      </c>
      <c r="C11" s="3" t="s">
        <v>31</v>
      </c>
      <c r="D11" s="3" t="s">
        <v>24</v>
      </c>
      <c r="E11" s="12">
        <v>835.50499999999988</v>
      </c>
      <c r="F11" s="3" t="s">
        <v>29</v>
      </c>
      <c r="G11" s="1" t="s">
        <v>34</v>
      </c>
      <c r="H11" s="8" t="s">
        <v>23</v>
      </c>
    </row>
    <row r="12" spans="1:8" s="10" customFormat="1" x14ac:dyDescent="0.3">
      <c r="A12" s="1">
        <v>8</v>
      </c>
      <c r="B12" s="1" t="s">
        <v>32</v>
      </c>
      <c r="C12" s="3" t="s">
        <v>33</v>
      </c>
      <c r="D12" s="3" t="s">
        <v>24</v>
      </c>
      <c r="E12" s="12">
        <v>751.83107999999993</v>
      </c>
      <c r="F12" s="3" t="s">
        <v>29</v>
      </c>
      <c r="G12" s="1" t="s">
        <v>37</v>
      </c>
      <c r="H12" s="8" t="s">
        <v>2</v>
      </c>
    </row>
    <row r="13" spans="1:8" s="10" customFormat="1" ht="30" x14ac:dyDescent="0.3">
      <c r="A13" s="1">
        <v>9</v>
      </c>
      <c r="B13" s="1" t="s">
        <v>35</v>
      </c>
      <c r="C13" s="3" t="s">
        <v>36</v>
      </c>
      <c r="D13" s="3" t="s">
        <v>24</v>
      </c>
      <c r="E13" s="12">
        <v>50007.131679999999</v>
      </c>
      <c r="F13" s="3" t="s">
        <v>12</v>
      </c>
      <c r="G13" s="1" t="s">
        <v>17</v>
      </c>
      <c r="H13" s="8" t="s">
        <v>38</v>
      </c>
    </row>
    <row r="14" spans="1:8" s="10" customFormat="1" x14ac:dyDescent="0.3">
      <c r="A14" s="1">
        <v>10</v>
      </c>
      <c r="B14" s="1" t="s">
        <v>39</v>
      </c>
      <c r="C14" s="3" t="s">
        <v>40</v>
      </c>
      <c r="D14" s="3" t="s">
        <v>24</v>
      </c>
      <c r="E14" s="12">
        <v>1598.6737800000001</v>
      </c>
      <c r="F14" s="3" t="s">
        <v>12</v>
      </c>
      <c r="G14" s="1" t="s">
        <v>41</v>
      </c>
      <c r="H14" s="8" t="s">
        <v>2</v>
      </c>
    </row>
    <row r="15" spans="1:8" s="10" customFormat="1" x14ac:dyDescent="0.3">
      <c r="A15" s="1">
        <v>11</v>
      </c>
      <c r="B15" s="1" t="s">
        <v>42</v>
      </c>
      <c r="C15" s="3" t="s">
        <v>43</v>
      </c>
      <c r="D15" s="3" t="s">
        <v>24</v>
      </c>
      <c r="E15" s="12">
        <v>1635.7917399999997</v>
      </c>
      <c r="F15" s="3" t="s">
        <v>12</v>
      </c>
      <c r="G15" s="1" t="s">
        <v>44</v>
      </c>
      <c r="H15" s="8" t="s">
        <v>23</v>
      </c>
    </row>
    <row r="16" spans="1:8" s="10" customFormat="1" x14ac:dyDescent="0.3">
      <c r="A16" s="1">
        <v>12</v>
      </c>
      <c r="B16" s="1" t="s">
        <v>45</v>
      </c>
      <c r="C16" s="3" t="s">
        <v>46</v>
      </c>
      <c r="D16" s="3" t="s">
        <v>24</v>
      </c>
      <c r="E16" s="12">
        <v>74.620699999999999</v>
      </c>
      <c r="F16" s="3" t="s">
        <v>12</v>
      </c>
      <c r="G16" s="1" t="s">
        <v>17</v>
      </c>
      <c r="H16" s="8" t="s">
        <v>23</v>
      </c>
    </row>
    <row r="17" spans="1:9" s="10" customFormat="1" x14ac:dyDescent="0.3">
      <c r="A17" s="1">
        <v>13</v>
      </c>
      <c r="B17" s="1" t="s">
        <v>47</v>
      </c>
      <c r="C17" s="3" t="s">
        <v>48</v>
      </c>
      <c r="D17" s="3" t="s">
        <v>24</v>
      </c>
      <c r="E17" s="12">
        <v>5314.8173100000004</v>
      </c>
      <c r="F17" s="3" t="s">
        <v>12</v>
      </c>
      <c r="G17" s="1" t="s">
        <v>17</v>
      </c>
      <c r="H17" s="8" t="s">
        <v>49</v>
      </c>
    </row>
    <row r="18" spans="1:9" s="10" customFormat="1" x14ac:dyDescent="0.3">
      <c r="A18" s="1">
        <v>14</v>
      </c>
      <c r="B18" s="1" t="s">
        <v>50</v>
      </c>
      <c r="C18" s="3" t="s">
        <v>51</v>
      </c>
      <c r="D18" s="3" t="s">
        <v>24</v>
      </c>
      <c r="E18" s="12">
        <v>149.2414</v>
      </c>
      <c r="F18" s="3" t="s">
        <v>12</v>
      </c>
      <c r="G18" s="1" t="s">
        <v>17</v>
      </c>
      <c r="H18" s="8" t="s">
        <v>23</v>
      </c>
    </row>
    <row r="19" spans="1:9" s="10" customFormat="1" x14ac:dyDescent="0.25">
      <c r="A19" s="1">
        <v>15</v>
      </c>
      <c r="B19" s="1" t="s">
        <v>52</v>
      </c>
      <c r="C19" s="3" t="s">
        <v>53</v>
      </c>
      <c r="D19" s="3" t="s">
        <v>24</v>
      </c>
      <c r="E19" s="12">
        <v>608.4606</v>
      </c>
      <c r="F19" s="3" t="s">
        <v>12</v>
      </c>
      <c r="G19" s="1" t="s">
        <v>17</v>
      </c>
      <c r="H19" s="17" t="s">
        <v>54</v>
      </c>
      <c r="I19" s="9"/>
    </row>
    <row r="20" spans="1:9" s="10" customFormat="1" ht="15.6" x14ac:dyDescent="0.3">
      <c r="A20" s="26" t="s">
        <v>64</v>
      </c>
      <c r="B20" s="27"/>
      <c r="C20" s="27"/>
      <c r="D20" s="28"/>
      <c r="E20" s="25">
        <f>SUM(E5:E19)</f>
        <v>67758.909790000005</v>
      </c>
      <c r="F20" s="29"/>
      <c r="G20" s="30"/>
      <c r="H20" s="31"/>
      <c r="I20" s="9"/>
    </row>
    <row r="21" spans="1:9" s="38" customFormat="1" ht="15.6" x14ac:dyDescent="0.25">
      <c r="A21" s="32" t="s">
        <v>61</v>
      </c>
      <c r="B21" s="33"/>
      <c r="C21" s="33"/>
      <c r="D21" s="34"/>
      <c r="E21" s="35">
        <v>10000</v>
      </c>
      <c r="F21" s="36"/>
      <c r="G21" s="40" t="s">
        <v>62</v>
      </c>
      <c r="H21" s="39" t="s">
        <v>63</v>
      </c>
      <c r="I21" s="37"/>
    </row>
    <row r="22" spans="1:9" s="24" customFormat="1" ht="30" x14ac:dyDescent="0.25">
      <c r="A22" s="19">
        <v>16</v>
      </c>
      <c r="B22" s="19" t="s">
        <v>21</v>
      </c>
      <c r="C22" s="20" t="s">
        <v>57</v>
      </c>
      <c r="D22" s="20" t="s">
        <v>58</v>
      </c>
      <c r="E22" s="21">
        <v>500000</v>
      </c>
      <c r="F22" s="20" t="s">
        <v>12</v>
      </c>
      <c r="G22" s="19" t="s">
        <v>59</v>
      </c>
      <c r="H22" s="22" t="s">
        <v>60</v>
      </c>
      <c r="I22" s="23"/>
    </row>
    <row r="23" spans="1:9" ht="15.6" x14ac:dyDescent="0.3">
      <c r="A23" s="4"/>
      <c r="B23" s="4"/>
      <c r="C23" s="5"/>
      <c r="D23" s="6" t="s">
        <v>9</v>
      </c>
      <c r="E23" s="13">
        <f>E22+E21+E20</f>
        <v>577758.90978999995</v>
      </c>
      <c r="F23" s="5"/>
      <c r="G23" s="4"/>
      <c r="H23" s="5"/>
    </row>
    <row r="25" spans="1:9" ht="15.6" x14ac:dyDescent="0.3">
      <c r="A25" s="46" t="s">
        <v>66</v>
      </c>
      <c r="H25" s="45"/>
    </row>
  </sheetData>
  <mergeCells count="5">
    <mergeCell ref="A1:H1"/>
    <mergeCell ref="A20:D20"/>
    <mergeCell ref="F20:H20"/>
    <mergeCell ref="A21:D21"/>
    <mergeCell ref="E3:H3"/>
  </mergeCells>
  <pageMargins left="0.7" right="0.7" top="0.75" bottom="0.75" header="0.3" footer="0.3"/>
  <pageSetup paperSize="9" scale="4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B992A935A72D54CB47362E06B960A39" ma:contentTypeVersion="15" ma:contentTypeDescription="Izveidot jaunu dokumentu." ma:contentTypeScope="" ma:versionID="7747b627a8b293b755a2009c2a6ec70c">
  <xsd:schema xmlns:xsd="http://www.w3.org/2001/XMLSchema" xmlns:xs="http://www.w3.org/2001/XMLSchema" xmlns:p="http://schemas.microsoft.com/office/2006/metadata/properties" xmlns:ns2="8717bae9-4389-4be2-be34-497b2d47f771" xmlns:ns3="aaa93ce3-23dc-4c40-9144-86def9463225" targetNamespace="http://schemas.microsoft.com/office/2006/metadata/properties" ma:root="true" ma:fieldsID="e2d5e4292f46ac3c96915bebd9dbda73" ns2:_="" ns3:_="">
    <xsd:import namespace="8717bae9-4389-4be2-be34-497b2d47f771"/>
    <xsd:import namespace="aaa93ce3-23dc-4c40-9144-86def94632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7bae9-4389-4be2-be34-497b2d47f7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d329cd14-990e-4319-a597-f18583bfa58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93ce3-23dc-4c40-9144-86def946322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ad62ed2-e0cd-482c-8e50-456bdcbc7d4f}" ma:internalName="TaxCatchAll" ma:showField="CatchAllData" ma:web="aaa93ce3-23dc-4c40-9144-86def94632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93ce3-23dc-4c40-9144-86def9463225" xsi:nil="true"/>
    <lcf76f155ced4ddcb4097134ff3c332f xmlns="8717bae9-4389-4be2-be34-497b2d47f77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4CC931-CB0B-45A8-BE33-E06DE0DE79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A29FA0-9C95-4EF5-8022-6EF350611B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7bae9-4389-4be2-be34-497b2d47f771"/>
    <ds:schemaRef ds:uri="aaa93ce3-23dc-4c40-9144-86def94632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68FBE9-70E4-45E9-B74F-2306FD04A67B}">
  <ds:schemaRefs>
    <ds:schemaRef ds:uri="http://schemas.microsoft.com/office/2006/metadata/properties"/>
    <ds:schemaRef ds:uri="http://schemas.microsoft.com/office/infopath/2007/PartnerControls"/>
    <ds:schemaRef ds:uri="aaa93ce3-23dc-4c40-9144-86def9463225"/>
    <ds:schemaRef ds:uri="8717bae9-4389-4be2-be34-497b2d47f77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Kurzemes reģ. nod.</vt:lpstr>
    </vt:vector>
  </TitlesOfParts>
  <Manager/>
  <Company>Latvijas Valsts Celi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Valdis Mesters</dc:creator>
  <cp:keywords/>
  <dc:description/>
  <cp:lastModifiedBy>Sanita Ratinika</cp:lastModifiedBy>
  <cp:revision/>
  <cp:lastPrinted>2025-07-30T06:50:30Z</cp:lastPrinted>
  <dcterms:created xsi:type="dcterms:W3CDTF">2025-07-16T07:01:33Z</dcterms:created>
  <dcterms:modified xsi:type="dcterms:W3CDTF">2026-07-31T13:00:01Z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0x010100EB992A935A72D54CB47362E06B960A39</vt:lpwstr>
  </property>
  <property fmtid="{D5CDD505-2E9C-101B-9397-08002B2CF9AE}" pid="3" name="MediaServiceImageTags">
    <vt:lpwstr/>
  </property>
</Properties>
</file>