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defaultThemeVersion="166925"/>
  <mc:AlternateContent xmlns:mc="http://schemas.openxmlformats.org/markup-compatibility/2006">
    <mc:Choice Requires="x15">
      <x15ac:absPath xmlns:x15ac="http://schemas.microsoft.com/office/spreadsheetml/2010/11/ac" url="C:\Users\zjansone\Documents\Anotācijas pielikumi\"/>
    </mc:Choice>
  </mc:AlternateContent>
  <xr:revisionPtr revIDLastSave="0" documentId="8_{B9705746-2D9C-47BB-ADC9-DA7CFA17935D}" xr6:coauthVersionLast="47" xr6:coauthVersionMax="47" xr10:uidLastSave="{00000000-0000-0000-0000-000000000000}"/>
  <bookViews>
    <workbookView xWindow="-108" yWindow="-108" windowWidth="23256" windowHeight="12576"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96" i="1" l="1"/>
  <c r="G392" i="1"/>
  <c r="G399" i="1"/>
  <c r="G408" i="1"/>
  <c r="G366" i="1"/>
  <c r="G384" i="1"/>
  <c r="G390" i="1"/>
  <c r="G393" i="1"/>
  <c r="G371" i="1"/>
  <c r="G367" i="1"/>
  <c r="G365" i="1"/>
  <c r="G364" i="1"/>
  <c r="G360" i="1"/>
  <c r="G358" i="1"/>
  <c r="G350" i="1"/>
  <c r="G379" i="1"/>
  <c r="G388" i="1"/>
  <c r="G412" i="1"/>
  <c r="G318" i="1"/>
  <c r="G293" i="1"/>
  <c r="G292" i="1"/>
  <c r="G285" i="1"/>
  <c r="G266" i="1"/>
  <c r="G385" i="1"/>
  <c r="G410" i="1"/>
  <c r="G407" i="1"/>
  <c r="G369" i="1"/>
  <c r="G368" i="1"/>
  <c r="G362" i="1"/>
  <c r="G361" i="1"/>
  <c r="G321" i="1"/>
  <c r="G320" i="1"/>
  <c r="G319" i="1"/>
  <c r="G262" i="1"/>
  <c r="G249" i="1"/>
  <c r="G258" i="1"/>
  <c r="G265" i="1"/>
  <c r="G259" i="1"/>
  <c r="G227" i="1"/>
  <c r="G233" i="1"/>
  <c r="G232" i="1"/>
  <c r="G231" i="1"/>
  <c r="G230" i="1"/>
  <c r="G236" i="1"/>
  <c r="G222" i="1"/>
  <c r="G221" i="1"/>
  <c r="G216" i="1"/>
  <c r="G211" i="1"/>
  <c r="G212" i="1"/>
  <c r="G168" i="1"/>
  <c r="J118" i="1"/>
  <c r="G97" i="1"/>
  <c r="G94" i="1"/>
  <c r="G92" i="1"/>
  <c r="G79" i="1"/>
  <c r="G72" i="1"/>
  <c r="G67" i="1"/>
  <c r="G278" i="1" l="1"/>
  <c r="G270" i="1"/>
  <c r="G255" i="1"/>
  <c r="G280" i="1"/>
  <c r="G281" i="1"/>
  <c r="G282" i="1"/>
  <c r="G274" i="1"/>
  <c r="G275" i="1"/>
  <c r="G253" i="1"/>
  <c r="G244" i="1"/>
  <c r="G226" i="1"/>
  <c r="G250" i="1"/>
  <c r="G314" i="1"/>
  <c r="G322" i="1"/>
  <c r="G359" i="1"/>
  <c r="G357" i="1"/>
  <c r="G389" i="1"/>
  <c r="G413" i="1"/>
  <c r="G191" i="1"/>
  <c r="G192" i="1"/>
  <c r="G180" i="1"/>
  <c r="G169" i="1"/>
  <c r="G167" i="1"/>
  <c r="G155" i="1"/>
  <c r="G156" i="1"/>
  <c r="G152" i="1"/>
  <c r="G153" i="1"/>
  <c r="G129" i="1"/>
  <c r="G130" i="1"/>
  <c r="G114" i="1"/>
  <c r="G73" i="1"/>
  <c r="G69" i="1"/>
  <c r="G65" i="1"/>
  <c r="G63" i="1"/>
  <c r="G58" i="1"/>
  <c r="G42" i="1"/>
  <c r="G41" i="1"/>
  <c r="G32" i="1"/>
  <c r="G30" i="1"/>
  <c r="G19" i="1"/>
  <c r="G17" i="1"/>
  <c r="J426" i="1" l="1"/>
  <c r="G426" i="1"/>
  <c r="J425" i="1"/>
  <c r="G425" i="1"/>
  <c r="J424" i="1"/>
  <c r="G424" i="1"/>
  <c r="J422" i="1"/>
  <c r="G422" i="1"/>
  <c r="J420" i="1"/>
  <c r="G420" i="1"/>
  <c r="J419" i="1"/>
  <c r="G419" i="1"/>
  <c r="J416" i="1"/>
  <c r="G416" i="1"/>
  <c r="J415" i="1"/>
  <c r="G415" i="1"/>
  <c r="J413" i="1"/>
  <c r="J412" i="1"/>
  <c r="J410" i="1"/>
  <c r="J408" i="1"/>
  <c r="J407" i="1"/>
  <c r="J404" i="1"/>
  <c r="G404" i="1"/>
  <c r="J403" i="1"/>
  <c r="G403" i="1"/>
  <c r="J401" i="1"/>
  <c r="G401" i="1"/>
  <c r="J399" i="1"/>
  <c r="J397" i="1"/>
  <c r="G397" i="1"/>
  <c r="J396" i="1"/>
  <c r="J395" i="1"/>
  <c r="G395" i="1"/>
  <c r="J393" i="1"/>
  <c r="J392" i="1"/>
  <c r="J391" i="1"/>
  <c r="G391" i="1"/>
  <c r="J390" i="1"/>
  <c r="J389" i="1"/>
  <c r="J388" i="1"/>
  <c r="J386" i="1"/>
  <c r="G386" i="1"/>
  <c r="J385" i="1"/>
  <c r="J384" i="1"/>
  <c r="J383" i="1"/>
  <c r="G383" i="1"/>
  <c r="J382" i="1"/>
  <c r="G382" i="1"/>
  <c r="J379" i="1"/>
  <c r="J378" i="1"/>
  <c r="G378" i="1"/>
  <c r="J377" i="1"/>
  <c r="G377" i="1"/>
  <c r="J376" i="1"/>
  <c r="G376" i="1"/>
  <c r="J375" i="1"/>
  <c r="G375" i="1"/>
  <c r="J372" i="1"/>
  <c r="G372" i="1"/>
  <c r="J371" i="1"/>
  <c r="J369" i="1"/>
  <c r="J368" i="1"/>
  <c r="J367" i="1"/>
  <c r="J366" i="1"/>
  <c r="J365" i="1"/>
  <c r="J364" i="1"/>
  <c r="J362" i="1"/>
  <c r="J361" i="1"/>
  <c r="J360" i="1"/>
  <c r="J359" i="1"/>
  <c r="J358" i="1"/>
  <c r="J357" i="1"/>
  <c r="J353" i="1"/>
  <c r="G353" i="1"/>
  <c r="J352" i="1"/>
  <c r="G352" i="1"/>
  <c r="J351" i="1"/>
  <c r="G351" i="1"/>
  <c r="J350" i="1"/>
  <c r="J349" i="1"/>
  <c r="G349" i="1"/>
  <c r="J348" i="1"/>
  <c r="G348" i="1"/>
  <c r="J347" i="1"/>
  <c r="G347" i="1"/>
  <c r="J346" i="1"/>
  <c r="G346" i="1"/>
  <c r="J345" i="1"/>
  <c r="G345" i="1"/>
  <c r="J343" i="1"/>
  <c r="G343" i="1"/>
  <c r="J342" i="1"/>
  <c r="G342" i="1"/>
  <c r="J341" i="1"/>
  <c r="G341" i="1"/>
  <c r="J340" i="1"/>
  <c r="G340" i="1"/>
  <c r="J338" i="1"/>
  <c r="G338" i="1"/>
  <c r="J337" i="1"/>
  <c r="G337" i="1"/>
  <c r="J336" i="1"/>
  <c r="G336" i="1"/>
  <c r="J335" i="1"/>
  <c r="G335" i="1"/>
  <c r="J334" i="1"/>
  <c r="G334" i="1"/>
  <c r="J333" i="1"/>
  <c r="G333" i="1"/>
  <c r="J332" i="1"/>
  <c r="G332" i="1"/>
  <c r="J331" i="1"/>
  <c r="G331" i="1"/>
  <c r="J330" i="1"/>
  <c r="G330" i="1"/>
  <c r="J329" i="1"/>
  <c r="G329" i="1"/>
  <c r="J328" i="1"/>
  <c r="G328" i="1"/>
  <c r="J326" i="1"/>
  <c r="G326" i="1"/>
  <c r="J325" i="1"/>
  <c r="G325" i="1"/>
  <c r="J322" i="1"/>
  <c r="J321" i="1"/>
  <c r="J320" i="1"/>
  <c r="J319" i="1"/>
  <c r="J318" i="1"/>
  <c r="J316" i="1"/>
  <c r="G316" i="1"/>
  <c r="J315" i="1"/>
  <c r="G315" i="1"/>
  <c r="J314" i="1"/>
  <c r="J313" i="1"/>
  <c r="G313" i="1"/>
  <c r="J312" i="1"/>
  <c r="G312" i="1"/>
  <c r="J311" i="1"/>
  <c r="G311" i="1"/>
  <c r="J310" i="1"/>
  <c r="G310" i="1"/>
  <c r="J309" i="1"/>
  <c r="G309" i="1"/>
  <c r="J306" i="1"/>
  <c r="G306" i="1"/>
  <c r="J305" i="1"/>
  <c r="G305" i="1"/>
  <c r="J304" i="1"/>
  <c r="G304" i="1"/>
  <c r="J303" i="1"/>
  <c r="G303" i="1"/>
  <c r="J302" i="1"/>
  <c r="G302" i="1"/>
  <c r="J300" i="1"/>
  <c r="G300" i="1"/>
  <c r="J299" i="1"/>
  <c r="G299" i="1"/>
  <c r="J298" i="1"/>
  <c r="G298" i="1"/>
  <c r="J297" i="1"/>
  <c r="G297" i="1"/>
  <c r="J296" i="1"/>
  <c r="G296" i="1"/>
  <c r="J293" i="1"/>
  <c r="J292" i="1"/>
  <c r="J291" i="1"/>
  <c r="G291" i="1"/>
  <c r="J290" i="1"/>
  <c r="G290" i="1"/>
  <c r="J289" i="1"/>
  <c r="G289" i="1"/>
  <c r="J288" i="1"/>
  <c r="G288" i="1"/>
  <c r="J287" i="1"/>
  <c r="G287" i="1"/>
  <c r="J286" i="1"/>
  <c r="G286" i="1"/>
  <c r="J285" i="1"/>
  <c r="J284" i="1"/>
  <c r="G284" i="1"/>
  <c r="J283" i="1"/>
  <c r="G283" i="1"/>
  <c r="J282" i="1"/>
  <c r="J281" i="1"/>
  <c r="J280" i="1"/>
  <c r="J279" i="1"/>
  <c r="G279" i="1"/>
  <c r="J278" i="1"/>
  <c r="J277" i="1"/>
  <c r="G277" i="1"/>
  <c r="J275" i="1"/>
  <c r="J274" i="1"/>
  <c r="J273" i="1"/>
  <c r="G273" i="1"/>
  <c r="J272" i="1"/>
  <c r="G272" i="1"/>
  <c r="J270" i="1"/>
  <c r="J269" i="1"/>
  <c r="G269" i="1"/>
  <c r="J266" i="1"/>
  <c r="J265" i="1"/>
  <c r="J263" i="1"/>
  <c r="G263" i="1"/>
  <c r="J262" i="1"/>
  <c r="J261" i="1"/>
  <c r="G261" i="1"/>
  <c r="J259" i="1"/>
  <c r="J258" i="1"/>
  <c r="J257" i="1"/>
  <c r="G257" i="1"/>
  <c r="J256" i="1"/>
  <c r="G256" i="1"/>
  <c r="J255" i="1"/>
  <c r="J254" i="1"/>
  <c r="G254" i="1"/>
  <c r="J253" i="1"/>
  <c r="J252" i="1"/>
  <c r="G252" i="1"/>
  <c r="J250" i="1"/>
  <c r="J249" i="1"/>
  <c r="J247" i="1"/>
  <c r="G247" i="1"/>
  <c r="J246" i="1"/>
  <c r="G246" i="1"/>
  <c r="J245" i="1"/>
  <c r="G245" i="1"/>
  <c r="J244" i="1"/>
  <c r="J243" i="1"/>
  <c r="G243" i="1"/>
  <c r="J242" i="1"/>
  <c r="G242" i="1"/>
  <c r="J238" i="1"/>
  <c r="G238" i="1"/>
  <c r="J236" i="1"/>
  <c r="J235" i="1"/>
  <c r="G235" i="1"/>
  <c r="J233" i="1"/>
  <c r="J232" i="1"/>
  <c r="J231" i="1"/>
  <c r="J230" i="1"/>
  <c r="J229" i="1"/>
  <c r="G229" i="1"/>
  <c r="J227" i="1"/>
  <c r="J226" i="1"/>
  <c r="J224" i="1"/>
  <c r="G224" i="1"/>
  <c r="J222" i="1"/>
  <c r="J221" i="1"/>
  <c r="J220" i="1"/>
  <c r="G220" i="1"/>
  <c r="J219" i="1"/>
  <c r="G219" i="1"/>
  <c r="J216" i="1"/>
  <c r="J214" i="1"/>
  <c r="G214" i="1"/>
  <c r="J212" i="1"/>
  <c r="K212" i="1" s="1"/>
  <c r="J211" i="1"/>
  <c r="J210" i="1"/>
  <c r="G210" i="1"/>
  <c r="J209" i="1"/>
  <c r="G209" i="1"/>
  <c r="J208" i="1"/>
  <c r="G208" i="1"/>
  <c r="J207" i="1"/>
  <c r="G207" i="1"/>
  <c r="J206" i="1"/>
  <c r="G206" i="1"/>
  <c r="J204" i="1"/>
  <c r="G204" i="1"/>
  <c r="J203" i="1"/>
  <c r="G203" i="1"/>
  <c r="J202" i="1"/>
  <c r="G202" i="1"/>
  <c r="J201" i="1"/>
  <c r="G201" i="1"/>
  <c r="J200" i="1"/>
  <c r="G200" i="1"/>
  <c r="J199" i="1"/>
  <c r="G199" i="1"/>
  <c r="K199" i="1" s="1"/>
  <c r="J197" i="1"/>
  <c r="G197" i="1"/>
  <c r="J196" i="1"/>
  <c r="G196" i="1"/>
  <c r="J194" i="1"/>
  <c r="G194" i="1"/>
  <c r="J193" i="1"/>
  <c r="G193" i="1"/>
  <c r="J192" i="1"/>
  <c r="J191" i="1"/>
  <c r="J190" i="1"/>
  <c r="G190" i="1"/>
  <c r="J188" i="1"/>
  <c r="G188" i="1"/>
  <c r="J184" i="1"/>
  <c r="G184" i="1"/>
  <c r="J183" i="1"/>
  <c r="G183" i="1"/>
  <c r="J182" i="1"/>
  <c r="G182" i="1"/>
  <c r="J181" i="1"/>
  <c r="G181" i="1"/>
  <c r="J180" i="1"/>
  <c r="J176" i="1"/>
  <c r="G176" i="1"/>
  <c r="J175" i="1"/>
  <c r="G175" i="1"/>
  <c r="J173" i="1"/>
  <c r="G173" i="1"/>
  <c r="J172" i="1"/>
  <c r="G172" i="1"/>
  <c r="J171" i="1"/>
  <c r="G171" i="1"/>
  <c r="J170" i="1"/>
  <c r="G170" i="1"/>
  <c r="J169" i="1"/>
  <c r="J168" i="1"/>
  <c r="J167" i="1"/>
  <c r="J166" i="1"/>
  <c r="G166" i="1"/>
  <c r="J165" i="1"/>
  <c r="G165" i="1"/>
  <c r="J164" i="1"/>
  <c r="G164" i="1"/>
  <c r="J161" i="1"/>
  <c r="G161" i="1"/>
  <c r="J160" i="1"/>
  <c r="G160" i="1"/>
  <c r="J159" i="1"/>
  <c r="G159" i="1"/>
  <c r="J158" i="1"/>
  <c r="G158" i="1"/>
  <c r="J156" i="1"/>
  <c r="K156" i="1"/>
  <c r="J155" i="1"/>
  <c r="J154" i="1"/>
  <c r="G154" i="1"/>
  <c r="J153" i="1"/>
  <c r="J152" i="1"/>
  <c r="K152" i="1" s="1"/>
  <c r="J151" i="1"/>
  <c r="G151" i="1"/>
  <c r="J147" i="1"/>
  <c r="G147" i="1"/>
  <c r="J146" i="1"/>
  <c r="G146" i="1"/>
  <c r="J145" i="1"/>
  <c r="G145" i="1"/>
  <c r="J143" i="1"/>
  <c r="G143" i="1"/>
  <c r="J142" i="1"/>
  <c r="G142" i="1"/>
  <c r="J141" i="1"/>
  <c r="G141" i="1"/>
  <c r="J140" i="1"/>
  <c r="G140" i="1"/>
  <c r="J139" i="1"/>
  <c r="G139" i="1"/>
  <c r="J138" i="1"/>
  <c r="G138" i="1"/>
  <c r="J137" i="1"/>
  <c r="G137" i="1"/>
  <c r="J136" i="1"/>
  <c r="G136" i="1"/>
  <c r="J135" i="1"/>
  <c r="G135" i="1"/>
  <c r="J134" i="1"/>
  <c r="G134" i="1"/>
  <c r="J132" i="1"/>
  <c r="G132" i="1"/>
  <c r="J131" i="1"/>
  <c r="G131" i="1"/>
  <c r="J130" i="1"/>
  <c r="J129" i="1"/>
  <c r="J127" i="1"/>
  <c r="G127" i="1"/>
  <c r="J126" i="1"/>
  <c r="G126" i="1"/>
  <c r="J123" i="1"/>
  <c r="G123" i="1"/>
  <c r="J121" i="1"/>
  <c r="G121" i="1"/>
  <c r="J119" i="1"/>
  <c r="G119" i="1"/>
  <c r="G118" i="1"/>
  <c r="J116" i="1"/>
  <c r="G116" i="1"/>
  <c r="J115" i="1"/>
  <c r="G115" i="1"/>
  <c r="J114" i="1"/>
  <c r="J113" i="1"/>
  <c r="G113" i="1"/>
  <c r="J112" i="1"/>
  <c r="G112" i="1"/>
  <c r="J111" i="1"/>
  <c r="G111" i="1"/>
  <c r="J110" i="1"/>
  <c r="G110" i="1"/>
  <c r="J108" i="1"/>
  <c r="G108" i="1"/>
  <c r="J106" i="1"/>
  <c r="G106" i="1"/>
  <c r="J102" i="1"/>
  <c r="G102" i="1"/>
  <c r="J100" i="1"/>
  <c r="G100" i="1"/>
  <c r="J98" i="1"/>
  <c r="G98" i="1"/>
  <c r="J97" i="1"/>
  <c r="J94" i="1"/>
  <c r="J92" i="1"/>
  <c r="J91" i="1"/>
  <c r="G91" i="1"/>
  <c r="J88" i="1"/>
  <c r="G88" i="1"/>
  <c r="J86" i="1"/>
  <c r="G86" i="1"/>
  <c r="J84" i="1"/>
  <c r="G84" i="1"/>
  <c r="J83" i="1"/>
  <c r="G83" i="1"/>
  <c r="J81" i="1"/>
  <c r="G81" i="1"/>
  <c r="J79" i="1"/>
  <c r="J77" i="1"/>
  <c r="G77" i="1"/>
  <c r="J75" i="1"/>
  <c r="G75" i="1"/>
  <c r="J74" i="1"/>
  <c r="G74" i="1"/>
  <c r="J73" i="1"/>
  <c r="J72" i="1"/>
  <c r="J71" i="1"/>
  <c r="G71" i="1"/>
  <c r="J69" i="1"/>
  <c r="J67" i="1"/>
  <c r="J65" i="1"/>
  <c r="J63" i="1"/>
  <c r="K63" i="1" s="1"/>
  <c r="J62" i="1"/>
  <c r="G62" i="1"/>
  <c r="J61" i="1"/>
  <c r="G61" i="1"/>
  <c r="J58" i="1"/>
  <c r="J57" i="1"/>
  <c r="G57" i="1"/>
  <c r="J56" i="1"/>
  <c r="G56" i="1"/>
  <c r="J52" i="1"/>
  <c r="G52" i="1"/>
  <c r="J51" i="1"/>
  <c r="G51" i="1"/>
  <c r="J50" i="1"/>
  <c r="G50" i="1"/>
  <c r="J49" i="1"/>
  <c r="G49" i="1"/>
  <c r="J48" i="1"/>
  <c r="G48" i="1"/>
  <c r="J47" i="1"/>
  <c r="G47" i="1"/>
  <c r="J44" i="1"/>
  <c r="G44" i="1"/>
  <c r="J43" i="1"/>
  <c r="G43" i="1"/>
  <c r="J42" i="1"/>
  <c r="J41" i="1"/>
  <c r="J40" i="1"/>
  <c r="G40" i="1"/>
  <c r="J38" i="1"/>
  <c r="G38" i="1"/>
  <c r="J37" i="1"/>
  <c r="G37" i="1"/>
  <c r="J36" i="1"/>
  <c r="G36" i="1"/>
  <c r="J33" i="1"/>
  <c r="G33" i="1"/>
  <c r="K33" i="1" s="1"/>
  <c r="J32" i="1"/>
  <c r="J30" i="1"/>
  <c r="J29" i="1"/>
  <c r="G29" i="1"/>
  <c r="J28" i="1"/>
  <c r="G28" i="1"/>
  <c r="J27" i="1"/>
  <c r="G27" i="1"/>
  <c r="J26" i="1"/>
  <c r="G26" i="1"/>
  <c r="J25" i="1"/>
  <c r="G25" i="1"/>
  <c r="J24" i="1"/>
  <c r="G24" i="1"/>
  <c r="K24" i="1" s="1"/>
  <c r="J22" i="1"/>
  <c r="G22" i="1"/>
  <c r="J21" i="1"/>
  <c r="G21" i="1"/>
  <c r="J20" i="1"/>
  <c r="G20" i="1"/>
  <c r="J19" i="1"/>
  <c r="K19" i="1" s="1"/>
  <c r="J18" i="1"/>
  <c r="G18" i="1"/>
  <c r="J17" i="1"/>
  <c r="J16" i="1"/>
  <c r="G16" i="1"/>
  <c r="J14" i="1"/>
  <c r="G14" i="1"/>
  <c r="J13" i="1"/>
  <c r="G13" i="1"/>
  <c r="J12" i="1"/>
  <c r="G12" i="1"/>
  <c r="K126" i="1" l="1"/>
  <c r="K40" i="1"/>
  <c r="K193" i="1"/>
  <c r="K75" i="1"/>
  <c r="K83" i="1"/>
  <c r="K91" i="1"/>
  <c r="K98" i="1"/>
  <c r="K108" i="1"/>
  <c r="K71" i="1"/>
  <c r="K44" i="1"/>
  <c r="K131" i="1"/>
  <c r="K136" i="1"/>
  <c r="K140" i="1"/>
  <c r="K145" i="1"/>
  <c r="K208" i="1"/>
  <c r="K203" i="1"/>
  <c r="K118" i="1"/>
  <c r="K113" i="1"/>
  <c r="K57" i="1"/>
  <c r="K50" i="1"/>
  <c r="K28" i="1"/>
  <c r="K14" i="1"/>
  <c r="K183" i="1"/>
  <c r="K16" i="1"/>
  <c r="K20" i="1"/>
  <c r="K25" i="1"/>
  <c r="K29" i="1"/>
  <c r="K36" i="1"/>
  <c r="K41" i="1"/>
  <c r="K47" i="1"/>
  <c r="K51" i="1"/>
  <c r="K58" i="1"/>
  <c r="K65" i="1"/>
  <c r="K72" i="1"/>
  <c r="K77" i="1"/>
  <c r="K84" i="1"/>
  <c r="K92" i="1"/>
  <c r="K100" i="1"/>
  <c r="K110" i="1"/>
  <c r="K114" i="1"/>
  <c r="K146" i="1"/>
  <c r="K153" i="1"/>
  <c r="K168" i="1"/>
  <c r="K172" i="1"/>
  <c r="K180" i="1"/>
  <c r="K184" i="1"/>
  <c r="K12" i="1"/>
  <c r="K17" i="1"/>
  <c r="K21" i="1"/>
  <c r="K26" i="1"/>
  <c r="K30" i="1"/>
  <c r="K37" i="1"/>
  <c r="K42" i="1"/>
  <c r="K48" i="1"/>
  <c r="K52" i="1"/>
  <c r="K61" i="1"/>
  <c r="K67" i="1"/>
  <c r="K73" i="1"/>
  <c r="K79" i="1"/>
  <c r="K86" i="1"/>
  <c r="K94" i="1"/>
  <c r="K102" i="1"/>
  <c r="K111" i="1"/>
  <c r="K115" i="1"/>
  <c r="K121" i="1"/>
  <c r="K129" i="1"/>
  <c r="K134" i="1"/>
  <c r="K138" i="1"/>
  <c r="K142" i="1"/>
  <c r="K147" i="1"/>
  <c r="K159" i="1"/>
  <c r="K188" i="1"/>
  <c r="K191" i="1"/>
  <c r="K196" i="1"/>
  <c r="K201" i="1"/>
  <c r="K206" i="1"/>
  <c r="K210" i="1"/>
  <c r="K216" i="1"/>
  <c r="K222" i="1"/>
  <c r="K229" i="1"/>
  <c r="K233" i="1"/>
  <c r="K273" i="1"/>
  <c r="K320" i="1"/>
  <c r="K326" i="1"/>
  <c r="K331" i="1"/>
  <c r="K335" i="1"/>
  <c r="K340" i="1"/>
  <c r="K345" i="1"/>
  <c r="K349" i="1"/>
  <c r="K353" i="1"/>
  <c r="K360" i="1"/>
  <c r="K365" i="1"/>
  <c r="K376" i="1"/>
  <c r="K382" i="1"/>
  <c r="K386" i="1"/>
  <c r="K391" i="1"/>
  <c r="K410" i="1"/>
  <c r="K416" i="1"/>
  <c r="K424" i="1"/>
  <c r="K13" i="1"/>
  <c r="K18" i="1"/>
  <c r="K22" i="1"/>
  <c r="K27" i="1"/>
  <c r="K32" i="1"/>
  <c r="K38" i="1"/>
  <c r="K43" i="1"/>
  <c r="K49" i="1"/>
  <c r="K56" i="1"/>
  <c r="K62" i="1"/>
  <c r="K69" i="1"/>
  <c r="K74" i="1"/>
  <c r="K81" i="1"/>
  <c r="K88" i="1"/>
  <c r="K97" i="1"/>
  <c r="K106" i="1"/>
  <c r="K112" i="1"/>
  <c r="K116" i="1"/>
  <c r="K151" i="1"/>
  <c r="K170" i="1"/>
  <c r="K175" i="1"/>
  <c r="K182" i="1"/>
  <c r="K192" i="1"/>
  <c r="K197" i="1"/>
  <c r="K202" i="1"/>
  <c r="K219" i="1"/>
  <c r="K224" i="1"/>
  <c r="K230" i="1"/>
  <c r="K235" i="1"/>
  <c r="K243" i="1"/>
  <c r="K247" i="1"/>
  <c r="K253" i="1"/>
  <c r="K257" i="1"/>
  <c r="K262" i="1"/>
  <c r="K269" i="1"/>
  <c r="K274" i="1"/>
  <c r="K279" i="1"/>
  <c r="K283" i="1"/>
  <c r="K287" i="1"/>
  <c r="K291" i="1"/>
  <c r="K297" i="1"/>
  <c r="K302" i="1"/>
  <c r="K306" i="1"/>
  <c r="K312" i="1"/>
  <c r="K316" i="1"/>
  <c r="K321" i="1"/>
  <c r="K328" i="1"/>
  <c r="K332" i="1"/>
  <c r="K336" i="1"/>
  <c r="K341" i="1"/>
  <c r="K346" i="1"/>
  <c r="K350" i="1"/>
  <c r="K357" i="1"/>
  <c r="K361" i="1"/>
  <c r="K366" i="1"/>
  <c r="K371" i="1"/>
  <c r="K377" i="1"/>
  <c r="K388" i="1"/>
  <c r="K392" i="1"/>
  <c r="K397" i="1"/>
  <c r="K220" i="1"/>
  <c r="K226" i="1"/>
  <c r="K231" i="1"/>
  <c r="K275" i="1"/>
  <c r="K318" i="1"/>
  <c r="K322" i="1"/>
  <c r="K329" i="1"/>
  <c r="K333" i="1"/>
  <c r="K337" i="1"/>
  <c r="K342" i="1"/>
  <c r="K347" i="1"/>
  <c r="K351" i="1"/>
  <c r="K358" i="1"/>
  <c r="K362" i="1"/>
  <c r="K372" i="1"/>
  <c r="K378" i="1"/>
  <c r="K384" i="1"/>
  <c r="K389" i="1"/>
  <c r="K393" i="1"/>
  <c r="K399" i="1"/>
  <c r="K420" i="1"/>
  <c r="K426" i="1"/>
  <c r="K181" i="1"/>
  <c r="K190" i="1"/>
  <c r="K194" i="1"/>
  <c r="K200" i="1"/>
  <c r="K204" i="1"/>
  <c r="K214" i="1"/>
  <c r="K221" i="1"/>
  <c r="K227" i="1"/>
  <c r="K232" i="1"/>
  <c r="K245" i="1"/>
  <c r="K250" i="1"/>
  <c r="K255" i="1"/>
  <c r="K259" i="1"/>
  <c r="K265" i="1"/>
  <c r="K272" i="1"/>
  <c r="K277" i="1"/>
  <c r="K281" i="1"/>
  <c r="K285" i="1"/>
  <c r="K289" i="1"/>
  <c r="K293" i="1"/>
  <c r="K299" i="1"/>
  <c r="K304" i="1"/>
  <c r="K310" i="1"/>
  <c r="K314" i="1"/>
  <c r="K319" i="1"/>
  <c r="K325" i="1"/>
  <c r="K330" i="1"/>
  <c r="K334" i="1"/>
  <c r="K338" i="1"/>
  <c r="K343" i="1"/>
  <c r="K348" i="1"/>
  <c r="K352" i="1"/>
  <c r="K359" i="1"/>
  <c r="K364" i="1"/>
  <c r="K368" i="1"/>
  <c r="K375" i="1"/>
  <c r="K379" i="1"/>
  <c r="K385" i="1"/>
  <c r="K390" i="1"/>
  <c r="K395" i="1"/>
  <c r="K401" i="1"/>
  <c r="K408" i="1"/>
  <c r="K415" i="1"/>
  <c r="K422" i="1"/>
  <c r="K123" i="1"/>
  <c r="K242" i="1"/>
  <c r="K161" i="1"/>
  <c r="K383" i="1"/>
  <c r="K404" i="1"/>
  <c r="K412" i="1"/>
  <c r="K419" i="1"/>
  <c r="K425" i="1"/>
  <c r="K236" i="1"/>
  <c r="K165" i="1"/>
  <c r="K155" i="1"/>
  <c r="K154" i="1"/>
  <c r="K119" i="1"/>
  <c r="K127" i="1"/>
  <c r="K130" i="1"/>
  <c r="K132" i="1"/>
  <c r="K135" i="1"/>
  <c r="K137" i="1"/>
  <c r="K139" i="1"/>
  <c r="K141" i="1"/>
  <c r="K143" i="1"/>
  <c r="K158" i="1"/>
  <c r="K160" i="1"/>
  <c r="K164" i="1"/>
  <c r="K166" i="1"/>
  <c r="K167" i="1"/>
  <c r="K169" i="1"/>
  <c r="K171" i="1"/>
  <c r="K173" i="1"/>
  <c r="K176" i="1"/>
  <c r="K207" i="1"/>
  <c r="K209" i="1"/>
  <c r="K211" i="1"/>
  <c r="K238" i="1"/>
  <c r="K244" i="1"/>
  <c r="K246" i="1"/>
  <c r="K249" i="1"/>
  <c r="K252" i="1"/>
  <c r="K254" i="1"/>
  <c r="K256" i="1"/>
  <c r="K258" i="1"/>
  <c r="K261" i="1"/>
  <c r="K263" i="1"/>
  <c r="K266" i="1"/>
  <c r="K270" i="1"/>
  <c r="K278" i="1"/>
  <c r="K280" i="1"/>
  <c r="K282" i="1"/>
  <c r="K284" i="1"/>
  <c r="K286" i="1"/>
  <c r="K288" i="1"/>
  <c r="K290" i="1"/>
  <c r="K292" i="1"/>
  <c r="K296" i="1"/>
  <c r="K298" i="1"/>
  <c r="K300" i="1"/>
  <c r="K303" i="1"/>
  <c r="K305" i="1"/>
  <c r="K309" i="1"/>
  <c r="K311" i="1"/>
  <c r="K313" i="1"/>
  <c r="K315" i="1"/>
  <c r="K367" i="1"/>
  <c r="K369" i="1"/>
  <c r="K396" i="1"/>
  <c r="K403" i="1"/>
  <c r="K407" i="1"/>
  <c r="K413" i="1"/>
</calcChain>
</file>

<file path=xl/sharedStrings.xml><?xml version="1.0" encoding="utf-8"?>
<sst xmlns="http://schemas.openxmlformats.org/spreadsheetml/2006/main" count="1119" uniqueCount="854">
  <si>
    <t>Darbību un pakalpojumu izcenojuma aprēķins</t>
  </si>
  <si>
    <t>Nr.p.k. cenrādī</t>
  </si>
  <si>
    <t>Pakalpojuma nosaukums</t>
  </si>
  <si>
    <t>Mērvienība</t>
  </si>
  <si>
    <t>Izcenojums, bez PVN (EUR)</t>
  </si>
  <si>
    <t>Tiešās izmaksas (EUR)</t>
  </si>
  <si>
    <t>Neiešās izmaksas (EUR)</t>
  </si>
  <si>
    <t>Pakalpojuma izmaksas kopā (EUR)</t>
  </si>
  <si>
    <t>t.sk</t>
  </si>
  <si>
    <t>Tiešās izmaksas kopā</t>
  </si>
  <si>
    <t>Neiešās izmaksas kopā</t>
  </si>
  <si>
    <t>Atalgojums</t>
  </si>
  <si>
    <t xml:space="preserve">VSAOI </t>
  </si>
  <si>
    <t>Preces un pakalpojumi</t>
  </si>
  <si>
    <t>Kapitālās izmaksas</t>
  </si>
  <si>
    <t>EKK 1100</t>
  </si>
  <si>
    <t>EKK 1200</t>
  </si>
  <si>
    <t>EKK 
1000</t>
  </si>
  <si>
    <t>EKK 2000</t>
  </si>
  <si>
    <t>EKK 5000</t>
  </si>
  <si>
    <t>I. Civilās aviācijas personāls</t>
  </si>
  <si>
    <t>Civilās aviācijas gaisa kuģa lidojumu apkalpes locekļa apliecības pretendenta vai turētāja teorētisko un praktisko zināšanu pārbaude, apliecības un kvalifikācijas atzīmes izsniegšana, to derīguma termiņa pagarināšana un atjaunošana</t>
  </si>
  <si>
    <t>1.1.</t>
  </si>
  <si>
    <t>Nacionālās civilās aviācijas gaisa kuģa lidojumu apkalpes locekļa apliecības un tās pielikuma lidojumiem ar gaisa kuģiem, kas minēti regulas Nr. 2018/1139 I pielikumā, bet nav iekļauti Eiropas Aviācijas drošības aģentūras publicētajā gaisa kuģu klases vai tipa klasifikācijas sarakstā, izsniegšana (iekļaujot tajā vienu sauszemes vai jūras gaisa kuģa klases vai tipa kvalifikācijas atzīmi):</t>
  </si>
  <si>
    <t>1.1.1.</t>
  </si>
  <si>
    <t>amatierpilota apliecība</t>
  </si>
  <si>
    <t>apliecība</t>
  </si>
  <si>
    <t>1.1.2.</t>
  </si>
  <si>
    <t>Eiropas Savienības lidojumu apkalpes locekļa apliecības nacionālais pielikums</t>
  </si>
  <si>
    <t>1.1.3.</t>
  </si>
  <si>
    <t xml:space="preserve">lidotāja inženiera apliecība </t>
  </si>
  <si>
    <t>1.2.</t>
  </si>
  <si>
    <t>1.2.1.</t>
  </si>
  <si>
    <t>amatierpilota apliecība (LAPL)</t>
  </si>
  <si>
    <t xml:space="preserve">1.2.2. </t>
  </si>
  <si>
    <t>privātpilota apliecība (PPL)</t>
  </si>
  <si>
    <t>1.2.3.</t>
  </si>
  <si>
    <t>planiera pilota apliecība (SPL)</t>
  </si>
  <si>
    <t>1.2.4.</t>
  </si>
  <si>
    <t>gaisa balona pilota apliecība (BPL)</t>
  </si>
  <si>
    <t>1.2.5.</t>
  </si>
  <si>
    <t>komercpilota apliecība (CPL)</t>
  </si>
  <si>
    <t>1.2.6.</t>
  </si>
  <si>
    <t>daudzpilotu apkalpes pilota apliecība (MPL)</t>
  </si>
  <si>
    <t>1.2.7.</t>
  </si>
  <si>
    <t>aviolīniju transporta pilota apliecība (ATPL)</t>
  </si>
  <si>
    <t>1.3.</t>
  </si>
  <si>
    <t>Teorētiskie eksāmeni:</t>
  </si>
  <si>
    <t>1.3.1.</t>
  </si>
  <si>
    <t>amatierpilots (nacionālā vai FCL daļas  apliecība)</t>
  </si>
  <si>
    <t>viens eksāmena priekšmets</t>
  </si>
  <si>
    <t>1.3.2.</t>
  </si>
  <si>
    <t>privātpilots, planiera pilots, gaisa balona pilots</t>
  </si>
  <si>
    <t>1.3.3.</t>
  </si>
  <si>
    <t>komercpilots</t>
  </si>
  <si>
    <t>1.3.4.</t>
  </si>
  <si>
    <t>aviolīniju transporta pilots</t>
  </si>
  <si>
    <t>1.3.5.</t>
  </si>
  <si>
    <t>lidotājs inženieris </t>
  </si>
  <si>
    <t>1.3.6.</t>
  </si>
  <si>
    <t>instrumentālo lidojumu kvalifikācijas atzīme</t>
  </si>
  <si>
    <t>1.3.7.</t>
  </si>
  <si>
    <t>teorētiskais eksāmens, lai uz nacionālās apliecības pamata izsniegtu Eiropas Savienības (FCL daļas; SFCL daļas; BFCL daļas) apliecību</t>
  </si>
  <si>
    <t>eksāmens</t>
  </si>
  <si>
    <t>1.3.8.</t>
  </si>
  <si>
    <t>1.3.8.1.</t>
  </si>
  <si>
    <t>komerciālā un cita profesionālā darbība</t>
  </si>
  <si>
    <t>1.3.8.2.</t>
  </si>
  <si>
    <t>citas kategorijas apliecības (tajā skaitā, instrumentālo lidojumu kvalifikācijas atzīmes) atzīšanai un konversijai</t>
  </si>
  <si>
    <t>1.4.</t>
  </si>
  <si>
    <t>Papildu kvalifikācijas atzīmju piešķiršana šā pielikuma 1.1.un 1.2.apakšpunktā minēto apliecību turētājiem:</t>
  </si>
  <si>
    <t>1.4.1.</t>
  </si>
  <si>
    <t> katra papildu kvalifikācijas atzīme:</t>
  </si>
  <si>
    <t>1.4.1.1.</t>
  </si>
  <si>
    <t>gaisa kuģa klasei (atsevišķi sauszemes vai jūras)</t>
  </si>
  <si>
    <t>kvalifikācijas atzīme</t>
  </si>
  <si>
    <t>1.4.1.2.</t>
  </si>
  <si>
    <t>gaisa kuģa tipam (atsevišķi sauszemes vai jūras); instrumentālo lidojumu kvalifikācijas atzīme, kas attiecīgās kategorijas apliecībai nav pamatprasība;</t>
  </si>
  <si>
    <t>1.4.2.</t>
  </si>
  <si>
    <t>papildu kvalifikācijas atzīme, kas nav gaisa kuģa tipa, klases vai instrumentālo kvalifikācijas atzīme</t>
  </si>
  <si>
    <t>1.4.3.</t>
  </si>
  <si>
    <t xml:space="preserve">instruktora kvalifikācija: </t>
  </si>
  <si>
    <t>1.4.3.1</t>
  </si>
  <si>
    <t>planieris (motoplanieris), gaisa balons, dirižablis, ultraviegls gaisa kuģis, deltaplāns (motodeltaplāns)</t>
  </si>
  <si>
    <t>instruktora kvalifikācija</t>
  </si>
  <si>
    <t>1.4.3.2</t>
  </si>
  <si>
    <t>vienpilota gaisa kuģa  klase (atsevišķi sauszemes vai jūras), instrumentālo mācību lidojumu instruktors</t>
  </si>
  <si>
    <t>1.4.3.3</t>
  </si>
  <si>
    <t>daudzpilotu (atsevišķi sauszemes vai jūras)  gaisa kuģis</t>
  </si>
  <si>
    <t>1.4.3.4.</t>
  </si>
  <si>
    <t>lidojumu instruktora (FI) kvalifikācijas noteikto ierobežojumu atcelšana vai piešķirto privilēģiju paplašināšana</t>
  </si>
  <si>
    <t>1.4.4.</t>
  </si>
  <si>
    <t>ieraksts par valodas  prasmes līmeni</t>
  </si>
  <si>
    <t>1.5.</t>
  </si>
  <si>
    <t>Citā Starptautiskās civilās aviācijas organizācijas (ICAO) dalībvalstī izsniegtās gaisa kuģa lidojumu apkalpes locekļa apliecības un kvalifikācijas atzīmju atzīšana par derīgām lidojumiem ar Latvijas Republikā reģistrētu gaisa kuģi vai Latvijas Republikas gaisa telpā:</t>
  </si>
  <si>
    <t xml:space="preserve">1.5.1. </t>
  </si>
  <si>
    <t> apliecības apstiprinājums (ar vienu gaisa kuģa klases vai tipa kvalifikācijas atzīmi):</t>
  </si>
  <si>
    <t>1.5.1.1.</t>
  </si>
  <si>
    <t>apliecības apstiprinājums</t>
  </si>
  <si>
    <t>1.5.1.2.</t>
  </si>
  <si>
    <t>1.5.1.3.</t>
  </si>
  <si>
    <t>cits gaisa kuģa lidojumu apkalpes personāls komerclidojumiem</t>
  </si>
  <si>
    <t>1.5.2.</t>
  </si>
  <si>
    <t>papildu kvalifikācijas atzīme (gaisa kuģa klases, tipa, instrumentālo lidojumu, kā arī regulas Nr.1178/2011 I pielikuma I apakšsadaļā minētās papildu kvalifikācijas atzīmes, izņemot nakts lidojumu kvalifikācija), kas attiecīgās kategorijas apliecībai nav pamatprasība</t>
  </si>
  <si>
    <t>1.5.3.</t>
  </si>
  <si>
    <t>apliecības apstiprināšana specifiskiem ierobežota ilguma uzdevumiem</t>
  </si>
  <si>
    <t>1.5.4.</t>
  </si>
  <si>
    <t>instruktora kvalifikācijas atzīme (jebkuras kategorijas)</t>
  </si>
  <si>
    <t>1.6.</t>
  </si>
  <si>
    <t>1.6.1.</t>
  </si>
  <si>
    <t>50 % no šā pielikuma 1.1. un 1.2. punktā norādītās pamatmaksas</t>
  </si>
  <si>
    <t>1.6.2.</t>
  </si>
  <si>
    <t>tādas pašas kategorijas apliecības un derīgu kvalifikācijas atzīmju atkārtota izsniegšana, ja apliecība nozaudēta, nolietota, tajā nav vietas jauniem ierakstiem vai mainījies apliecības turētāja vārds, uzvārds, adrese, tautība utt.</t>
  </si>
  <si>
    <t>25 % no šā pielikuma 1.1. un 1.2. punktā minētās pamatmaksas</t>
  </si>
  <si>
    <t>1.6.3.</t>
  </si>
  <si>
    <t>derīgas kvalifikācijas atzīmes, kas attiecīgās kategorijas apliecībai nav pamatprasība un kuru ieraksta no derīgas iepriekšējās apliecības, izsniegšana</t>
  </si>
  <si>
    <t xml:space="preserve">kvalifikācijas atzīme </t>
  </si>
  <si>
    <t>1.6.4.</t>
  </si>
  <si>
    <t>kvalifikācijas atzīmes derīguma termiņa pagarināšana, izdarot ierakstu derīgā apliecībā</t>
  </si>
  <si>
    <t>1.6.5.</t>
  </si>
  <si>
    <t>2. </t>
  </si>
  <si>
    <t>Apstiprināto mācību organizāciju (ATO), deklarēto mācību organizāciju (DTO), Nacionālo mācību organizāciju un  mācību kursu programmu novērtēšana, sertificēšana, apstiprināšana un uzraudzība</t>
  </si>
  <si>
    <t xml:space="preserve">2.1. </t>
  </si>
  <si>
    <t>Apstiprinātas mācību organizācijas (ATO) un  tās mācību kursu programmu novērtēšana, sertificēšana, apstiprināšana un uzraudzība:</t>
  </si>
  <si>
    <t>2.1.1.</t>
  </si>
  <si>
    <t>apstiprinātas mācību organizācijas (ATO), kas nav kompleksa, sertificēšana</t>
  </si>
  <si>
    <t>dokumentu izvērtēšana/ audits/ sertifikāts</t>
  </si>
  <si>
    <t>2.1.2.</t>
  </si>
  <si>
    <t>kompleksas apstiprinātas mācību organizācijas (ATO) sertificēšana</t>
  </si>
  <si>
    <t>2.1.3.</t>
  </si>
  <si>
    <t>amatierpilota (LAPL), privātpilota (PPL), gaisa balona pilota (BFCL), planiera pilota (SFCL) mācību kursa programmas novērtēšana un apstiprināšana</t>
  </si>
  <si>
    <t>dokumentu izvērtēšana/ apstiprināšana</t>
  </si>
  <si>
    <t>(par katru mācību kursa programmu)</t>
  </si>
  <si>
    <t>2.1.4.</t>
  </si>
  <si>
    <t>integrētās komercpilotu (CPL) un instrumentālo lidojumu kvalifikācijas (IR) lidmašīnas/ helikoptera / dirižabļa mācību kursa programmas novērtēšana un apstiprināšana</t>
  </si>
  <si>
    <t>2.1.5.</t>
  </si>
  <si>
    <t>integrētās komercpilotu (CPL) lidmašīnas/ helikoptera / dirižabļa mācību kursa programmas novērtēšana un apstiprināšana</t>
  </si>
  <si>
    <t>2.1.6.</t>
  </si>
  <si>
    <t>modulārās komercpilotu (CPL) lidmašīnas/ helikoptera / dirižabļa mācību kursa programmas novērtēšana un apstiprināšana</t>
  </si>
  <si>
    <t>2.1.7.</t>
  </si>
  <si>
    <t>integrētās  aviolīniju transporta pilotu (ATP) lidmašīnas mācību kursa programmas novērtēšana un apstiprināšana</t>
  </si>
  <si>
    <t>2.1.8.</t>
  </si>
  <si>
    <t>integrētās  aviolīniju transporta pilotu (ATP) un instrumentālo lidojumu kvalifikācijas (IR) helihoptera mācību kursa programmas novērtēšana un apstiprināšana</t>
  </si>
  <si>
    <t>2.1.9.</t>
  </si>
  <si>
    <t xml:space="preserve"> integrētās  aviolīniju transporta pilotu (ATP) helikoptera mācību kursa programmas novērtēšana un apstiprināšana</t>
  </si>
  <si>
    <t>2.1.10.</t>
  </si>
  <si>
    <t>modulārās  aviolīniju transporta pilotu (ATP) lidmašīnas/ helikoptera mācību kursa programmas novērtēšana un apstiprināšana</t>
  </si>
  <si>
    <t>2.1.11.</t>
  </si>
  <si>
    <t>gaisa kuģa klases mācību kursa programmas novērtēšana un apstiprināšana</t>
  </si>
  <si>
    <t>(par katras klases mācību kursa programmu)</t>
  </si>
  <si>
    <t>2.1.12.</t>
  </si>
  <si>
    <t>gaisa kuģa tipa mācību kursa programmas novērtēšana un apstiprināšana</t>
  </si>
  <si>
    <t>(par katra tipa mācību kursa programmu)</t>
  </si>
  <si>
    <t>2.1.13.</t>
  </si>
  <si>
    <t>daudzpilotu apkalpes sadarbības mācību kursa (MCC) lidmašīnas/ helikoptera / dirižabļa mācību kursa programmas novērtēšana  un apstiprināšana</t>
  </si>
  <si>
    <t>2.1.14.</t>
  </si>
  <si>
    <t>2.1.15.</t>
  </si>
  <si>
    <t>augstākā līmeņa (UPRT) mācību kursa programmas novērtēšana un apstiprināšana</t>
  </si>
  <si>
    <t>2.1.16.</t>
  </si>
  <si>
    <t>mācību kursa programmas papildu kvalifikācijas iegūšanai novērtēšana un apstiprināšana</t>
  </si>
  <si>
    <t>(par katras kvalifikācijas programmu)</t>
  </si>
  <si>
    <t>2.1.17.</t>
  </si>
  <si>
    <t>instruktoru mācību kursa programmas novērtēšana un apstiprināšana</t>
  </si>
  <si>
    <t>2.1.18.</t>
  </si>
  <si>
    <t>Angļu valodas zināšanu pārbaudes organizācijas novērtēšana un apstiprināšana</t>
  </si>
  <si>
    <t>Dokumentu izvērtēšana / apstiprināšana</t>
  </si>
  <si>
    <t>2.1.19.</t>
  </si>
  <si>
    <t>ikgadējā  apstiprinātas mācību organizācijas (ATO) un katra mācību kursa programmas uzraudzība</t>
  </si>
  <si>
    <t>uzraudzības programmas gada maksa</t>
  </si>
  <si>
    <t>30 % no pirmreizējās apstiprinājuma maksas (ATO) un programmu</t>
  </si>
  <si>
    <t>2.2.</t>
  </si>
  <si>
    <t>2.2.1.</t>
  </si>
  <si>
    <t>deklarētās mācību organizācijas (DTO) sertifikācija</t>
  </si>
  <si>
    <t>apliecinājums par deklarācijas pieņemšanu</t>
  </si>
  <si>
    <t>2.2.2.</t>
  </si>
  <si>
    <t>amatierpilota (LAPL), privātpilota (PPL), gaisa balona pilota (BPL), planiera pilota (SPL), gaisa kuģa klases, gaisa kuģa tipa (helihopteriem), gaisa balona instruktora (FI(B)), planiera instruktora (FI(S))  mācību kursa programmas novērtēšana un apstiprināšana</t>
  </si>
  <si>
    <t>dokumentu izvērtēšana/apstiprināšana</t>
  </si>
  <si>
    <t>2.2.3.</t>
  </si>
  <si>
    <t>gaisa balona eksaminētāja (FE(B)), planiera eksaminētāja (FE(S))  mācību kursa programmas novērtēšana un apstiprināšana</t>
  </si>
  <si>
    <t>2.2.4.</t>
  </si>
  <si>
    <t>ikgadēja  deklarētās mācību organizācijas (DTO) un katra mācību kursa programmas uzraudzība</t>
  </si>
  <si>
    <t>30 % no pirmreizējās apstiprinājuma maksas (DTO) un programmu</t>
  </si>
  <si>
    <t>2.3.</t>
  </si>
  <si>
    <t>Nacionālās mācību organizācijas (MNO) un  to mācību kursu programmu novērtēšana, sertificēšana, apstiprināšana un uzraudzība:</t>
  </si>
  <si>
    <t>2.3.1.</t>
  </si>
  <si>
    <t>Nacionālās mācību organizācijas (NMO) deklarācijas pieņemšana</t>
  </si>
  <si>
    <t>2.3.2.</t>
  </si>
  <si>
    <t>ultravieglās lidmašīnas  (ULA sauszemes vai jūras), ultravieglā helihoptera (ULH), deltaplāna/motodeltaplāna (HG/MHG), ultravieglā planiera (ULS), žiroplāna (GYR), lidotāja inženiera,  šajā punktā minēto kvalifikācijas  instruktora (FI)  mācību kursa programmas novērtēšana un apstiprināšana</t>
  </si>
  <si>
    <t>dokumentu izvērtēšana</t>
  </si>
  <si>
    <t>2.3.3.</t>
  </si>
  <si>
    <t>aviācijas papildu kvalifikācijas mācību programmas novērtēšana un apstiprināšana</t>
  </si>
  <si>
    <t>2.3.4.</t>
  </si>
  <si>
    <t>Regulas Nr.2018/1139 I pielikumā minēto gaisa kuģa tipa mācību kursa programmas novērtēšana un apstiprināšana</t>
  </si>
  <si>
    <t>2.3.5.</t>
  </si>
  <si>
    <t>ikgadējā  nacionālās mācību organizācijas (NMO) un katra mācību kursa programmas uzraudzība</t>
  </si>
  <si>
    <t>30 % no pirmreizējās apstiprinājuma maksas (NMO) un programmu</t>
  </si>
  <si>
    <t>2.4.</t>
  </si>
  <si>
    <t xml:space="preserve">Lidojumu simulācijas trenažieru iekārtu (FSTD) pirmreizējā novērtēšana un ikgadējas atbilstības novērtēšana:  </t>
  </si>
  <si>
    <t>2.4.1.</t>
  </si>
  <si>
    <t>kvalifikācijas sertifikāts / specifikācija</t>
  </si>
  <si>
    <t>(par katra līmeņa FFS)</t>
  </si>
  <si>
    <t>2.4.2.</t>
  </si>
  <si>
    <t>ikgadēja pilnīgā lidojumu  trenažiera  (FFS) A; B; C vai D līmeņa kvalifikācijas novērtēšana</t>
  </si>
  <si>
    <t>novērtējuma ziņojums</t>
  </si>
  <si>
    <t>2.4.3.</t>
  </si>
  <si>
    <t>lidojumu  trenažiera  iekārtas  (FTD) kvalifikācijas novērtēšana un apstiprināšana</t>
  </si>
  <si>
    <t>2.4.4.</t>
  </si>
  <si>
    <t>ikgadējā lidojumu  trenažiera  iekārtas  (FTD) kvalifikācijas novērtēšana</t>
  </si>
  <si>
    <t>2.4.5.</t>
  </si>
  <si>
    <t>pirmreizējā lidojumu  un  navigācijas  procedūru  trenažiera  (FNPT I vai II +MCC) kvalifikācijas novērtēšana un apstiprināšana</t>
  </si>
  <si>
    <t>2.4.6.</t>
  </si>
  <si>
    <t>ikgadēja lidojumu  un  navigācijas  procedūru  trenažiera  (FNPT I vai II +MCC) kvalifikācijas novērtēšana</t>
  </si>
  <si>
    <t>2.4.7.</t>
  </si>
  <si>
    <t>pirmreizējā pamatinstrumentu  trenažieru iekārtu (BITD) novērtēšana</t>
  </si>
  <si>
    <t>2.4.8.</t>
  </si>
  <si>
    <t>2.4.9.</t>
  </si>
  <si>
    <t>lidojumu simulācijas trenažieru iekārtas (FSTD) īpašais  novērtējums pēc būtisku izmaiņu  ieviešanas</t>
  </si>
  <si>
    <t>2.5.</t>
  </si>
  <si>
    <t>Lidojumu simulācijas trenažieru iekārtu (FSTD) kvalifikācijas sertifikāta turētāja pirmreizējās novērtēšana un  ikgadējas atbilstības novērtēšana:</t>
  </si>
  <si>
    <t>2.5.1.</t>
  </si>
  <si>
    <t>pirmreizējā lidojumu simulācijas trenažieru iekārtu (FSTD) kvalifikācijas sertifikāta turētāja  atbilstības pārbaude</t>
  </si>
  <si>
    <t>2.5.2.</t>
  </si>
  <si>
    <t>ikgadējā lidojumu simulācijas trenažieru iekārtu (FSTD) kvalifikācijas sertifikāta turētāja atbilstības pārbaude</t>
  </si>
  <si>
    <t>2.6.</t>
  </si>
  <si>
    <t xml:space="preserve">Instruktoru un eksaminētāju mācību kursa (semināra) organizēšana: </t>
  </si>
  <si>
    <t>2.6.1.</t>
  </si>
  <si>
    <t>instruktoru atsvaidzināšanas mācību kursa (semināra) instruktora kvalifikācijas atzīmes pagarināšanai vai atjaunošanai</t>
  </si>
  <si>
    <t>sertifikāts</t>
  </si>
  <si>
    <t>(dalības maksa vienai personai)</t>
  </si>
  <si>
    <t xml:space="preserve">2.6.2. </t>
  </si>
  <si>
    <t>eksaminētāju standartizācijas kurss</t>
  </si>
  <si>
    <t>Civilās aviācijas gaisa kuģa lidojumu apkalpes locekļa kompetentās iestādes maiņa (neattiecas uz veselības pārbaužu dokumentāciju)</t>
  </si>
  <si>
    <t>3.1.</t>
  </si>
  <si>
    <t xml:space="preserve">pieteikuma izvērtēšana /  kvalifikācijas datu apstiprinājuma pieprasījuma nosūtīšana </t>
  </si>
  <si>
    <t xml:space="preserve">3.2. </t>
  </si>
  <si>
    <t>Izziņa par gaisa kuģu lidojumu apkalpes locekļu apliecības un  kvalifikāciju derīgumu (LR izsniegto apliecību turētājiem)</t>
  </si>
  <si>
    <t>apliecības  un kvalifikāciju apstiprinājuma sagatavošana / nosūtīšana</t>
  </si>
  <si>
    <t>Gaisa kuģa tehniskās apkopes personāla atbilstības novērtēšana un apliecības izsniegšana, tās derīguma termiņa pagarināšana, papildu kvalifikācijas atzīme</t>
  </si>
  <si>
    <t>4.1.</t>
  </si>
  <si>
    <t>Tehniskās apkopes personāla atbilstības novērtēšana un apliecības izsniegšana</t>
  </si>
  <si>
    <t>4.2.</t>
  </si>
  <si>
    <t>Teorētiskais eksāmens (tajā skaitā atkārtots teorētiskais eksāmens)</t>
  </si>
  <si>
    <t>4.3.</t>
  </si>
  <si>
    <t>Tehniskās apkopes personāla apliecības derīguma termiņa pagarināšana</t>
  </si>
  <si>
    <t>4.4.</t>
  </si>
  <si>
    <t>Papildu kvalifikācijas atzīmes piešķiršana</t>
  </si>
  <si>
    <t>Aviācijas medicīnas ekspertu un aviācijas medicīnas centru sertificēšana</t>
  </si>
  <si>
    <t>5.1.</t>
  </si>
  <si>
    <t>Pirmreizēja novērtēšana par tiesībām veikt civilās aviācijas personāla veselības pārbaudes un izsniegt 2.klases, LAPL (amatierpilota) un/vai gaisa kuģa salona apkalpes locekļu veselības apliecības</t>
  </si>
  <si>
    <t>Sertifikāts vai atzinums par neatbilstību</t>
  </si>
  <si>
    <t>5.2.</t>
  </si>
  <si>
    <t>Atkārtota novērtēšana par tiesībām veikt civilās aviācijas personāla veselības pārbaudes un izsniegt 2.klases, LAPL (amatierpilota) un/vai gaisa kuģa salona apkalpes locekļu veselības apliecības</t>
  </si>
  <si>
    <t>5.3.</t>
  </si>
  <si>
    <t>Pirmreizēja novērtēšana par tiesībām veikt civilās aviācijas personāla veselības pārbaudes un izsniegt 1.klases, 2.klases, LAPL (amatierpilota), gaisa kuģa salona apkalpes locekļu un/vai 3.klases veselības apliecības</t>
  </si>
  <si>
    <t>sertifikāts vai atzinums par neatbilstību</t>
  </si>
  <si>
    <t>5.4.</t>
  </si>
  <si>
    <t>Atkārtota novērtēšana par tiesībām veikt civilās aviācijas personāla veselības pārbaudes un izsniegt 1.klases, 2.klases, LAPL (amatierpilota), gaisa kuģa salona apkalpes locekļu un/vai 3.klases veselības apliecības</t>
  </si>
  <si>
    <t>5.6.</t>
  </si>
  <si>
    <t>Izziņa par dalību kursā vai kursa sertifikāts</t>
  </si>
  <si>
    <t>5.7.</t>
  </si>
  <si>
    <t>5.8.</t>
  </si>
  <si>
    <t>Izziņa par dalību kursā</t>
  </si>
  <si>
    <t>5.9.</t>
  </si>
  <si>
    <t>Medicīniskās izglītības iestādes organizēta aviācijas medicīnas eksperta apmācības kursa (vismaz 60 mācību stundas) programmas izvērtēšana</t>
  </si>
  <si>
    <t>Izziņa par kursa programmas atbilstību</t>
  </si>
  <si>
    <t>5.10.</t>
  </si>
  <si>
    <t>Aviācijas medicīnas centra novērtēšana par tiesībām veikt veselības pārbaudes civilās aviācijas personālam un izsniegt 1.klases, 2.klases, LAPL (amatierpilota), gaisa kuģa salona apkalpes locekļu un 3.klases veselības apliecības</t>
  </si>
  <si>
    <t>sertifikāts vai atzinums par atbilstību</t>
  </si>
  <si>
    <t>Civilās aviācijas personāla veselības apliecības vai medicīniskā atzinuma izsniegšana noteiktos gadījumos</t>
  </si>
  <si>
    <t>6.1.</t>
  </si>
  <si>
    <t>Veselības stāvokļa atbilstības novērtēšana pamatojoties uz aviācijas medicīnas centra vai aviācijas medicīnas eksperta iesniegto veselības pārbaužu dokumentāciju</t>
  </si>
  <si>
    <t>Veselības apliecība vai medicīniskais atzinums</t>
  </si>
  <si>
    <t>6.2.</t>
  </si>
  <si>
    <t>Veselības stāvokļa atbilstības novērtēšana pamatojoties uz ārvalstu civilās aviācijas licencēšanas iestādes iesniegto veselības pārbaužu dokumentāciju kompetentās iestādes maiņas gadījumā.</t>
  </si>
  <si>
    <t>6.3.</t>
  </si>
  <si>
    <t>Veselības stāvokļa atbilstības novērtējums papildu veselības pārbaudes izskatīšanas procedūras  ietvaros</t>
  </si>
  <si>
    <t>II  Gaisa kuģu ekspluatācija</t>
  </si>
  <si>
    <t>Gaisa kuģa ekspluatanta novērtēšana, gaisa kuģa ekspluatanta apliecības izsniegšana, uzraudzība, apliecību un apstiprinājumu attiecībā uz gaisa kuģu ekspluatāciju lidmašīnām un/vai helikopteriem</t>
  </si>
  <si>
    <t>7.1.</t>
  </si>
  <si>
    <t>Gaisa kuģa ekspluatanta novērtēšana un sertifikācija</t>
  </si>
  <si>
    <t>7.1.1.</t>
  </si>
  <si>
    <t>gaisa kuģa ekspluatanta, kas nav komplekss, pirms sertifikācijas novērtēšana</t>
  </si>
  <si>
    <t>atzinums</t>
  </si>
  <si>
    <t>7.1.2.</t>
  </si>
  <si>
    <t>kompleksa gaisa kuģa ekspluatanta pirms sertifikācijas novērtēšana (viens gaisa kuģis)</t>
  </si>
  <si>
    <t>7.1.3.</t>
  </si>
  <si>
    <t>kompleksa gaisa kuģa ekspluatanta pirms sertifikācijas novērtēšana (divi vai vairāk gaisa kuģu tipi)</t>
  </si>
  <si>
    <t>7.1.4.</t>
  </si>
  <si>
    <t>gaisa kuģa ekspluatanta, kas nav komplekss, sertifikācija</t>
  </si>
  <si>
    <t>7.1.5.</t>
  </si>
  <si>
    <t>kompleksa  gaisa kuģa ekspluatanta sertifikācija (līdz trīs gaisa kuģiem)</t>
  </si>
  <si>
    <t>7.1.6.</t>
  </si>
  <si>
    <t>kompleksa  gaisa kuģa ekspluatanta sertifikācija (divi vai vairāk gaisa kuģu tipi vai četri un vairāk gaisa kuģi)</t>
  </si>
  <si>
    <t>7.2.</t>
  </si>
  <si>
    <t>Gaisa kuģu ekspluatantu uzraudzība</t>
  </si>
  <si>
    <t>7.2.1.</t>
  </si>
  <si>
    <t>gaisa kuģa ekspluatants, kas nav komplekss</t>
  </si>
  <si>
    <t>7.2.2.</t>
  </si>
  <si>
    <t xml:space="preserve">Komplekss gaisa kuģa ekspluatants, ja gaisa kuģa/u maksimāli atļautā pacelšanās masa ir mazāka par  5700 kg.  </t>
  </si>
  <si>
    <t>7.2.3.</t>
  </si>
  <si>
    <t>komplekss gaisa kuģa ekspluatants, ekspluatē no 1 – 3 gaisa kuģus</t>
  </si>
  <si>
    <t>7.2.4.</t>
  </si>
  <si>
    <t>komplekss gaisa kuģa ekspluatants, ekspluatē 4 un vairāk gaisa kuģus</t>
  </si>
  <si>
    <t>Komerciālās specializētās ekspluatācijas, nekomerciāla gaisa kuģa ekspluatanta ar kompleksu gaisa kuģi, vispārējas nozīmes aviācijas uzraudzība un atļauju izsniegšana</t>
  </si>
  <si>
    <t>8.1.</t>
  </si>
  <si>
    <t>Komerciālās specializētās ekspluatācijas un nekomerciāla gaisa kuģa ekspluatanta ar kompleksu gaisa kuģi ekspluatantu uzraudzība:</t>
  </si>
  <si>
    <t>8.1.1.</t>
  </si>
  <si>
    <t>gaisa kuģa ekspluatanta deklarācijas sākotnējā izskatīšana</t>
  </si>
  <si>
    <t>8.1.2.</t>
  </si>
  <si>
    <t>8.1.3.</t>
  </si>
  <si>
    <t>gaisa kuģa ekspluatanta darbības rokasgrāmatas (tajā skaitā obligāto iekārtu saraksta) apstiprināšana</t>
  </si>
  <si>
    <t>apstiprinājums</t>
  </si>
  <si>
    <t>8.1.4.</t>
  </si>
  <si>
    <t>8.1.5.</t>
  </si>
  <si>
    <t>atļauja</t>
  </si>
  <si>
    <t>8.1.6.</t>
  </si>
  <si>
    <t>apstiprinājuma izsniegšana augsta riska komerciālo specializēto darbību veikšanai Latvijas Republikas teritorijā, ja gaisa kuģa/u bāzes vieta ir ārpus Latvijas Republikas</t>
  </si>
  <si>
    <t>8.1.7.</t>
  </si>
  <si>
    <t>komerciāls gaisa kuģa ekspluatants ar nekompleksu/iem gaisa kuģi/iem</t>
  </si>
  <si>
    <t>8.1.8.</t>
  </si>
  <si>
    <t>komerciāls gaisa kuģa ekspluatants ar kompleksu/iem gaisa kuģi/iem</t>
  </si>
  <si>
    <t>8.1.9.</t>
  </si>
  <si>
    <t>nekomerciāls gaisa kuģa ekspluatants ar kompleksu/iem gaisa kuģi/iem</t>
  </si>
  <si>
    <t>komerciāls gaisa balona/u ekspluatants</t>
  </si>
  <si>
    <t>8.2.</t>
  </si>
  <si>
    <t>Izpletņlēcēju organizācijas darbības rokasgrāmatas apstiprināšana</t>
  </si>
  <si>
    <t>Gaisa kuģa salona apkalpes mācību organizācijas apstiprināšana, mācību kursa novērtēšana un apstiprināšana</t>
  </si>
  <si>
    <t>9.1.</t>
  </si>
  <si>
    <t>Gaisa kuģa salona apkalpes mācību organizācijas apstiprināšana gaisa kuģa salona apkalpes locekļu sākotnējo apmācību veikšanai un civilās aviācijas gaisa kuģa salona apkalpes locekļu apliecību izsniegšanai **</t>
  </si>
  <si>
    <t>9.2.</t>
  </si>
  <si>
    <t>Civilās aviācijas gaisa kuģa salona apkalpes locekļu instruktora apliecības izsniegšana</t>
  </si>
  <si>
    <t>III   Lidlauki un aeronavigācija</t>
  </si>
  <si>
    <t>Lidlauka sertificēšana, apliecības (sertifikāta) izsniegšana, lidlauka ikgadējā atbilstības uzraudzība, izmaiņu izvērtēšana, lidlauka un perona pārvaldības pakalpojumu izvērtēšana</t>
  </si>
  <si>
    <t>10.1.</t>
  </si>
  <si>
    <t>Lidlauka sertificēšana:</t>
  </si>
  <si>
    <t>10.1.1.</t>
  </si>
  <si>
    <t>vispārējās aviācijas vizuālo lidojumu lidlauks **</t>
  </si>
  <si>
    <t>apliecība/ atzinums</t>
  </si>
  <si>
    <t>10.1.2.</t>
  </si>
  <si>
    <t>vizuālo lidojumu lidlauks **</t>
  </si>
  <si>
    <t>10.1.3.</t>
  </si>
  <si>
    <t>lidlauks ar neprecīzas nolaišanās skrejceļu **</t>
  </si>
  <si>
    <t>sertifikāts/ atzinums</t>
  </si>
  <si>
    <t>10.1.4.</t>
  </si>
  <si>
    <t>lidlauks ar I kategorijas precīzas nolaišanās skrejceļu **</t>
  </si>
  <si>
    <t>10.1.5.</t>
  </si>
  <si>
    <t>10.2.</t>
  </si>
  <si>
    <t>10.2.1.</t>
  </si>
  <si>
    <t>līdz 2021.gada 31.decembrim sertificēts lidlauks</t>
  </si>
  <si>
    <t>maksa par patērētajām cilvēkresursu stundām tiek noteikta saskaņā ar noteikumu 3. un 4.punktu</t>
  </si>
  <si>
    <t>10.2.2.</t>
  </si>
  <si>
    <t>no 2022.gada 1.janvāra sertificēts lidlauks</t>
  </si>
  <si>
    <t>maksa par  faktiski patērētajām cilvēkresursu stundām tiek noteikta saskaņā ar noteikumu 3.punktu</t>
  </si>
  <si>
    <t>10.3.</t>
  </si>
  <si>
    <t>vispārējās aviācijas lidlauks</t>
  </si>
  <si>
    <t>10.4.</t>
  </si>
  <si>
    <t>lidlauka būvprojekta saskaņošana:</t>
  </si>
  <si>
    <t>10.4.1.</t>
  </si>
  <si>
    <t>10.4.2.</t>
  </si>
  <si>
    <t>pārējie lidlauki</t>
  </si>
  <si>
    <t>10.5.</t>
  </si>
  <si>
    <t>pieprasīta lidlauka inspekcija</t>
  </si>
  <si>
    <t>10.6.</t>
  </si>
  <si>
    <t>apliecinājuma izsniegšana par lidlauka pakalpojumu atbilstību tehniskajai drošībai</t>
  </si>
  <si>
    <t>apliecinājums</t>
  </si>
  <si>
    <t>10.7.</t>
  </si>
  <si>
    <t>lidlauka perona pārvaldības pakalpojumu sniedzēja deklarācijas izvērtēšana un pakalpojumu sniedzēja uzraudzība</t>
  </si>
  <si>
    <t>atzinums/ uzraudzības programmas gada maksa</t>
  </si>
  <si>
    <t>Gaisa kuģu lidojumiem potenciāli bīstamu objektu būvēšana, ierīkošana un izvietošana (izņemot no valsts budžeta finansētās institūcijas) saskaņā ar likuma "Par aviāciju" 41.pantu</t>
  </si>
  <si>
    <t>11.1.</t>
  </si>
  <si>
    <t>atļauja, tehniskie noteikumi</t>
  </si>
  <si>
    <t>11.2.</t>
  </si>
  <si>
    <t>Gaisa satiksmes vadības dispečera, gaisa satiksmes informatīvā dienesta operatora apliecības izsniegšana, kvalifikācijas atzīmju un apstiprinājumu,  struktūrvienības apstiprinājuma, apliecības apstiprinājuma   izsniegšana, derīguma termiņa pagarināšana un atjaunošana, apliecības atjaunošana.</t>
  </si>
  <si>
    <t>12.1.</t>
  </si>
  <si>
    <t>gaisa satiksmes vadības dispečera-studenta, gaisa satiksmes vadības dispečera, gaisa satiksmes informatīvā dienesta operatora apliecības pirmreizēja izsniegšana</t>
  </si>
  <si>
    <t>12.2.</t>
  </si>
  <si>
    <t>gaisa satiksmes vadības dispečera, gaisa satiksmes vadības dispečera-studenta,  gaisa satiksmes informatīvā dienesta operatora kvalifikācijas atzīmes, struktūrvienības apstiprinājuma un valodas prasmes apstiprinājuma  derīguma termiņa pagarināšana/atjaunošana</t>
  </si>
  <si>
    <t>12.3.</t>
  </si>
  <si>
    <t>gaisa satiksmes vadības dispečera, gaisa satiksmes informatīvā dienesta operatora praktiskās apmācības instruktora (OJTI) apstiprinājumu vai komplekso trenažieru instruktora (STDI) apstiprinājuma, kompetences vērtētāja apstiprinājuma izsniegšana</t>
  </si>
  <si>
    <t>12.4.</t>
  </si>
  <si>
    <t>gaisa satiksmes vadības dispečera, gaisa satiksmes informatīvā dienesta operatora praktiskās apmācības instruktora (OJTI) apstiprinājumu vai komplekso trenažieru instruktora (STDI) apstiprinājuma, kompetences vērtētāja apstiprinājuma pagarināšana/atjaunošana</t>
  </si>
  <si>
    <t>12.5.</t>
  </si>
  <si>
    <t>Gaisa satiksmes vadības dispečeru, gaisa satiksmes informatīvā dienesta operatora Mācību organizācijas sertifikācija</t>
  </si>
  <si>
    <t>12.6.</t>
  </si>
  <si>
    <t>Gaisa satiksmes vadības dispečeru, gaisa satiksmes informatīvā dienesta operatora Mācību organizācijas ikgadējā uzraudzība</t>
  </si>
  <si>
    <t>Aeronavigācijas pakalpojumu un gaisa satiksmes pakalpojumu sniedzēju sākotnējā sertifikācija un tekošā uzraudzība.</t>
  </si>
  <si>
    <t>13.1.</t>
  </si>
  <si>
    <t>Gaisa satiksmes pakalpojumu sertificēšana vai ikgadējā uzraudzība</t>
  </si>
  <si>
    <t>13.2.</t>
  </si>
  <si>
    <t>Sakaru, navigācijas, novērošanas pakalpojumu sertifikācija</t>
  </si>
  <si>
    <t>13.3.</t>
  </si>
  <si>
    <t>Meteoroloģisko pakalpojumu sertifikācija</t>
  </si>
  <si>
    <t>13.4.</t>
  </si>
  <si>
    <t>Aeronavigācijas informācijas pakalpojumu sertifikācija</t>
  </si>
  <si>
    <t>13.5.</t>
  </si>
  <si>
    <t>Lidojumu procedūru izstrādes pakalpojuma  sertifikācija</t>
  </si>
  <si>
    <t>13.6.</t>
  </si>
  <si>
    <t>Gaisa telpas pārvaldības sertifikācija</t>
  </si>
  <si>
    <t>13.7.</t>
  </si>
  <si>
    <t>gaisa satiksmes plūsmas pārvaldības pakalpojuma sertifikācija</t>
  </si>
  <si>
    <t>13.8.</t>
  </si>
  <si>
    <t>Aeronavigācijas pakalpojumu un gaisa satiksmes pakalpojumu sniedzēju uzraudzība</t>
  </si>
  <si>
    <t>100% no maksas par sertifikāta izsniegšanu</t>
  </si>
  <si>
    <t>13.9.</t>
  </si>
  <si>
    <t>U-space pakalpojumu sniedzēju sertifikācija</t>
  </si>
  <si>
    <t>13.10.</t>
  </si>
  <si>
    <t>U-space pakalpojumu sniedzēju sertifikācija uzraudzība</t>
  </si>
  <si>
    <t>13.11.</t>
  </si>
  <si>
    <t>Vienoto kopīgo informācijas pakalpojumu sniedzēju sertifikācija</t>
  </si>
  <si>
    <t>13.12.</t>
  </si>
  <si>
    <t>Vienoto kopīgo informācijas pakalpojumu sniedzēju uzraudzība</t>
  </si>
  <si>
    <t>Gaisa telpas izmantošanas atļaujas pieprasījuma izskatīšana un atļaujas izsniegšana</t>
  </si>
  <si>
    <t>14.1.</t>
  </si>
  <si>
    <t>Gaisa kuģu lidojumu, izņemot pasažieru, bagāžas, kravas un pasta gaisa pārvadājumu atļaujas izsniegšana</t>
  </si>
  <si>
    <t>14.2.</t>
  </si>
  <si>
    <t>Gaismas, radio un visu veidu elektromagnētiskā izstarojuma, kas var radīt draudus gaisa kuģu un citu materiālo objektu lidojumu drošībai, atļaujas izsniegšana.</t>
  </si>
  <si>
    <t>14.3.</t>
  </si>
  <si>
    <t>Materiālo objektu pacelšanas, pārvietošanas vai nolaišanas gaisa telpā atļaujas izsniegšana</t>
  </si>
  <si>
    <t>14.4.</t>
  </si>
  <si>
    <t>Šaušanas un spridzināšanas darbu, kas var apdraudēt gaisa kuģu un citu materiālo objektu lidojumu drošību atļaujas izsniegšana (neattiecas uz NBS)</t>
  </si>
  <si>
    <t>Aviācijas skates organizēšanas atļaujas pieprasījuma izskatīšana un atļaujas izsniegšana</t>
  </si>
  <si>
    <t>15.1.</t>
  </si>
  <si>
    <t>Aviācijas skates atļaujas izsniegšana</t>
  </si>
  <si>
    <t>Gaisa telpas struktūras izmaiņu ieviešana</t>
  </si>
  <si>
    <t>16.1.</t>
  </si>
  <si>
    <t>Gaisa telpas struktūras izmaiņu ieviešana, ja ieteikumu iesniegusi fiziskā persona</t>
  </si>
  <si>
    <t>16.2.</t>
  </si>
  <si>
    <t>Gaisa telpas struktūras  izmaiņu ieviešana, ja pieteikumu iesniegusi juridiska persona</t>
  </si>
  <si>
    <t>Vides jautājumi</t>
  </si>
  <si>
    <t>17.1.</t>
  </si>
  <si>
    <t>Emisijas monitoringa plāna izvērtēšana</t>
  </si>
  <si>
    <t>17.2.</t>
  </si>
  <si>
    <t>Emisijas monitoringa plāna izmaiņu izvērtēšana</t>
  </si>
  <si>
    <t>17.3.</t>
  </si>
  <si>
    <t>Emisijas ziņojumu izvērtēšana</t>
  </si>
  <si>
    <t>17.4.</t>
  </si>
  <si>
    <t>Tonnkilometru monitoringa plāna izvērtēšana</t>
  </si>
  <si>
    <t>17.5.</t>
  </si>
  <si>
    <t>Tonnkilometru ziņojuma izvērtēšana</t>
  </si>
  <si>
    <t>Navigācijas iekārtu atļaujas</t>
  </si>
  <si>
    <t>18.1.</t>
  </si>
  <si>
    <t>Navigācijas iekārtu pārbaudes lidojumu veicēja atļaujas izsniegšana</t>
  </si>
  <si>
    <t>18.2.</t>
  </si>
  <si>
    <t>Navigācijas iekārtu pārbaudes lidojumu veicēja atļaujas atkārtota izsniegšana</t>
  </si>
  <si>
    <t>MODE S 24 bitu kodi</t>
  </si>
  <si>
    <t>19.1.</t>
  </si>
  <si>
    <t>MODE S 24 bitu koda pieteikuma izskatīšana un atbildes sniegšana</t>
  </si>
  <si>
    <t>kods</t>
  </si>
  <si>
    <t>IV   Lidotspēja</t>
  </si>
  <si>
    <t>Gaisa kuģa lidotspējas novērtēšana, apliecības izsniegšana par gaisa kuģa derīgumu lidojumiem un lidojumderīguma sertifikāta izsniegšana</t>
  </si>
  <si>
    <t>20.1.</t>
  </si>
  <si>
    <t>Gaisa kuģa lidotspējas novērtēšana un ikgadējā uzraudzība, apliecības par gaisa kuģa derīgu¬mu lidojumiem un lidojumderīguma sertifikāta izsniegšana, ja gaisa kuģa maksimālā sertificētā pacelšanās masa ir:</t>
  </si>
  <si>
    <t>20.1.1.</t>
  </si>
  <si>
    <t>līdz 495 kg: gaisa kuģa lidotspējas novērtēšana un apliecības par derīgumu lidojumiem / lidojumderīguma sertifikāta izsniegšana **</t>
  </si>
  <si>
    <t>20.1.2.</t>
  </si>
  <si>
    <t>20.1.3.</t>
  </si>
  <si>
    <t>no 2001 kg līdz 5700 kg: gaisa kuģa lidotspējas novērtēšana un apliecības par derīgumu lidojumiem / lidojumderīguma sertifikāta izsniegšana **</t>
  </si>
  <si>
    <t>20.1.4.</t>
  </si>
  <si>
    <t>20.1.5.</t>
  </si>
  <si>
    <t>20.1.6.</t>
  </si>
  <si>
    <t>vairāk nekā 100000 kg: gaisa kuģa lidotspējas novērtēšana un apliecības par derīgumu lidojumiem / lidojumderīguma sertifikāta izsniegšana **</t>
  </si>
  <si>
    <t>20.2.</t>
  </si>
  <si>
    <t>Lidošanas atļaujas (lisdotspēja):</t>
  </si>
  <si>
    <t>20.2.1.</t>
  </si>
  <si>
    <t>atļaujas izsniegšana gaisa kuģa speciālo lidojumu veikšanai</t>
  </si>
  <si>
    <t>20.2.2.</t>
  </si>
  <si>
    <t>lidošanas nosacījumu apstiprināšana</t>
  </si>
  <si>
    <t>20.3.</t>
  </si>
  <si>
    <t>Gaisa kuģa eksporta apliecības izsniegšana par tā derīgumu lidojumiem, ja gaisa kuģa maksimālā sertificētā pacelšanās masa ir:</t>
  </si>
  <si>
    <t>20.3.1.</t>
  </si>
  <si>
    <t> līdz 700 kg</t>
  </si>
  <si>
    <t>20.3.2.</t>
  </si>
  <si>
    <t> no 701 kg līdz 5700 kg</t>
  </si>
  <si>
    <t>20.3.3.</t>
  </si>
  <si>
    <t> no 5701 kg līdz 15000 kg</t>
  </si>
  <si>
    <t>20.3.4.</t>
  </si>
  <si>
    <t> no 15001 kg līdz 100000 kg</t>
  </si>
  <si>
    <t>20.3.5.</t>
  </si>
  <si>
    <t> lielāka par 100000 kg</t>
  </si>
  <si>
    <t>20.4.</t>
  </si>
  <si>
    <t>lidojumderīguma pārbaudes sertifikāts</t>
  </si>
  <si>
    <t>20.4.1.</t>
  </si>
  <si>
    <t>20.5.</t>
  </si>
  <si>
    <t>Gaisa kuģa lidojumderīguma pārbaudes sertifikāta izsniegšana uz rekomendācijas pamata</t>
  </si>
  <si>
    <t>20.6.</t>
  </si>
  <si>
    <t>Gaisa kuģa lidojumderīguma izvērtēšana par atbilstību vides aizsardzības prasībām (trokšņa līmeņa sertifikāti)</t>
  </si>
  <si>
    <t>20.6.1.</t>
  </si>
  <si>
    <t>Gaisa kuģa lidojumderīguma izvērtēšana par atbilstību vides aizsardzības prasībām (trokšņa līmeņa sertifikāti) gaisa kuģiem ar maksimālo sertificēto pacelšanās masu līdz 5700 kg</t>
  </si>
  <si>
    <t>trokšņa līmeņa sertifikāts</t>
  </si>
  <si>
    <t>20.6.2.</t>
  </si>
  <si>
    <t>Gaisa kuģa lidojumderīguma izvērtēšana par atbilstību vides aizsardzības prasībām (trokšņa līmeņa sertifikāti) gaisa kuģiem ar maksimālo sertificēto pacelšanās masu virs 5701 kg</t>
  </si>
  <si>
    <t>20.6.3.</t>
  </si>
  <si>
    <t>Grozījumu izdarīšana trokšņa līmeņa sertifikātos</t>
  </si>
  <si>
    <t>20.7.</t>
  </si>
  <si>
    <t>Gaisa kuģu tehniskās apkopes programmas</t>
  </si>
  <si>
    <t>20.7.1.</t>
  </si>
  <si>
    <t>Gaisa kuģu tehniskās apkopes programmu un to izmaiņu izvērtēšana un apstiprināšana gaisa kuģiem ar maksimālo sertificēto pacelšanās masu līdz 5700 kg</t>
  </si>
  <si>
    <t>20.7.2.</t>
  </si>
  <si>
    <t>Gaisa kuģu tehniskās apkopes programmu un to izmaiņu izvērtēšana un apstiprināšana gaisa kuģiem ar maksimālo sertificēto pacelšanās masu virs 5701 kg</t>
  </si>
  <si>
    <t>Tehniskās apkopes organizāciju novērtēšana un apliecības izsniegšana un uzraudzība</t>
  </si>
  <si>
    <t>21.1.</t>
  </si>
  <si>
    <t>Gaisa kuģu tehniskās apkopes organizācijas darbspējas novērtēšana, apliecības izsniegšana un ikgadējā uzraudzība</t>
  </si>
  <si>
    <t>21.1.1.</t>
  </si>
  <si>
    <t>gaisa kuģu tehniskās apkopes organizācijas novērtēšana un apliecības izsniegšana</t>
  </si>
  <si>
    <t>21.1.2.</t>
  </si>
  <si>
    <t>gaisa kuģu tehniskās apkopes organizācijas ikgadējā uzraudzība</t>
  </si>
  <si>
    <t>21.2.</t>
  </si>
  <si>
    <t>Papildu maksa par katru kvalifikācijas atzīmi un ikgadējā maksa par kvalifikācijas atzīmes uzturēšanu, kā arī par papildu kvalifikācijas atzīmes iekļaušanu darbības apjomā:</t>
  </si>
  <si>
    <t>21.2.1.</t>
  </si>
  <si>
    <t>21.2.2.</t>
  </si>
  <si>
    <t>21.2.3.</t>
  </si>
  <si>
    <t>21.2.4.</t>
  </si>
  <si>
    <t>21.3.</t>
  </si>
  <si>
    <t>Gaisa kuģu lidotspējas vadības organizācijas sākotnējā novērtēšana, gaisa kuģa tipa iekļaušana apliecībā un ikgadējā uzraudzība atbilstoši regulas 1321/2014 I pielikuma (M daļas) vai Vc pielikuma (CAMO daļas) nosacījumiem:</t>
  </si>
  <si>
    <t>21.3.1.</t>
  </si>
  <si>
    <t>apliecība / audita ziņojums</t>
  </si>
  <si>
    <t>21.3.2.</t>
  </si>
  <si>
    <t>gaisa kuģu lidotspējas uzturēšanas vadības organizācijas ikgadējā uzraudzība</t>
  </si>
  <si>
    <t>21.3.3.</t>
  </si>
  <si>
    <t>21.3.4.</t>
  </si>
  <si>
    <t>papildu maksa par katru gaisa kuģu lidotspējas uzturēšanas vadības organizācijas apliecībā iekļauto gaisa kuģa tipu (līdz gaisa kuģu tipu skaits sasniedz 5 (piecus) gaisa kuģu tipus), kura maksimālā sertificētā pacelšanās masa ir 5700 kg un vairāk, ikgadējā uzraudzība</t>
  </si>
  <si>
    <t>21.3.5.</t>
  </si>
  <si>
    <t>21.3.6.</t>
  </si>
  <si>
    <t>papildu maksa par katru gaisa kuģu lidotspējas uzturēšanas vadības organizācijas apliecībā iekļauto gaisa kuģa tipu (grupu) (līdz gaisa kuģu tipu skaits sasniedz 5 (piecus) gaisa kuģu tipus), kura maksimālā sertificētā masa ir mazāka par 5700 kg, ikgadējā uzraudzība</t>
  </si>
  <si>
    <t>21.3.7.</t>
  </si>
  <si>
    <t>papildu maksa par katru gaisa kuģu lidotspējas uzturēšanas vadības organizācijas apliecībā iekļauto apstiprinājumu lidojumderīguma pārbaudes veikšanai un/ vai lidošanas atļauju izsniegšanai</t>
  </si>
  <si>
    <t>21.4.</t>
  </si>
  <si>
    <t>Grozījumu izdarīšana gaisa kuģu tehniskās apkopes organizācijas, lidotspējas uzturēšanas vadības organizācijas vai tehniskās apkopes mācību organizācijas darbībā vai dokumentācijā</t>
  </si>
  <si>
    <t>apstiprinājuma vēstule</t>
  </si>
  <si>
    <t>21.5.</t>
  </si>
  <si>
    <t>21.6.</t>
  </si>
  <si>
    <t>Gaisa kuģu tehnisko borta žurnālu un to grozījumu apstiprināšana</t>
  </si>
  <si>
    <t>21.7.</t>
  </si>
  <si>
    <t>Papildu (atkārtota) pārbaude pēc sākotnējā novērtēšanā vai uzraudzības gaitā konstatēto neatbilstību novēršanas</t>
  </si>
  <si>
    <t>vienas neatbilstības pārbaude</t>
  </si>
  <si>
    <t>21.8.</t>
  </si>
  <si>
    <t>gaisa kuģu tehniskās apkopes organizāciju līnijas staciju darbības izvērtēšana (gaisa kuģiem (tipiem), kura maksimālā sertificētā pacelšanās masa ir mazāka par 5700 kg)</t>
  </si>
  <si>
    <t>audita ziņojums / papildinājumi apliecībā</t>
  </si>
  <si>
    <t>Tehniskās apkopes mācību organizācijas sākotnējā apstiprināšana **</t>
  </si>
  <si>
    <t>21.10.</t>
  </si>
  <si>
    <t>Papildu maksa par katru tehniskās apkopes mācību organizācijas kvalifikācijas atzīmi **</t>
  </si>
  <si>
    <t>21.11.</t>
  </si>
  <si>
    <t>Gaisa kuģa tipa apmācības programmas izvērtēšana un apstiprināšana, ja to neveic apstiprināta gaisa kuģu tehniskās apkopes mācību organizācija</t>
  </si>
  <si>
    <t>21.12.</t>
  </si>
  <si>
    <t>Gaisa kuģu tehniskās apkopes personāla apmācību darbā (On the Job- OJT) programmu apstiprināšana</t>
  </si>
  <si>
    <t>Gaisa kuģu un to komponentu ražošanas uzņēmuma darbspējas novērtēšana, apliecības izsniegšana un grozījumu izdarīšana tajā</t>
  </si>
  <si>
    <t>22.1.</t>
  </si>
  <si>
    <t>Gaisa kuģu un to komponentu ražošanas uzņēmuma darbspējas novērtēšana un apliecības izsniegšana, ja:</t>
  </si>
  <si>
    <t>22.1.1.</t>
  </si>
  <si>
    <t>darbinieku skaits ir līdz 15</t>
  </si>
  <si>
    <t>22.1.2.</t>
  </si>
  <si>
    <t>darbinieku skaits ir no 16 līdz 50</t>
  </si>
  <si>
    <t>22.1.3.</t>
  </si>
  <si>
    <t>darbinieku skaits ir no 51 līdz 100</t>
  </si>
  <si>
    <t>22.1.4.</t>
  </si>
  <si>
    <t>darbinieku skaits ir no 101 līdz 200</t>
  </si>
  <si>
    <t>22.1.5.</t>
  </si>
  <si>
    <t>darbinieku skaits ir lielāks par 200</t>
  </si>
  <si>
    <t>22.2.</t>
  </si>
  <si>
    <t>Grozījumu izdarīšana atļaujā (piemēram, ja tiek paaugstināta kvalifikācija vai mainās darbības veids), ja:</t>
  </si>
  <si>
    <t>22.2.1.</t>
  </si>
  <si>
    <t>darbinieku skaits ir līdz 15</t>
  </si>
  <si>
    <t>22.2.2.</t>
  </si>
  <si>
    <t>darbinieku štata vienību skaits ir no 16 līdz 50</t>
  </si>
  <si>
    <t>22.2.3.</t>
  </si>
  <si>
    <t>darbinieku štata vienību skaits ir no 51 līdz 100</t>
  </si>
  <si>
    <t>22.2.4.</t>
  </si>
  <si>
    <t> darbinieku štata vienību skaits ir no 101 līdz 200</t>
  </si>
  <si>
    <t>22.2.5.</t>
  </si>
  <si>
    <t> darbinieku štata vienību skaits ir lielāks par 200</t>
  </si>
  <si>
    <t>Gaisa kuģa reģistrēšana Latvijas Republikas Civilo gaisa kuģu reģistrā</t>
  </si>
  <si>
    <t>23.1.</t>
  </si>
  <si>
    <t>23.1.1.</t>
  </si>
  <si>
    <t>līdz 700 kg</t>
  </si>
  <si>
    <t>reģistrācijas apliecība</t>
  </si>
  <si>
    <t>23.1.2.</t>
  </si>
  <si>
    <t>no 701 kg līdz 5700 kg</t>
  </si>
  <si>
    <t>23.1.3.</t>
  </si>
  <si>
    <t>no 5701 kg līdz 15000 kg</t>
  </si>
  <si>
    <t>23.1.4.</t>
  </si>
  <si>
    <t>no 15001 kg līdz 100000 kg</t>
  </si>
  <si>
    <t>23.1.5.</t>
  </si>
  <si>
    <t>vairāk nekā 100000 kg</t>
  </si>
  <si>
    <t>23.2.</t>
  </si>
  <si>
    <t>Gaisa kuģa reģistrācijas apliecības dublikāta izsniegšana</t>
  </si>
  <si>
    <t>23.3.</t>
  </si>
  <si>
    <t>Grozījumu izdarīšana gaisa kuģa reģistrācijas apliecībā</t>
  </si>
  <si>
    <t>23.4.</t>
  </si>
  <si>
    <t>Gaisa kuģa izslēgšana no Latvijas Republikas Civilo gaisa kuģu reģistra</t>
  </si>
  <si>
    <t>izziņa par izslēgšanu</t>
  </si>
  <si>
    <t>Apvienotās gaisa kuģu lidojumderīguma organizāciju izvērtēšana un apstiprināšana (atbilstoši Regulas 1321/2014 Vd. Pielikuma (CAO daļa) prasībām</t>
  </si>
  <si>
    <t>24.1.</t>
  </si>
  <si>
    <t>Apvienotās lidojumderīguma organizācijas izvērtēšana un apstiprinājuma izsniegšana</t>
  </si>
  <si>
    <t>24.2.</t>
  </si>
  <si>
    <t>Papildus maksa par organizācijas apstiprināšanu tehniskās apkopes veikšanai (ja nepieciešams)</t>
  </si>
  <si>
    <t>24.3.</t>
  </si>
  <si>
    <t>Papildus maksa par organizācijas apstiprināšanu lidojumderīguma uzturēšanas veikšanai (ja nepieciešams)</t>
  </si>
  <si>
    <t>24.4.</t>
  </si>
  <si>
    <t>Papildus maksa par organizācijas apstiprināšanu lidojumderīguma pārbaudes un/ vai lidošanas atļauju izsniegšanai</t>
  </si>
  <si>
    <t>24.5.</t>
  </si>
  <si>
    <t>Grozījumu apvienotās lidojumderīguma organizācijas darbībā un/ vai to dokumentācijā, izvērtēšana un apstiprināšana</t>
  </si>
  <si>
    <t>V  Bezpilotu gaisa kuģu sistēmas</t>
  </si>
  <si>
    <t>Bezpilota gaisa kuģa sistēmas ekspluatantu, bezpilota gaisa kuģu, kuri pakļauti sertificēšanai, reģistrācija</t>
  </si>
  <si>
    <t>25.1.</t>
  </si>
  <si>
    <t>bezpilota gaisa kuģa sistēmas ekspluatanta reģistrācija</t>
  </si>
  <si>
    <t>elektronisks apliecinājums</t>
  </si>
  <si>
    <t>25.2.</t>
  </si>
  <si>
    <t>bezpilota gaisa kuģa, kas pakļauts sertificēšanai, reģistrācija</t>
  </si>
  <si>
    <t>Bezpilota gaisa kuģa sistēmas ekspluatācijas deklarācijas, atļaujas un sertifikāti</t>
  </si>
  <si>
    <t>26.1.</t>
  </si>
  <si>
    <t>bezpilota gaisa kuģa sistēmas ekspluatācijas deklarācijas iesniegšana</t>
  </si>
  <si>
    <t>apstiprinājums par deklarācijas saņemšanu un pilnīgumu</t>
  </si>
  <si>
    <t>26.2.</t>
  </si>
  <si>
    <t xml:space="preserve">bezpilota gaisa kuģa sistēmas ekspluatanta iesnieguma izvērtējums balstoties uz iepriekš definētu riska izvērtējumu (PDRA) </t>
  </si>
  <si>
    <t>atbilstību / neatbilstību izvērtējums</t>
  </si>
  <si>
    <t>26.3.</t>
  </si>
  <si>
    <t>bezpilota gaisa kuģa sistēmas ekspluatanta iesnieguma izvērtējums bez iepriekš definēta riska izvērtējuma</t>
  </si>
  <si>
    <t>26.4.</t>
  </si>
  <si>
    <t>ekspluatācijas atļaujas izsniegšana</t>
  </si>
  <si>
    <t>ekspluatācijas atļauja</t>
  </si>
  <si>
    <t>26.5.</t>
  </si>
  <si>
    <t>bezpilota gaisa kuģa sistēmas ekspluatanta, kam piešķirta ekspluatācijas atļauja, uzraudzība</t>
  </si>
  <si>
    <t>26.6.</t>
  </si>
  <si>
    <t>bezpilota gaisa kuģa sistēmas ekspluatanta sākotnējā novērtēšana vieglo bezpilota gaisa kuģu ekspluatanta sertifikāta (LUC) saņemšanai</t>
  </si>
  <si>
    <t>atzinums par atbilstību/neatbilstību prasībām</t>
  </si>
  <si>
    <t>26.7.</t>
  </si>
  <si>
    <t>vieglo bezpilota gaisa kuģu ekspluatanta sertifikāta (LUC) izsniegšana</t>
  </si>
  <si>
    <t>26.8.</t>
  </si>
  <si>
    <t>vieglo bezpilota gaisa kuģa sistēmas ekspluatanta sertifikāta (LUC) grozīšana</t>
  </si>
  <si>
    <t>26.9.</t>
  </si>
  <si>
    <t>vieglo bezpilota gaisa kuģa ekspluatantu sertifikāta (LUC) turētāja uzraudzība</t>
  </si>
  <si>
    <t>26.10.</t>
  </si>
  <si>
    <t>vieglo bezpilota gaisa kuģa ekspluatantu sertifikāta (LUC) turētāja novērtēšana atbilstoši uzraudzības ciklam</t>
  </si>
  <si>
    <t>audita ziņojums</t>
  </si>
  <si>
    <t>26.11.</t>
  </si>
  <si>
    <t>gaisa kuģu modeļu kluba vai apvienības iesnieguma izvērtējums un ekspluatācijas atļaujas izsniegšana</t>
  </si>
  <si>
    <t>Tālvadības pilotu teorētisko zināšanu klātienes eksāmena kārtošana, sertifikāta izdošana</t>
  </si>
  <si>
    <t>27.1.</t>
  </si>
  <si>
    <t>atvērtās kategorijas A2 apakškategorijas tālvadības pilota teorētisko zināšanu klātienes eksāmena kārtošana</t>
  </si>
  <si>
    <t>klātienes eksāmens</t>
  </si>
  <si>
    <t>27.2.</t>
  </si>
  <si>
    <t>atvērtās kategorijas A2 apakškategorijas tālvadības pilota kompetences  sertifikāta izsniegšana</t>
  </si>
  <si>
    <t>27.3.</t>
  </si>
  <si>
    <t>specifiskās kategorijas tālvadības pilota teorētisko zināšanu klātienes eksāmena kārtošana</t>
  </si>
  <si>
    <t>27.4.</t>
  </si>
  <si>
    <t>specifiskās kategorijas tālvadības pilota teorētisko zināšanu klātienes sertifikāta izsniegšana</t>
  </si>
  <si>
    <t>Atzītās struktūras  bezpilota gaisa kuģa jomā novērtēšana, apliecības izsniegšana. Deklarācijas par tālvadības pilotu praktisko apmācību un prasmju novērtēšanu operācijām, uz ko attiecas standarta scenāriji, iesniegšana</t>
  </si>
  <si>
    <t>28.1.</t>
  </si>
  <si>
    <t>atzītās struktūras novērtēšana</t>
  </si>
  <si>
    <t>28.2.</t>
  </si>
  <si>
    <t>atzītās struktūras apstiprināšana</t>
  </si>
  <si>
    <t>28.3.</t>
  </si>
  <si>
    <t>atzītās struktūras apliecības nosacījumu grozīšana</t>
  </si>
  <si>
    <t>28.4.</t>
  </si>
  <si>
    <t>atzītās struktūras uzraudzība</t>
  </si>
  <si>
    <t>28.5.</t>
  </si>
  <si>
    <t>atzītās struktūras  novērtēšana atbilstoši uzraudzības ciklam</t>
  </si>
  <si>
    <t>28.6.</t>
  </si>
  <si>
    <t>atzītās struktūras instruktoru un novērtētāju kvalifikācijas pārbaude</t>
  </si>
  <si>
    <t>28.7.</t>
  </si>
  <si>
    <t>28.8.</t>
  </si>
  <si>
    <t>deklarācijas par tālvadības pilotu praktisko apmācību un prasmju novērtēšanu bezpilota gaisa kuģa operācijām, uz ko attiecas standarta scenāriji, iesniegšana</t>
  </si>
  <si>
    <t>28.9.</t>
  </si>
  <si>
    <t>bezpilota gaisa kuģu sistēmu ekspluatanta, kurš iesniedzis deklarāciju par tālvadības pilotu praktisko apmācību un prasmju novērtēšanu bezpilota gaisa kuģa operācijām, uz ko attiecas standarta scenāriji, uzraudzība</t>
  </si>
  <si>
    <t>VI  Civilās aviācijas drošība</t>
  </si>
  <si>
    <t>Aviācijas drošības personāla sertifikācija un uzraudzība</t>
  </si>
  <si>
    <t>29.1.</t>
  </si>
  <si>
    <t>Aviodrošības vadītāja sertifikācija</t>
  </si>
  <si>
    <t>29.1.1.</t>
  </si>
  <si>
    <t>Lidostas aviodrošības vadītāja sertifikācija **</t>
  </si>
  <si>
    <t>29.1.3.</t>
  </si>
  <si>
    <t>Gaisa pārvadātāja aviodrošības vadītāja sertifikācija **</t>
  </si>
  <si>
    <t>29.1.4.</t>
  </si>
  <si>
    <t>Vispārējās nozīmes aviācijas lidlauka aviodrošības vadītāja sertifikācija **</t>
  </si>
  <si>
    <t>29.1.5.</t>
  </si>
  <si>
    <t>Oficiālā kravu aģenta aviodrošības vadītāja sertifikācija **</t>
  </si>
  <si>
    <t>29.1.6.</t>
  </si>
  <si>
    <t>Zināmā nosūtītāja aviodrošības vadītāja sertifikācija **</t>
  </si>
  <si>
    <t>Lidojuma laikā patērējamo krājumu pilnvaroto piegādātāju aviodrošības vadītāja sertifikācija **</t>
  </si>
  <si>
    <t>29.2.</t>
  </si>
  <si>
    <t>Aviodrošības kvalitātes uzraudzības vadītāja sertifikācija</t>
  </si>
  <si>
    <t>29.2.1.</t>
  </si>
  <si>
    <t>Lidostas aviodrošības kvalitātes uzraudzības vadītāja sertifikācija **</t>
  </si>
  <si>
    <t>29.2.2.</t>
  </si>
  <si>
    <t>Gaisa pārvadātāja aviodrošības kvalitātes uzraudzības vadītāja sertifikācija **</t>
  </si>
  <si>
    <t>29.2.3.</t>
  </si>
  <si>
    <t>Vispārējās nozīmes aviācijas lidlauka aviodrošības kvalitātes uzraudzības vadītāja sertifikācija **</t>
  </si>
  <si>
    <t>29.2.4.</t>
  </si>
  <si>
    <t>Oficiālā kravu aģenta aviodrošības kvalitātes uzraudzības vadītāja  sertifikācija **</t>
  </si>
  <si>
    <t>29.2.5.</t>
  </si>
  <si>
    <t>Zināmā aviodrošības kvalitātes uzraudzības vadītāja sertifikācija **</t>
  </si>
  <si>
    <t>29.2.6.</t>
  </si>
  <si>
    <t>Lidojuma laikā patērējamo krājumu pilnvaroto piegādātāju aviodrošības kvalitātes uzraudzības vadītāja  sertifikācija **</t>
  </si>
  <si>
    <t>29.3.</t>
  </si>
  <si>
    <t>Aviodrošības instruktora sertificēšana</t>
  </si>
  <si>
    <t>29.3.1.</t>
  </si>
  <si>
    <t>Aviodrošības instruktora sertificēšana **</t>
  </si>
  <si>
    <t>29.3.2.</t>
  </si>
  <si>
    <t>Izmaiņu veikšana aviodrošības instruktora sertifikātā (Ja mainās sertifikātā norādīto regulas sadaļu apjoms).</t>
  </si>
  <si>
    <t>29.4.</t>
  </si>
  <si>
    <t>Apmācību sniedzēja sertifikācija</t>
  </si>
  <si>
    <t>29.4.1.</t>
  </si>
  <si>
    <t>Apmācību sniedzēja pirmreizējā sertifikācija</t>
  </si>
  <si>
    <t>29.4.1.1.</t>
  </si>
  <si>
    <t>Līdz 5 apmācību programmām sertifikātā</t>
  </si>
  <si>
    <t>29.4.1.2.</t>
  </si>
  <si>
    <t>Līdz 10 apmācību programmām sertifikātā</t>
  </si>
  <si>
    <t>29.4.1.3.</t>
  </si>
  <si>
    <t>Virs 10 apmācību programmām sertifikātā</t>
  </si>
  <si>
    <t>Izmaiņu veikšana apmācību sniedzēja sertifikātā</t>
  </si>
  <si>
    <t>29.5.</t>
  </si>
  <si>
    <t>Neatkarīgā vērtētāja sertifikācija **</t>
  </si>
  <si>
    <t>Uzraudzība aviācijas drošības jomā</t>
  </si>
  <si>
    <t>30.1.</t>
  </si>
  <si>
    <t>Lidostas</t>
  </si>
  <si>
    <t>30.1.1.</t>
  </si>
  <si>
    <t>Pasažieru skaits &lt;100 000</t>
  </si>
  <si>
    <t>30.1.2.</t>
  </si>
  <si>
    <t>Pasažieru skaits &lt;5 000 000</t>
  </si>
  <si>
    <t>30.1.3.</t>
  </si>
  <si>
    <t>Pasažieru skaits &gt; 5 000 000</t>
  </si>
  <si>
    <t>30.2.</t>
  </si>
  <si>
    <t>Vispārējās nozīmes aviācijas lidlauki</t>
  </si>
  <si>
    <t>30.3.</t>
  </si>
  <si>
    <t>Biznesa aviācijas termināļi</t>
  </si>
  <si>
    <t>alternatīvo drošības pasākumu izvērtēšanas un atzinumu sniegšanas gada maksa</t>
  </si>
  <si>
    <t>30.4.</t>
  </si>
  <si>
    <t>Gaisa pārvadātāji</t>
  </si>
  <si>
    <t>30.4.1.</t>
  </si>
  <si>
    <t>Pasažieru skaits &lt; 100 000</t>
  </si>
  <si>
    <t>30.4.2.</t>
  </si>
  <si>
    <t>Pasažieru skaits &lt; 1 000 000</t>
  </si>
  <si>
    <t>30.4.3.</t>
  </si>
  <si>
    <t>Pasažieru skaits &lt; 5 000 000</t>
  </si>
  <si>
    <t>30.4.4.</t>
  </si>
  <si>
    <t>Kravu apjoms &lt; 10 000t</t>
  </si>
  <si>
    <t>Kravu apjoms &gt; 10 000t</t>
  </si>
  <si>
    <t>30.6.</t>
  </si>
  <si>
    <t>Oficiālie kravu aģenti</t>
  </si>
  <si>
    <t>Oficiālā kravu aģenta statusa piešķiršana</t>
  </si>
  <si>
    <t>iekļaušana ES kopējā datubāzē</t>
  </si>
  <si>
    <t>Oficiālā kravu aģenta atbilstības uzraudzības uzraudzība (kravu aģentiem, kuri veic kravu drošības pārbaudes)</t>
  </si>
  <si>
    <t>Oficiālā kravu aģenta atbilstības uzraudzības uzraudzība (kravu aģentiem, kuri neveic kravu drošības pārbaudes)</t>
  </si>
  <si>
    <t>30.7.</t>
  </si>
  <si>
    <t>Zināmie nosūtītāji</t>
  </si>
  <si>
    <t>30.7.1.</t>
  </si>
  <si>
    <t>Zināmā nosūtītāja statusa piešķiršana **</t>
  </si>
  <si>
    <t>30.8.</t>
  </si>
  <si>
    <t>Lidojuma laikā patērējamo krājumu pilnvarotie piegādātāji</t>
  </si>
  <si>
    <t>30.8.1.</t>
  </si>
  <si>
    <t>Lidojuma laikā patērējamo krājumu pilnvarotā piegādātāja statusa piešķiršana</t>
  </si>
  <si>
    <t>30.9.</t>
  </si>
  <si>
    <t>ACC3 statusa izvērtēšana un piešķiršana</t>
  </si>
  <si>
    <t>30.9.1.</t>
  </si>
  <si>
    <t>Pārbaudes veikšana galamērķī</t>
  </si>
  <si>
    <t>ziņojums un iekļaušana ES kopējā datubāzē</t>
  </si>
  <si>
    <t>Dokumentālā pārbaude</t>
  </si>
  <si>
    <t>Bīstamo izstrādājumu un vielu apstrādē iesaistītā personāla sertifikācija</t>
  </si>
  <si>
    <t>31.1.</t>
  </si>
  <si>
    <t>DGR Atbildīgā vadītāja sertifikācija</t>
  </si>
  <si>
    <t>31.1.1.</t>
  </si>
  <si>
    <t>Lidostas, gaisa pārvadātāja, oficiālā kravu aģenta, virszemes pakalpojumu sniedzēja DGR vadītāja sertifikācija **</t>
  </si>
  <si>
    <t>31.2.</t>
  </si>
  <si>
    <t>DGR instruktora sertifikācija</t>
  </si>
  <si>
    <t>31.2.1.</t>
  </si>
  <si>
    <t>DGR instruktora sertifikācija **</t>
  </si>
  <si>
    <t>31.3.</t>
  </si>
  <si>
    <t>31.3.1.</t>
  </si>
  <si>
    <t>DGR Apmācību sniedzēja sākotnējā sertifikācija</t>
  </si>
  <si>
    <t>31.3.2.</t>
  </si>
  <si>
    <t>Izmaiņas DGR sertifikātā</t>
  </si>
  <si>
    <t>Uzraudzība DGR jomā</t>
  </si>
  <si>
    <t>32.1.</t>
  </si>
  <si>
    <t>Lidostu, gaisa pārvadātāju, oficiālā kravu aģentu, virszemes pakalpojumu sniedzēju atbilstības uzraudzības gada maksa</t>
  </si>
  <si>
    <t>32.2.</t>
  </si>
  <si>
    <t>VII  Vispārīgie pakalpojumi</t>
  </si>
  <si>
    <t>Atbrīvojuma atbilstoši Regulas Nr.2018/1139 71.panta prasībām piešķiršana</t>
  </si>
  <si>
    <t>33.1.</t>
  </si>
  <si>
    <t>Juridiskas personas iesnieguma par atbrīvojuma atbilstoši Regulas Nr.2018/1139 71.panta prasībām piešķiršanu izvērtēšana.</t>
  </si>
  <si>
    <t>33.2.</t>
  </si>
  <si>
    <t>Fiziskas personas iesnieguma par atbrīvojuma atbilstoši Regulas Nr.2018/1139 71.panta prasībām piešķiršanu izvērtēšana.</t>
  </si>
  <si>
    <t>Alternatīvo atbilstības līdzekļu izvērtēšana</t>
  </si>
  <si>
    <t>34.1.</t>
  </si>
  <si>
    <t>Iesnieguma par alternatīvo atbilstības līdzekļu izskatīšana</t>
  </si>
  <si>
    <t>Izziņu izsniegšana un dokumentu kopiju un dublikātu izgatavošana</t>
  </si>
  <si>
    <t>35.1.</t>
  </si>
  <si>
    <t>Jebkura veida izziņas izsniegšana</t>
  </si>
  <si>
    <t> izziņa</t>
  </si>
  <si>
    <t>35.2.</t>
  </si>
  <si>
    <t>Jebkura veida dokumenta kopijas izgatavošana</t>
  </si>
  <si>
    <t> lappuse</t>
  </si>
  <si>
    <t>35.3.</t>
  </si>
  <si>
    <t>Dokumenta dublikāta izsniegšana</t>
  </si>
  <si>
    <t>dokumenta dublikāts</t>
  </si>
  <si>
    <t>5.5.</t>
  </si>
  <si>
    <t>1.klases, 2.klases, LAPL (amatierpilota) un/vai 3.klases veselības apliecība</t>
  </si>
  <si>
    <t>lidlauks ar II vai III kategorijas precīzas nolaišanās skrejceļu</t>
  </si>
  <si>
    <t>Izmaiņu izvērtēšana lidlauka ekspluatācijas instrukcijā, izņemot ar II kategorijas precīzas nolaišanās skrejceļu</t>
  </si>
  <si>
    <t>Atļaujas izsniegšana (tajā skaitā gaisa telpas struktūras izmaiņu ieviešana aviācijas skates vajadzībām)</t>
  </si>
  <si>
    <t>21. ***</t>
  </si>
  <si>
    <t>21.13.</t>
  </si>
  <si>
    <t>29.1.2.</t>
  </si>
  <si>
    <t>29.4.2.</t>
  </si>
  <si>
    <t>30.5.</t>
  </si>
  <si>
    <t>30.7.2.</t>
  </si>
  <si>
    <t>30.7.3.</t>
  </si>
  <si>
    <t>30.10.</t>
  </si>
  <si>
    <t>30.10.1.</t>
  </si>
  <si>
    <t>30.10.2.</t>
  </si>
  <si>
    <t>31.1.2.</t>
  </si>
  <si>
    <t>57 (par katru veikto darbību)</t>
  </si>
  <si>
    <t>apliecības pielikums</t>
  </si>
  <si>
    <t>amatierpilots, planiera pilots, gaisa balona pilots un privātpilots nekomerciāliem lidojumiem</t>
  </si>
  <si>
    <t>planiera pilots, gaisa balona pilots un privātpilots  komerciāliem lidojumiem</t>
  </si>
  <si>
    <t>gaisa kuģa ekspluatanta darbības rokasgrāmatas grozījumu  izskatīšana</t>
  </si>
  <si>
    <t>21.9.</t>
  </si>
  <si>
    <t>Eiropas Savienības (Regulas Nr.1178/2011 FCL daļas, SFCL daļas, Regulas Nr.2018/395 BFCL daļas) lidojumu apkalpes locekļa apliecības izsniegšana (iekļaujot tajā vienu sauszemes vai jūras gaisa kuģa klases, tipa vai grupas kvalifikācijas atzīmi):</t>
  </si>
  <si>
    <t>teorētiskais eksāmens, lai trešo valstu izdotu ICAO apliecību atzītu par derīgu saskaņā ar Eiropas Savienības tiesību aktu prasībām šādās jomās:</t>
  </si>
  <si>
    <t>ieraksts katras kategorijas apliecībā par valodas  prasmes līmeni, tā derīguma pagarināšana vai atjaunošana esošā apliecībā (par valodas prasmes līmeni vienā valodā)</t>
  </si>
  <si>
    <t>civilās aviācijas gaisa kuģa lidojumu apkalpes locekļa apliecības atkārtota izsniegšana, kvalifikācijas atzīmes derīguma termiņa pagarināšana un atjaunošana:</t>
  </si>
  <si>
    <t>tādas pašas kategorijas apliecības atkārtota izsniegšana, sakarā ar kvalifikācijas atzīmju papildināšanu vai ierobežojumu noņemšanu</t>
  </si>
  <si>
    <t>kvalifikācijas atzīmes derīguma termiņa atjaunošana, izdarot ierakstu derīgā apliecībā</t>
  </si>
  <si>
    <t>instrumentālās  lidojumu kvalifikācijas (IR) lidmašīnas/ helikoptera / dirižabļa mācību  kursa programmas novērtēšana  un apstiprināšana</t>
  </si>
  <si>
    <t>Deklarētās mācību organizācijas (DTO) un tās mācību kursu programmu novērtēšana, sertificēšana, apstiprināšana un uzraudzība:</t>
  </si>
  <si>
    <t xml:space="preserve">pirmreizēja pilnīgā lidojumu  trenažiera  (FFS) A; B; C vai D līmeņa  kvalifikācijas novērtēšana un apstiprināšana </t>
  </si>
  <si>
    <t xml:space="preserve">atkārtota pamatinstrumentu  trenažieru  iekārtu (BITD) novērtēšana (reizi trijos gados) </t>
  </si>
  <si>
    <t>Gaisa kuģu lidojumu apkalpes locekļu kompetentās iestādes maiņas procedūras uzsākšana (citas valsts gaisa kuģu lidojumu apkalpes locekļu apliecību turētājiem, kas piesakās LR apliecības saņemšanai)</t>
  </si>
  <si>
    <t>Dalības maksa vienai personai Civilās aviācijas aģentūras vadītā aviācijas medicīnas eksperta apmācības kursā (vismaz 60 mācību stundas)</t>
  </si>
  <si>
    <t>Dalības maksa vienai personai Civilās aviācijas aģentūras vadītā aviācijas medicīnas eksperta paplašinātās apmācības kursā (vismaz 66 mācību stundas)</t>
  </si>
  <si>
    <t>Dalības maksa vienai personai Civilās aviācijas aģentūras vadītā aviācijas medicīnas eksperta kvalifikācijas uzturēšanas apmācības kursā (vismaz 4 mācību stundas)</t>
  </si>
  <si>
    <t>AAviācijas medicīnas centru un aviācijas medicīnas ekspertu uzraudzības maksa</t>
  </si>
  <si>
    <t xml:space="preserve">atļaujas izsniegšana augsta riska komerciālo specializēto darbību veikšanai Latvijas Republikas teritorijā, ja gaisa kuģa/u bāzes vieta ir Latvijas Republika </t>
  </si>
  <si>
    <t>Lidlauka ar II un III kategorijas precīzas nolaišanās skrejceļu uzraudzība</t>
  </si>
  <si>
    <t xml:space="preserve">gaisa kuģiem potenciāli bīstamu objektu būvēšanas, ierīkošanas un izvietošanas atļaujas saņemšana </t>
  </si>
  <si>
    <t xml:space="preserve">atzinums par gaisa kuģiem potenciāli bīstamu objektu nodošanu ekspluatācijā </t>
  </si>
  <si>
    <t>no 496 līdz 2000 kg:</t>
  </si>
  <si>
    <t>gaisa kuģa lidotspējas novērtēšana un apliecības par derīgumu lidojumiem / lidojumderīguma sertifikāta izsniegšana **</t>
  </si>
  <si>
    <t>no 150001 kg līdz 100000 kg: gaisa kuģa lidotspējas novērtēšana un apliecības par derīgumu lidojumiem / lidojumderīguma sertifikāta izsniegšana **</t>
  </si>
  <si>
    <t>Gaisa kuģa lidojumderīguma pārbaudes veikšana un lidojumderīguma pārbaudes sertifikāta izsniegšana lidmašīnām un helikopteriem (pēc gaisa kuģa īpašnieka vai nomnieka lūguma)</t>
  </si>
  <si>
    <t>Gaisa kuģa lidojumderīguma pārbaudes veikšana un lidojumderīguma pārbaudes sertifikāta izsniegšana gaisa baloniem un paraplāniem/motoparaplāniem, pēc personu vai organizāciju lūguma</t>
  </si>
  <si>
    <t>A-1 (A-3) grupas tehniskās apkopes kvalifikācijas atzīmes piešķiršana (ja gaisa kuģa maksimālā sertificētā pacelšanās masa ir vairāk nekā 5700 kg) – bāzes tehniskā apkope **</t>
  </si>
  <si>
    <t>A-1 (A-3) grupas tehniskās apkopes kvalifikācijas atzīmes piešķiršana (ja gaisa kuģa maksimālā sertificētā pacelšanās masa ir vairāk nekā 5700 kg) – līnijas tehniskā apkope **</t>
  </si>
  <si>
    <t>B, C un D grupas tehniskās apkopes kvalifikācijas atzīmes piešķiršana **</t>
  </si>
  <si>
    <t>A-2 (A-3) grupas tehniskās apkopes kvalifikācijas atzīmes piešķiršana (ja gaisa kuģa maksimālā sertificētā pacelšanās masa ir mazāka par 5700 kg) **</t>
  </si>
  <si>
    <t>gaisa kuģu lidotspējas uzturēšanas vadības organizācijas sākotnējā novērtēšana un gaisa kuģa tipa iekļaušana apliecībā</t>
  </si>
  <si>
    <t>papildu maksa par katru gaisa kuģu lidotspējas uzturēšanas vadības organizācijas apliecībā iekļauto gaisa kuģa tipu, kura maksimālā sertificētā pacelšanās masa ir 5700 kg un vairāk</t>
  </si>
  <si>
    <t>papildu maksa par katru gaisa kuģu lidotspējas uzturēšanas vadības organizācijas apliecībā iekļauto gaisa kuģa tipu (grupu), kura maksimālā sertificētā masa ir mazāka par 5700 kg</t>
  </si>
  <si>
    <t>Papildu maksa par gaisa kuģu lidotspējas uzturēšanas vadības organizācijas darbības izvērtēšanu un apstiprināšanu lidojumderīguma pārbaudes veikšanai un/ vai lidošanas atļauju izsniegšanai  gaisa kuģiem, kuru maksimālā sertificētā masa ir 5701 kg un vairāk</t>
  </si>
  <si>
    <t>gaisa kuģu tehniskās apkopes organizāciju līnijas staciju darbības izvērtēšana (gaisa kuģiem (tipiem), kura maksimālā sertificētā pacelšanās masa ir 5700 kg un vairāk)</t>
  </si>
  <si>
    <t>Gaisa kuģa reģistrēšana Latvijas Republikas Civilo gaisa kuģu reģistrā, ja gaisa kuģa maksimālā sertificētā pacelšanās masa ir:</t>
  </si>
  <si>
    <t>atzītās struktūras instruktoru un novērtētāju kvalifikācijas sertifikātu izsniegšana</t>
  </si>
  <si>
    <t>Citu DGR vadītāju sertifikācija **</t>
  </si>
  <si>
    <t>Citu uzņēmumu atbilstības uzraudzības gada maksa</t>
  </si>
  <si>
    <t>2.pielikums
Ministru kabineta noteikumu projekta “Valsts aģentūras “Civilās aviācijas aģentūra” publisko maksas pakalpojumu cenrādis”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</si>
</sst>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b/>
      <sz val="12"/>
      <color theme="1"/>
      <name val="Times New Roman"/>
      <family val="1"/>
      <charset val="186"/>
    </font>
    <font>
      <sz val="12"/>
      <color theme="1"/>
      <name val="Calibri"/>
      <family val="2"/>
      <charset val="186"/>
      <scheme val="minor"/>
    </font>
    <font>
      <sz val="10"/>
      <color theme="1"/>
      <name val="Times New Roman"/>
      <family val="1"/>
      <charset val="186"/>
    </font>
    <font>
      <b/>
      <sz val="10"/>
      <color theme="1"/>
      <name val="Times New Roman"/>
      <family val="1"/>
      <charset val="186"/>
    </font>
    <font>
      <sz val="10"/>
      <color theme="1"/>
      <name val="Calibri"/>
      <family val="2"/>
      <charset val="186"/>
      <scheme val="minor"/>
    </font>
    <font>
      <sz val="10"/>
      <color rgb="FF000000"/>
      <name val="Times New Roman"/>
      <family val="1"/>
      <charset val="186"/>
    </font>
    <font>
      <sz val="10"/>
      <name val="Times New Roman"/>
      <family val="1"/>
      <charset val="186"/>
    </font>
    <font>
      <sz val="10"/>
      <color theme="1"/>
      <name val="Times New Roman"/>
      <family val="1"/>
    </font>
    <font>
      <b/>
      <sz val="10"/>
      <color theme="1"/>
      <name val="Times New Roman"/>
      <family val="1"/>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medium">
        <color rgb="FF000000"/>
      </left>
      <right/>
      <top/>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style="medium">
        <color indexed="64"/>
      </bottom>
      <diagonal/>
    </border>
  </borders>
  <cellStyleXfs count="1">
    <xf numFmtId="0" fontId="0" fillId="0" borderId="0"/>
  </cellStyleXfs>
  <cellXfs count="107">
    <xf numFmtId="0" fontId="0" fillId="0" borderId="0" xfId="0"/>
    <xf numFmtId="0" fontId="3" fillId="0" borderId="1" xfId="0" applyFont="1" applyFill="1" applyBorder="1"/>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top"/>
    </xf>
    <xf numFmtId="0" fontId="4" fillId="0" borderId="1" xfId="0" applyFont="1" applyFill="1" applyBorder="1" applyAlignment="1">
      <alignment horizontal="left"/>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4" xfId="0" applyFont="1" applyFill="1" applyBorder="1" applyAlignment="1">
      <alignment vertical="center" wrapText="1"/>
    </xf>
    <xf numFmtId="0" fontId="3" fillId="0" borderId="4"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1" xfId="0" applyFont="1" applyFill="1" applyBorder="1" applyAlignment="1">
      <alignment vertical="center" wrapText="1"/>
    </xf>
    <xf numFmtId="0" fontId="4" fillId="0" borderId="1" xfId="0" applyFont="1" applyFill="1" applyBorder="1" applyAlignment="1">
      <alignment horizontal="left" vertical="center"/>
    </xf>
    <xf numFmtId="0" fontId="4" fillId="0" borderId="2" xfId="0" applyFont="1" applyFill="1" applyBorder="1" applyAlignment="1">
      <alignment horizontal="left"/>
    </xf>
    <xf numFmtId="0" fontId="3" fillId="0" borderId="1" xfId="0" applyFont="1" applyFill="1" applyBorder="1" applyAlignment="1">
      <alignment horizontal="left" vertical="center" wrapText="1"/>
    </xf>
    <xf numFmtId="0" fontId="3" fillId="0" borderId="1" xfId="0" applyFont="1" applyFill="1" applyBorder="1" applyAlignment="1">
      <alignment horizontal="left"/>
    </xf>
    <xf numFmtId="0" fontId="4" fillId="0" borderId="1" xfId="0" applyFont="1" applyFill="1" applyBorder="1"/>
    <xf numFmtId="0" fontId="3" fillId="0" borderId="1" xfId="0" applyFont="1" applyFill="1" applyBorder="1" applyAlignment="1">
      <alignment horizontal="center" wrapText="1"/>
    </xf>
    <xf numFmtId="0" fontId="3" fillId="0" borderId="7" xfId="0" applyFont="1" applyFill="1" applyBorder="1" applyAlignment="1">
      <alignment vertical="center" wrapText="1"/>
    </xf>
    <xf numFmtId="0" fontId="3" fillId="0" borderId="2" xfId="0" applyFont="1" applyFill="1" applyBorder="1" applyAlignment="1">
      <alignment horizontal="left"/>
    </xf>
    <xf numFmtId="14" fontId="3" fillId="0" borderId="4" xfId="0" applyNumberFormat="1" applyFont="1" applyFill="1" applyBorder="1" applyAlignment="1">
      <alignment vertical="center" wrapText="1"/>
    </xf>
    <xf numFmtId="14" fontId="3" fillId="0" borderId="2" xfId="0" applyNumberFormat="1" applyFont="1" applyFill="1" applyBorder="1" applyAlignment="1">
      <alignment vertical="center" wrapText="1"/>
    </xf>
    <xf numFmtId="14" fontId="3" fillId="0" borderId="1" xfId="0" applyNumberFormat="1" applyFont="1" applyFill="1" applyBorder="1" applyAlignment="1">
      <alignment vertical="center" wrapText="1"/>
    </xf>
    <xf numFmtId="0" fontId="3" fillId="0" borderId="7" xfId="0" applyFont="1" applyFill="1" applyBorder="1" applyAlignment="1">
      <alignment horizontal="center" vertical="center"/>
    </xf>
    <xf numFmtId="0" fontId="3" fillId="0" borderId="1" xfId="0" applyFont="1" applyFill="1" applyBorder="1" applyAlignment="1"/>
    <xf numFmtId="0" fontId="3" fillId="0" borderId="1" xfId="0" applyFont="1" applyFill="1" applyBorder="1" applyAlignment="1">
      <alignment horizontal="center"/>
    </xf>
    <xf numFmtId="0" fontId="3" fillId="0" borderId="6" xfId="0" applyFont="1" applyFill="1" applyBorder="1" applyAlignment="1">
      <alignment vertical="center" wrapText="1"/>
    </xf>
    <xf numFmtId="0" fontId="3" fillId="0" borderId="1" xfId="0" applyFont="1" applyFill="1" applyBorder="1" applyAlignment="1">
      <alignment vertical="center"/>
    </xf>
    <xf numFmtId="0" fontId="3" fillId="0" borderId="1" xfId="0" applyFont="1" applyFill="1" applyBorder="1" applyAlignment="1">
      <alignment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 xfId="0" applyFont="1" applyFill="1" applyBorder="1" applyAlignment="1">
      <alignment vertical="center" wrapText="1"/>
    </xf>
    <xf numFmtId="0" fontId="3" fillId="0" borderId="1" xfId="0" applyFont="1" applyFill="1" applyBorder="1" applyAlignment="1">
      <alignment horizontal="justify"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vertical="top"/>
    </xf>
    <xf numFmtId="0" fontId="3" fillId="0" borderId="4" xfId="0" applyFont="1" applyFill="1" applyBorder="1" applyAlignment="1">
      <alignment vertical="top" wrapText="1"/>
    </xf>
    <xf numFmtId="0" fontId="3" fillId="0" borderId="1" xfId="0" applyFont="1" applyFill="1" applyBorder="1" applyAlignment="1">
      <alignment vertical="top" wrapText="1"/>
    </xf>
    <xf numFmtId="0" fontId="9" fillId="0" borderId="1" xfId="0" applyFont="1" applyFill="1" applyBorder="1" applyAlignment="1">
      <alignment horizontal="left"/>
    </xf>
    <xf numFmtId="0" fontId="5" fillId="0" borderId="0" xfId="0" applyFont="1" applyFill="1"/>
    <xf numFmtId="0" fontId="3" fillId="0" borderId="0" xfId="0" applyFont="1" applyFill="1"/>
    <xf numFmtId="0" fontId="4" fillId="0" borderId="0" xfId="0" applyFont="1" applyFill="1"/>
    <xf numFmtId="0" fontId="8" fillId="0" borderId="13" xfId="0" applyFont="1" applyFill="1" applyBorder="1" applyAlignment="1">
      <alignment vertical="center" wrapText="1"/>
    </xf>
    <xf numFmtId="0" fontId="8" fillId="0" borderId="1" xfId="0" applyFont="1" applyFill="1" applyBorder="1" applyAlignment="1">
      <alignment horizontal="center" vertical="center" wrapText="1"/>
    </xf>
    <xf numFmtId="0" fontId="8" fillId="0" borderId="12" xfId="0" applyFont="1" applyFill="1" applyBorder="1" applyAlignment="1">
      <alignment vertical="center" wrapText="1"/>
    </xf>
    <xf numFmtId="0" fontId="8" fillId="0" borderId="1" xfId="0" applyFont="1" applyFill="1" applyBorder="1" applyAlignment="1">
      <alignment vertical="center" wrapText="1"/>
    </xf>
    <xf numFmtId="0" fontId="8" fillId="0" borderId="0" xfId="0" applyFont="1" applyFill="1" applyAlignment="1">
      <alignment wrapText="1"/>
    </xf>
    <xf numFmtId="0" fontId="8" fillId="0" borderId="2" xfId="0" applyFont="1" applyFill="1" applyBorder="1" applyAlignment="1">
      <alignment vertical="center" wrapText="1"/>
    </xf>
    <xf numFmtId="0" fontId="8" fillId="0" borderId="14" xfId="0" applyFont="1" applyFill="1" applyBorder="1" applyAlignment="1">
      <alignment vertical="center" wrapText="1"/>
    </xf>
    <xf numFmtId="0" fontId="9" fillId="0" borderId="12" xfId="0" applyFont="1" applyFill="1" applyBorder="1" applyAlignment="1">
      <alignment vertical="center" wrapText="1"/>
    </xf>
    <xf numFmtId="0" fontId="1" fillId="0" borderId="0" xfId="0" applyFont="1" applyFill="1" applyAlignment="1">
      <alignment horizontal="center"/>
    </xf>
    <xf numFmtId="0" fontId="2" fillId="0" borderId="0" xfId="0" applyFont="1" applyFill="1" applyAlignment="1">
      <alignment horizontal="center"/>
    </xf>
    <xf numFmtId="0" fontId="3" fillId="0" borderId="1" xfId="0" applyFont="1" applyFill="1" applyBorder="1" applyAlignment="1">
      <alignment vertical="top" wrapText="1"/>
    </xf>
    <xf numFmtId="0" fontId="3" fillId="0" borderId="1" xfId="0" applyFont="1" applyFill="1" applyBorder="1" applyAlignment="1"/>
    <xf numFmtId="0" fontId="3" fillId="0" borderId="1" xfId="0" applyFont="1" applyFill="1" applyBorder="1" applyAlignment="1">
      <alignment vertical="top"/>
    </xf>
    <xf numFmtId="0" fontId="3" fillId="0" borderId="2" xfId="0" applyFont="1" applyFill="1" applyBorder="1" applyAlignment="1">
      <alignment vertical="top" wrapText="1"/>
    </xf>
    <xf numFmtId="0" fontId="3" fillId="0" borderId="3" xfId="0" applyFont="1" applyFill="1" applyBorder="1" applyAlignment="1">
      <alignment vertical="top" wrapText="1"/>
    </xf>
    <xf numFmtId="0" fontId="3" fillId="0" borderId="4" xfId="0" applyFont="1" applyFill="1" applyBorder="1" applyAlignment="1">
      <alignment vertical="top" wrapText="1"/>
    </xf>
    <xf numFmtId="0" fontId="3" fillId="0" borderId="1" xfId="0" applyFont="1" applyFill="1" applyBorder="1" applyAlignment="1">
      <alignment vertical="center" wrapText="1"/>
    </xf>
    <xf numFmtId="0" fontId="3" fillId="0" borderId="1" xfId="0" applyFont="1" applyFill="1" applyBorder="1" applyAlignment="1">
      <alignment wrapText="1"/>
    </xf>
    <xf numFmtId="0" fontId="3" fillId="0" borderId="2" xfId="0" applyFont="1" applyFill="1" applyBorder="1" applyAlignment="1">
      <alignment vertical="center" wrapText="1"/>
    </xf>
    <xf numFmtId="0" fontId="3" fillId="0" borderId="2" xfId="0" applyFont="1" applyFill="1" applyBorder="1" applyAlignment="1">
      <alignment wrapText="1"/>
    </xf>
    <xf numFmtId="0" fontId="7" fillId="0" borderId="1" xfId="0" applyFont="1" applyFill="1" applyBorder="1" applyAlignment="1">
      <alignment vertical="center" wrapText="1"/>
    </xf>
    <xf numFmtId="0" fontId="3" fillId="0" borderId="1" xfId="0" applyFont="1" applyFill="1" applyBorder="1" applyAlignment="1">
      <alignment horizontal="justify" vertical="center" wrapText="1"/>
    </xf>
    <xf numFmtId="0" fontId="4" fillId="0" borderId="5" xfId="0" applyFont="1" applyFill="1" applyBorder="1" applyAlignment="1">
      <alignment horizontal="center" vertical="center"/>
    </xf>
    <xf numFmtId="0" fontId="3" fillId="0" borderId="5" xfId="0" applyFont="1" applyFill="1" applyBorder="1" applyAlignment="1"/>
    <xf numFmtId="0" fontId="4"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4" xfId="0" applyFont="1" applyFill="1" applyBorder="1" applyAlignment="1">
      <alignment horizontal="justify" vertical="center" wrapText="1"/>
    </xf>
    <xf numFmtId="0" fontId="4" fillId="0" borderId="1" xfId="0" applyFont="1" applyFill="1" applyBorder="1" applyAlignment="1">
      <alignment wrapText="1"/>
    </xf>
    <xf numFmtId="0" fontId="3" fillId="0" borderId="8"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2" xfId="0" applyFont="1" applyFill="1" applyBorder="1" applyAlignment="1"/>
    <xf numFmtId="0" fontId="3" fillId="0" borderId="2" xfId="0" applyFont="1" applyFill="1" applyBorder="1" applyAlignment="1"/>
    <xf numFmtId="0" fontId="4" fillId="0" borderId="1" xfId="0" applyFont="1" applyFill="1" applyBorder="1" applyAlignment="1"/>
    <xf numFmtId="0" fontId="4" fillId="0" borderId="1" xfId="0" applyFont="1" applyFill="1" applyBorder="1" applyAlignment="1">
      <alignment horizontal="center"/>
    </xf>
    <xf numFmtId="0" fontId="3" fillId="0" borderId="1" xfId="0" applyFont="1" applyFill="1" applyBorder="1" applyAlignment="1">
      <alignment horizontal="center"/>
    </xf>
    <xf numFmtId="0" fontId="4" fillId="0" borderId="2" xfId="0" applyFont="1" applyFill="1" applyBorder="1" applyAlignment="1">
      <alignment wrapText="1"/>
    </xf>
    <xf numFmtId="0" fontId="3" fillId="0" borderId="3" xfId="0" applyFont="1" applyFill="1" applyBorder="1" applyAlignment="1">
      <alignment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4" fillId="0" borderId="6" xfId="0" applyFont="1" applyFill="1" applyBorder="1" applyAlignment="1">
      <alignment horizontal="left" wrapText="1"/>
    </xf>
    <xf numFmtId="0" fontId="0" fillId="0" borderId="10" xfId="0" applyFill="1" applyBorder="1" applyAlignment="1">
      <alignment horizontal="left" wrapText="1"/>
    </xf>
    <xf numFmtId="0" fontId="0" fillId="0" borderId="7" xfId="0" applyFill="1" applyBorder="1" applyAlignment="1">
      <alignment horizontal="left" wrapText="1"/>
    </xf>
    <xf numFmtId="0" fontId="4" fillId="0" borderId="4" xfId="0" applyFont="1" applyFill="1" applyBorder="1" applyAlignment="1"/>
    <xf numFmtId="0" fontId="4" fillId="0" borderId="3" xfId="0" applyFont="1" applyFill="1" applyBorder="1" applyAlignment="1"/>
    <xf numFmtId="0" fontId="3" fillId="0" borderId="1" xfId="0" applyFont="1" applyFill="1" applyBorder="1" applyAlignment="1">
      <alignment vertical="center"/>
    </xf>
    <xf numFmtId="0" fontId="3" fillId="0" borderId="4" xfId="0" applyFont="1" applyFill="1" applyBorder="1" applyAlignment="1"/>
    <xf numFmtId="0" fontId="3" fillId="0" borderId="4" xfId="0" applyFont="1" applyFill="1" applyBorder="1" applyAlignment="1">
      <alignment horizontal="center"/>
    </xf>
    <xf numFmtId="0" fontId="4" fillId="0" borderId="8" xfId="0" applyFont="1" applyFill="1" applyBorder="1" applyAlignment="1"/>
    <xf numFmtId="0" fontId="3" fillId="0" borderId="10" xfId="0" applyFont="1" applyFill="1" applyBorder="1" applyAlignment="1"/>
    <xf numFmtId="0" fontId="4" fillId="0" borderId="0" xfId="0" applyFont="1" applyFill="1" applyAlignment="1">
      <alignment horizontal="right" wrapText="1"/>
    </xf>
    <xf numFmtId="0" fontId="4" fillId="0" borderId="0" xfId="0" applyFont="1" applyFill="1" applyAlignment="1">
      <alignment horizontal="right"/>
    </xf>
    <xf numFmtId="0" fontId="3" fillId="0" borderId="6" xfId="0" applyFont="1" applyFill="1" applyBorder="1" applyAlignment="1">
      <alignment vertical="center" wrapText="1"/>
    </xf>
    <xf numFmtId="0" fontId="9" fillId="0" borderId="4" xfId="0" applyFont="1" applyFill="1" applyBorder="1" applyAlignment="1"/>
    <xf numFmtId="0" fontId="9" fillId="0" borderId="1" xfId="0" applyFont="1" applyFill="1" applyBorder="1" applyAlignment="1"/>
    <xf numFmtId="0" fontId="4" fillId="0" borderId="8" xfId="0" applyFont="1" applyFill="1" applyBorder="1" applyAlignment="1">
      <alignment wrapText="1"/>
    </xf>
    <xf numFmtId="0" fontId="3" fillId="0" borderId="10"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26"/>
  <sheetViews>
    <sheetView tabSelected="1" workbookViewId="0">
      <selection sqref="A1:K1"/>
    </sheetView>
  </sheetViews>
  <sheetFormatPr defaultColWidth="8.88671875" defaultRowHeight="13.8" x14ac:dyDescent="0.3"/>
  <cols>
    <col min="1" max="1" width="10.33203125" style="42" customWidth="1"/>
    <col min="2" max="2" width="40.6640625" style="42" customWidth="1"/>
    <col min="3" max="3" width="18.6640625" style="42" customWidth="1"/>
    <col min="4" max="16384" width="8.88671875" style="42"/>
  </cols>
  <sheetData>
    <row r="1" spans="1:11" ht="49.8" customHeight="1" x14ac:dyDescent="0.3">
      <c r="A1" s="100" t="s">
        <v>853</v>
      </c>
      <c r="B1" s="101"/>
      <c r="C1" s="101"/>
      <c r="D1" s="101"/>
      <c r="E1" s="101"/>
      <c r="F1" s="101"/>
      <c r="G1" s="101"/>
      <c r="H1" s="101"/>
      <c r="I1" s="101"/>
      <c r="J1" s="101"/>
      <c r="K1" s="101"/>
    </row>
    <row r="2" spans="1:11" s="43" customFormat="1" ht="15.6" x14ac:dyDescent="0.3">
      <c r="A2" s="53" t="s">
        <v>0</v>
      </c>
      <c r="B2" s="54"/>
      <c r="C2" s="54"/>
      <c r="D2" s="54"/>
      <c r="E2" s="54"/>
      <c r="F2" s="54"/>
      <c r="G2" s="54"/>
      <c r="H2" s="54"/>
      <c r="I2" s="54"/>
      <c r="J2" s="54"/>
      <c r="K2" s="54"/>
    </row>
    <row r="3" spans="1:11" s="43" customFormat="1" ht="13.2" x14ac:dyDescent="0.25">
      <c r="A3" s="44"/>
    </row>
    <row r="4" spans="1:11" s="43" customFormat="1" ht="13.95" customHeight="1" x14ac:dyDescent="0.25">
      <c r="A4" s="55" t="s">
        <v>1</v>
      </c>
      <c r="B4" s="57" t="s">
        <v>2</v>
      </c>
      <c r="C4" s="57" t="s">
        <v>3</v>
      </c>
      <c r="D4" s="55" t="s">
        <v>4</v>
      </c>
      <c r="E4" s="38" t="s">
        <v>5</v>
      </c>
      <c r="F4" s="38"/>
      <c r="G4" s="1"/>
      <c r="H4" s="38" t="s">
        <v>6</v>
      </c>
      <c r="I4" s="38"/>
      <c r="J4" s="1"/>
      <c r="K4" s="58" t="s">
        <v>7</v>
      </c>
    </row>
    <row r="5" spans="1:11" s="43" customFormat="1" ht="33.75" customHeight="1" x14ac:dyDescent="0.25">
      <c r="A5" s="55"/>
      <c r="B5" s="57"/>
      <c r="C5" s="57"/>
      <c r="D5" s="55"/>
      <c r="E5" s="57" t="s">
        <v>8</v>
      </c>
      <c r="F5" s="57"/>
      <c r="G5" s="58" t="s">
        <v>9</v>
      </c>
      <c r="H5" s="57" t="s">
        <v>8</v>
      </c>
      <c r="I5" s="57"/>
      <c r="J5" s="58" t="s">
        <v>10</v>
      </c>
      <c r="K5" s="59"/>
    </row>
    <row r="6" spans="1:11" s="43" customFormat="1" ht="45.75" customHeight="1" x14ac:dyDescent="0.25">
      <c r="A6" s="56"/>
      <c r="B6" s="56"/>
      <c r="C6" s="56"/>
      <c r="D6" s="56"/>
      <c r="E6" s="40" t="s">
        <v>11</v>
      </c>
      <c r="F6" s="40" t="s">
        <v>12</v>
      </c>
      <c r="G6" s="60"/>
      <c r="H6" s="40" t="s">
        <v>13</v>
      </c>
      <c r="I6" s="40" t="s">
        <v>14</v>
      </c>
      <c r="J6" s="60"/>
      <c r="K6" s="60"/>
    </row>
    <row r="7" spans="1:11" s="43" customFormat="1" ht="26.4" x14ac:dyDescent="0.25">
      <c r="A7" s="27"/>
      <c r="B7" s="27"/>
      <c r="C7" s="27"/>
      <c r="D7" s="27"/>
      <c r="E7" s="40" t="s">
        <v>15</v>
      </c>
      <c r="F7" s="40" t="s">
        <v>16</v>
      </c>
      <c r="G7" s="39" t="s">
        <v>17</v>
      </c>
      <c r="H7" s="40" t="s">
        <v>18</v>
      </c>
      <c r="I7" s="40" t="s">
        <v>19</v>
      </c>
      <c r="J7" s="39"/>
      <c r="K7" s="39"/>
    </row>
    <row r="8" spans="1:11" s="43" customFormat="1" ht="13.2" x14ac:dyDescent="0.25">
      <c r="A8" s="28">
        <v>1</v>
      </c>
      <c r="B8" s="28">
        <v>2</v>
      </c>
      <c r="C8" s="28">
        <v>3</v>
      </c>
      <c r="D8" s="28">
        <v>4</v>
      </c>
      <c r="E8" s="2">
        <v>5</v>
      </c>
      <c r="F8" s="2">
        <v>6</v>
      </c>
      <c r="G8" s="2">
        <v>7</v>
      </c>
      <c r="H8" s="2">
        <v>8</v>
      </c>
      <c r="I8" s="2">
        <v>9</v>
      </c>
      <c r="J8" s="2">
        <v>10</v>
      </c>
      <c r="K8" s="3">
        <v>11</v>
      </c>
    </row>
    <row r="9" spans="1:11" x14ac:dyDescent="0.3">
      <c r="A9" s="67" t="s">
        <v>20</v>
      </c>
      <c r="B9" s="68"/>
      <c r="C9" s="68"/>
      <c r="D9" s="68"/>
      <c r="E9" s="68"/>
      <c r="F9" s="68"/>
      <c r="G9" s="68"/>
      <c r="H9" s="68"/>
      <c r="I9" s="68"/>
      <c r="J9" s="68"/>
      <c r="K9" s="68"/>
    </row>
    <row r="10" spans="1:11" ht="29.4" customHeight="1" x14ac:dyDescent="0.3">
      <c r="A10" s="4">
        <v>1</v>
      </c>
      <c r="B10" s="69" t="s">
        <v>21</v>
      </c>
      <c r="C10" s="62"/>
      <c r="D10" s="62"/>
      <c r="E10" s="62"/>
      <c r="F10" s="62"/>
      <c r="G10" s="62"/>
      <c r="H10" s="62"/>
      <c r="I10" s="62"/>
      <c r="J10" s="62"/>
      <c r="K10" s="62"/>
    </row>
    <row r="11" spans="1:11" ht="46.5" customHeight="1" x14ac:dyDescent="0.3">
      <c r="A11" s="1" t="s">
        <v>22</v>
      </c>
      <c r="B11" s="62" t="s">
        <v>23</v>
      </c>
      <c r="C11" s="62"/>
      <c r="D11" s="62"/>
      <c r="E11" s="62"/>
      <c r="F11" s="62"/>
      <c r="G11" s="62"/>
      <c r="H11" s="62"/>
      <c r="I11" s="62"/>
      <c r="J11" s="62"/>
      <c r="K11" s="62"/>
    </row>
    <row r="12" spans="1:11" x14ac:dyDescent="0.3">
      <c r="A12" s="32" t="s">
        <v>24</v>
      </c>
      <c r="B12" s="32" t="s">
        <v>25</v>
      </c>
      <c r="C12" s="32" t="s">
        <v>26</v>
      </c>
      <c r="D12" s="5">
        <v>50</v>
      </c>
      <c r="E12" s="6">
        <v>30.87</v>
      </c>
      <c r="F12" s="6">
        <v>7.28</v>
      </c>
      <c r="G12" s="6">
        <f t="shared" ref="G12:G29" si="0">E12+F12</f>
        <v>38.15</v>
      </c>
      <c r="H12" s="6">
        <v>10.85</v>
      </c>
      <c r="I12" s="6">
        <v>1</v>
      </c>
      <c r="J12" s="6">
        <f t="shared" ref="J12:J33" si="1">H12+I12</f>
        <v>11.85</v>
      </c>
      <c r="K12" s="6">
        <f t="shared" ref="K12:K33" si="2">G12+J12</f>
        <v>50</v>
      </c>
    </row>
    <row r="13" spans="1:11" ht="26.4" x14ac:dyDescent="0.3">
      <c r="A13" s="32" t="s">
        <v>27</v>
      </c>
      <c r="B13" s="32" t="s">
        <v>28</v>
      </c>
      <c r="C13" s="32" t="s">
        <v>811</v>
      </c>
      <c r="D13" s="5">
        <v>39</v>
      </c>
      <c r="E13" s="6">
        <v>24.08</v>
      </c>
      <c r="F13" s="6">
        <v>5.68</v>
      </c>
      <c r="G13" s="6">
        <f t="shared" si="0"/>
        <v>29.759999999999998</v>
      </c>
      <c r="H13" s="6">
        <v>8.4600000000000009</v>
      </c>
      <c r="I13" s="6">
        <v>0.78</v>
      </c>
      <c r="J13" s="6">
        <f t="shared" si="1"/>
        <v>9.24</v>
      </c>
      <c r="K13" s="6">
        <f t="shared" si="2"/>
        <v>39</v>
      </c>
    </row>
    <row r="14" spans="1:11" x14ac:dyDescent="0.3">
      <c r="A14" s="32" t="s">
        <v>29</v>
      </c>
      <c r="B14" s="32" t="s">
        <v>30</v>
      </c>
      <c r="C14" s="32" t="s">
        <v>26</v>
      </c>
      <c r="D14" s="5">
        <v>180</v>
      </c>
      <c r="E14" s="6">
        <v>111.13</v>
      </c>
      <c r="F14" s="6">
        <v>26.21</v>
      </c>
      <c r="G14" s="6">
        <f t="shared" si="0"/>
        <v>137.34</v>
      </c>
      <c r="H14" s="6">
        <v>39.06</v>
      </c>
      <c r="I14" s="6">
        <v>3.6</v>
      </c>
      <c r="J14" s="6">
        <f t="shared" si="1"/>
        <v>42.660000000000004</v>
      </c>
      <c r="K14" s="6">
        <f t="shared" si="2"/>
        <v>180</v>
      </c>
    </row>
    <row r="15" spans="1:11" ht="25.95" customHeight="1" x14ac:dyDescent="0.3">
      <c r="A15" s="35" t="s">
        <v>31</v>
      </c>
      <c r="B15" s="63" t="s">
        <v>816</v>
      </c>
      <c r="C15" s="64"/>
      <c r="D15" s="64"/>
      <c r="E15" s="64"/>
      <c r="F15" s="64"/>
      <c r="G15" s="64"/>
      <c r="H15" s="64"/>
      <c r="I15" s="64"/>
      <c r="J15" s="64"/>
      <c r="K15" s="64"/>
    </row>
    <row r="16" spans="1:11" x14ac:dyDescent="0.3">
      <c r="A16" s="32" t="s">
        <v>32</v>
      </c>
      <c r="B16" s="32" t="s">
        <v>33</v>
      </c>
      <c r="C16" s="32" t="s">
        <v>26</v>
      </c>
      <c r="D16" s="7">
        <v>40</v>
      </c>
      <c r="E16" s="6">
        <v>24.69</v>
      </c>
      <c r="F16" s="6">
        <v>5.83</v>
      </c>
      <c r="G16" s="6">
        <f t="shared" ref="G16:G18" si="3">E16+F16</f>
        <v>30.520000000000003</v>
      </c>
      <c r="H16" s="6">
        <v>8.68</v>
      </c>
      <c r="I16" s="6">
        <v>0.8</v>
      </c>
      <c r="J16" s="6">
        <f t="shared" ref="J16:J19" si="4">H16+I16</f>
        <v>9.48</v>
      </c>
      <c r="K16" s="6">
        <f t="shared" ref="K16:K19" si="5">G16+J16</f>
        <v>40</v>
      </c>
    </row>
    <row r="17" spans="1:11" x14ac:dyDescent="0.3">
      <c r="A17" s="32" t="s">
        <v>34</v>
      </c>
      <c r="B17" s="32" t="s">
        <v>35</v>
      </c>
      <c r="C17" s="32" t="s">
        <v>26</v>
      </c>
      <c r="D17" s="7">
        <v>65</v>
      </c>
      <c r="E17" s="6">
        <v>40.130000000000003</v>
      </c>
      <c r="F17" s="6">
        <v>9.4700000000000006</v>
      </c>
      <c r="G17" s="6">
        <f t="shared" si="3"/>
        <v>49.6</v>
      </c>
      <c r="H17" s="6">
        <v>14.1</v>
      </c>
      <c r="I17" s="6">
        <v>1.3</v>
      </c>
      <c r="J17" s="6">
        <f t="shared" si="4"/>
        <v>15.4</v>
      </c>
      <c r="K17" s="6">
        <f t="shared" si="5"/>
        <v>65</v>
      </c>
    </row>
    <row r="18" spans="1:11" x14ac:dyDescent="0.3">
      <c r="A18" s="32" t="s">
        <v>36</v>
      </c>
      <c r="B18" s="32" t="s">
        <v>37</v>
      </c>
      <c r="C18" s="32" t="s">
        <v>26</v>
      </c>
      <c r="D18" s="7">
        <v>50</v>
      </c>
      <c r="E18" s="6">
        <v>30.87</v>
      </c>
      <c r="F18" s="6">
        <v>7.28</v>
      </c>
      <c r="G18" s="6">
        <f t="shared" si="3"/>
        <v>38.15</v>
      </c>
      <c r="H18" s="6">
        <v>10.85</v>
      </c>
      <c r="I18" s="6">
        <v>1</v>
      </c>
      <c r="J18" s="6">
        <f t="shared" si="4"/>
        <v>11.85</v>
      </c>
      <c r="K18" s="6">
        <f t="shared" si="5"/>
        <v>50</v>
      </c>
    </row>
    <row r="19" spans="1:11" x14ac:dyDescent="0.3">
      <c r="A19" s="32" t="s">
        <v>38</v>
      </c>
      <c r="B19" s="32" t="s">
        <v>39</v>
      </c>
      <c r="C19" s="32" t="s">
        <v>26</v>
      </c>
      <c r="D19" s="7">
        <v>50</v>
      </c>
      <c r="E19" s="6">
        <v>30.87</v>
      </c>
      <c r="F19" s="6">
        <v>7.28</v>
      </c>
      <c r="G19" s="6">
        <f t="shared" ref="G19" si="6">E19+F19</f>
        <v>38.15</v>
      </c>
      <c r="H19" s="6">
        <v>10.85</v>
      </c>
      <c r="I19" s="6">
        <v>1</v>
      </c>
      <c r="J19" s="6">
        <f t="shared" si="4"/>
        <v>11.85</v>
      </c>
      <c r="K19" s="6">
        <f t="shared" si="5"/>
        <v>50</v>
      </c>
    </row>
    <row r="20" spans="1:11" x14ac:dyDescent="0.3">
      <c r="A20" s="32" t="s">
        <v>40</v>
      </c>
      <c r="B20" s="32" t="s">
        <v>41</v>
      </c>
      <c r="C20" s="32" t="s">
        <v>26</v>
      </c>
      <c r="D20" s="33">
        <v>165</v>
      </c>
      <c r="E20" s="6">
        <v>101.87</v>
      </c>
      <c r="F20" s="6">
        <v>24.03</v>
      </c>
      <c r="G20" s="6">
        <f t="shared" si="0"/>
        <v>125.9</v>
      </c>
      <c r="H20" s="6">
        <v>35.799999999999997</v>
      </c>
      <c r="I20" s="6">
        <v>3.3</v>
      </c>
      <c r="J20" s="6">
        <f t="shared" si="1"/>
        <v>39.099999999999994</v>
      </c>
      <c r="K20" s="6">
        <f t="shared" si="2"/>
        <v>165</v>
      </c>
    </row>
    <row r="21" spans="1:11" x14ac:dyDescent="0.3">
      <c r="A21" s="32" t="s">
        <v>42</v>
      </c>
      <c r="B21" s="32" t="s">
        <v>43</v>
      </c>
      <c r="C21" s="32" t="s">
        <v>26</v>
      </c>
      <c r="D21" s="33">
        <v>180</v>
      </c>
      <c r="E21" s="6">
        <v>111.13</v>
      </c>
      <c r="F21" s="6">
        <v>26.21</v>
      </c>
      <c r="G21" s="6">
        <f t="shared" si="0"/>
        <v>137.34</v>
      </c>
      <c r="H21" s="6">
        <v>39.06</v>
      </c>
      <c r="I21" s="6">
        <v>3.6</v>
      </c>
      <c r="J21" s="6">
        <f t="shared" si="1"/>
        <v>42.660000000000004</v>
      </c>
      <c r="K21" s="6">
        <f t="shared" si="2"/>
        <v>180</v>
      </c>
    </row>
    <row r="22" spans="1:11" x14ac:dyDescent="0.3">
      <c r="A22" s="32" t="s">
        <v>44</v>
      </c>
      <c r="B22" s="32" t="s">
        <v>45</v>
      </c>
      <c r="C22" s="32" t="s">
        <v>26</v>
      </c>
      <c r="D22" s="33">
        <v>200</v>
      </c>
      <c r="E22" s="6">
        <v>123.47</v>
      </c>
      <c r="F22" s="6">
        <v>29.13</v>
      </c>
      <c r="G22" s="6">
        <f t="shared" si="0"/>
        <v>152.6</v>
      </c>
      <c r="H22" s="6">
        <v>43.4</v>
      </c>
      <c r="I22" s="6">
        <v>4</v>
      </c>
      <c r="J22" s="6">
        <f t="shared" si="1"/>
        <v>47.4</v>
      </c>
      <c r="K22" s="6">
        <f t="shared" si="2"/>
        <v>200</v>
      </c>
    </row>
    <row r="23" spans="1:11" x14ac:dyDescent="0.3">
      <c r="A23" s="32" t="s">
        <v>46</v>
      </c>
      <c r="B23" s="61" t="s">
        <v>47</v>
      </c>
      <c r="C23" s="62"/>
      <c r="D23" s="62"/>
      <c r="E23" s="62"/>
      <c r="F23" s="62"/>
      <c r="G23" s="62"/>
      <c r="H23" s="62"/>
      <c r="I23" s="62"/>
      <c r="J23" s="62"/>
      <c r="K23" s="62"/>
    </row>
    <row r="24" spans="1:11" ht="26.4" x14ac:dyDescent="0.3">
      <c r="A24" s="32" t="s">
        <v>48</v>
      </c>
      <c r="B24" s="32" t="s">
        <v>49</v>
      </c>
      <c r="C24" s="32" t="s">
        <v>50</v>
      </c>
      <c r="D24" s="33">
        <v>17</v>
      </c>
      <c r="E24" s="6">
        <v>10.5</v>
      </c>
      <c r="F24" s="6">
        <v>2.48</v>
      </c>
      <c r="G24" s="6">
        <f t="shared" si="0"/>
        <v>12.98</v>
      </c>
      <c r="H24" s="6">
        <v>3.68</v>
      </c>
      <c r="I24" s="6">
        <v>0.34</v>
      </c>
      <c r="J24" s="6">
        <f t="shared" si="1"/>
        <v>4.0200000000000005</v>
      </c>
      <c r="K24" s="6">
        <f t="shared" si="2"/>
        <v>17</v>
      </c>
    </row>
    <row r="25" spans="1:11" ht="26.4" x14ac:dyDescent="0.3">
      <c r="A25" s="32" t="s">
        <v>51</v>
      </c>
      <c r="B25" s="32" t="s">
        <v>52</v>
      </c>
      <c r="C25" s="32" t="s">
        <v>50</v>
      </c>
      <c r="D25" s="33">
        <v>35</v>
      </c>
      <c r="E25" s="6">
        <v>21.61</v>
      </c>
      <c r="F25" s="6">
        <v>5.0999999999999996</v>
      </c>
      <c r="G25" s="6">
        <f t="shared" si="0"/>
        <v>26.71</v>
      </c>
      <c r="H25" s="6">
        <v>7.59</v>
      </c>
      <c r="I25" s="6">
        <v>0.7</v>
      </c>
      <c r="J25" s="6">
        <f t="shared" si="1"/>
        <v>8.2899999999999991</v>
      </c>
      <c r="K25" s="6">
        <f t="shared" si="2"/>
        <v>35</v>
      </c>
    </row>
    <row r="26" spans="1:11" ht="26.4" x14ac:dyDescent="0.3">
      <c r="A26" s="32" t="s">
        <v>53</v>
      </c>
      <c r="B26" s="32" t="s">
        <v>54</v>
      </c>
      <c r="C26" s="32" t="s">
        <v>50</v>
      </c>
      <c r="D26" s="33">
        <v>60</v>
      </c>
      <c r="E26" s="6">
        <v>37.04</v>
      </c>
      <c r="F26" s="6">
        <v>8.74</v>
      </c>
      <c r="G26" s="6">
        <f t="shared" si="0"/>
        <v>45.78</v>
      </c>
      <c r="H26" s="6">
        <v>13.02</v>
      </c>
      <c r="I26" s="6">
        <v>1.2</v>
      </c>
      <c r="J26" s="6">
        <f t="shared" si="1"/>
        <v>14.219999999999999</v>
      </c>
      <c r="K26" s="6">
        <f t="shared" si="2"/>
        <v>60</v>
      </c>
    </row>
    <row r="27" spans="1:11" ht="26.4" x14ac:dyDescent="0.3">
      <c r="A27" s="32" t="s">
        <v>55</v>
      </c>
      <c r="B27" s="32" t="s">
        <v>56</v>
      </c>
      <c r="C27" s="32" t="s">
        <v>50</v>
      </c>
      <c r="D27" s="33">
        <v>65</v>
      </c>
      <c r="E27" s="6">
        <v>40.130000000000003</v>
      </c>
      <c r="F27" s="6">
        <v>9.4700000000000006</v>
      </c>
      <c r="G27" s="6">
        <f t="shared" si="0"/>
        <v>49.6</v>
      </c>
      <c r="H27" s="6">
        <v>14.1</v>
      </c>
      <c r="I27" s="6">
        <v>1.3</v>
      </c>
      <c r="J27" s="6">
        <f t="shared" si="1"/>
        <v>15.4</v>
      </c>
      <c r="K27" s="6">
        <f t="shared" si="2"/>
        <v>65</v>
      </c>
    </row>
    <row r="28" spans="1:11" ht="26.4" x14ac:dyDescent="0.3">
      <c r="A28" s="32" t="s">
        <v>57</v>
      </c>
      <c r="B28" s="32" t="s">
        <v>58</v>
      </c>
      <c r="C28" s="32" t="s">
        <v>50</v>
      </c>
      <c r="D28" s="33">
        <v>60</v>
      </c>
      <c r="E28" s="6">
        <v>37.04</v>
      </c>
      <c r="F28" s="6">
        <v>8.74</v>
      </c>
      <c r="G28" s="6">
        <f t="shared" si="0"/>
        <v>45.78</v>
      </c>
      <c r="H28" s="6">
        <v>13.02</v>
      </c>
      <c r="I28" s="6">
        <v>1.2</v>
      </c>
      <c r="J28" s="6">
        <f t="shared" si="1"/>
        <v>14.219999999999999</v>
      </c>
      <c r="K28" s="6">
        <f t="shared" si="2"/>
        <v>60</v>
      </c>
    </row>
    <row r="29" spans="1:11" ht="26.4" x14ac:dyDescent="0.3">
      <c r="A29" s="32" t="s">
        <v>59</v>
      </c>
      <c r="B29" s="32" t="s">
        <v>60</v>
      </c>
      <c r="C29" s="32" t="s">
        <v>50</v>
      </c>
      <c r="D29" s="33">
        <v>50</v>
      </c>
      <c r="E29" s="6">
        <v>30.87</v>
      </c>
      <c r="F29" s="6">
        <v>7.28</v>
      </c>
      <c r="G29" s="6">
        <f t="shared" si="0"/>
        <v>38.15</v>
      </c>
      <c r="H29" s="6">
        <v>10.85</v>
      </c>
      <c r="I29" s="6">
        <v>1</v>
      </c>
      <c r="J29" s="6">
        <f t="shared" si="1"/>
        <v>11.85</v>
      </c>
      <c r="K29" s="6">
        <f t="shared" si="2"/>
        <v>50</v>
      </c>
    </row>
    <row r="30" spans="1:11" ht="39.6" x14ac:dyDescent="0.3">
      <c r="A30" s="32" t="s">
        <v>61</v>
      </c>
      <c r="B30" s="32" t="s">
        <v>62</v>
      </c>
      <c r="C30" s="32" t="s">
        <v>63</v>
      </c>
      <c r="D30" s="33">
        <v>65</v>
      </c>
      <c r="E30" s="6">
        <v>40.130000000000003</v>
      </c>
      <c r="F30" s="6">
        <v>9.4700000000000006</v>
      </c>
      <c r="G30" s="6">
        <f t="shared" ref="G30" si="7">E30+F30</f>
        <v>49.6</v>
      </c>
      <c r="H30" s="6">
        <v>14.1</v>
      </c>
      <c r="I30" s="6">
        <v>1.3</v>
      </c>
      <c r="J30" s="6">
        <f t="shared" si="1"/>
        <v>15.4</v>
      </c>
      <c r="K30" s="6">
        <f t="shared" si="2"/>
        <v>65</v>
      </c>
    </row>
    <row r="31" spans="1:11" ht="40.200000000000003" customHeight="1" x14ac:dyDescent="0.3">
      <c r="A31" s="32" t="s">
        <v>64</v>
      </c>
      <c r="B31" s="61" t="s">
        <v>817</v>
      </c>
      <c r="C31" s="62"/>
      <c r="D31" s="62"/>
      <c r="E31" s="62"/>
      <c r="F31" s="62"/>
      <c r="G31" s="62"/>
      <c r="H31" s="62"/>
      <c r="I31" s="62"/>
      <c r="J31" s="62"/>
      <c r="K31" s="62"/>
    </row>
    <row r="32" spans="1:11" ht="26.4" x14ac:dyDescent="0.3">
      <c r="A32" s="32" t="s">
        <v>65</v>
      </c>
      <c r="B32" s="32" t="s">
        <v>66</v>
      </c>
      <c r="C32" s="32" t="s">
        <v>50</v>
      </c>
      <c r="D32" s="5">
        <v>65</v>
      </c>
      <c r="E32" s="6">
        <v>40.130000000000003</v>
      </c>
      <c r="F32" s="6">
        <v>9.4700000000000006</v>
      </c>
      <c r="G32" s="6">
        <f t="shared" ref="G32" si="8">E32+F32</f>
        <v>49.6</v>
      </c>
      <c r="H32" s="6">
        <v>14.1</v>
      </c>
      <c r="I32" s="6">
        <v>1.3</v>
      </c>
      <c r="J32" s="6">
        <f t="shared" si="1"/>
        <v>15.4</v>
      </c>
      <c r="K32" s="6">
        <f t="shared" si="2"/>
        <v>65</v>
      </c>
    </row>
    <row r="33" spans="1:11" ht="39.6" x14ac:dyDescent="0.3">
      <c r="A33" s="32" t="s">
        <v>67</v>
      </c>
      <c r="B33" s="32" t="s">
        <v>68</v>
      </c>
      <c r="C33" s="32" t="s">
        <v>50</v>
      </c>
      <c r="D33" s="5">
        <v>35</v>
      </c>
      <c r="E33" s="6">
        <v>21.61</v>
      </c>
      <c r="F33" s="6">
        <v>5.0999999999999996</v>
      </c>
      <c r="G33" s="6">
        <f t="shared" ref="G33" si="9">E33+F33</f>
        <v>26.71</v>
      </c>
      <c r="H33" s="6">
        <v>7.59</v>
      </c>
      <c r="I33" s="6">
        <v>0.7</v>
      </c>
      <c r="J33" s="6">
        <f t="shared" si="1"/>
        <v>8.2899999999999991</v>
      </c>
      <c r="K33" s="6">
        <f t="shared" si="2"/>
        <v>35</v>
      </c>
    </row>
    <row r="34" spans="1:11" x14ac:dyDescent="0.3">
      <c r="A34" s="32" t="s">
        <v>69</v>
      </c>
      <c r="B34" s="62" t="s">
        <v>70</v>
      </c>
      <c r="C34" s="62"/>
      <c r="D34" s="62"/>
      <c r="E34" s="62"/>
      <c r="F34" s="62"/>
      <c r="G34" s="62"/>
      <c r="H34" s="62"/>
      <c r="I34" s="62"/>
      <c r="J34" s="62"/>
      <c r="K34" s="62"/>
    </row>
    <row r="35" spans="1:11" x14ac:dyDescent="0.3">
      <c r="A35" s="35" t="s">
        <v>71</v>
      </c>
      <c r="B35" s="63" t="s">
        <v>72</v>
      </c>
      <c r="C35" s="64"/>
      <c r="D35" s="64"/>
      <c r="E35" s="64"/>
      <c r="F35" s="64"/>
      <c r="G35" s="64"/>
      <c r="H35" s="64"/>
      <c r="I35" s="64"/>
      <c r="J35" s="64"/>
      <c r="K35" s="64"/>
    </row>
    <row r="36" spans="1:11" ht="14.4" customHeight="1" x14ac:dyDescent="0.3">
      <c r="A36" s="32" t="s">
        <v>73</v>
      </c>
      <c r="B36" s="32" t="s">
        <v>74</v>
      </c>
      <c r="C36" s="32" t="s">
        <v>75</v>
      </c>
      <c r="D36" s="33">
        <v>60</v>
      </c>
      <c r="E36" s="6">
        <v>37.04</v>
      </c>
      <c r="F36" s="6">
        <v>8.74</v>
      </c>
      <c r="G36" s="6">
        <f t="shared" ref="G36:G38" si="10">E36+F36</f>
        <v>45.78</v>
      </c>
      <c r="H36" s="6">
        <v>13.02</v>
      </c>
      <c r="I36" s="6">
        <v>1.2</v>
      </c>
      <c r="J36" s="6">
        <f t="shared" ref="J36:J38" si="11">H36+I36</f>
        <v>14.219999999999999</v>
      </c>
      <c r="K36" s="6">
        <f t="shared" ref="K36:K38" si="12">G36+J36</f>
        <v>60</v>
      </c>
    </row>
    <row r="37" spans="1:11" ht="39.6" x14ac:dyDescent="0.3">
      <c r="A37" s="32" t="s">
        <v>76</v>
      </c>
      <c r="B37" s="32" t="s">
        <v>77</v>
      </c>
      <c r="C37" s="32" t="s">
        <v>75</v>
      </c>
      <c r="D37" s="33">
        <v>85</v>
      </c>
      <c r="E37" s="6">
        <v>52.48</v>
      </c>
      <c r="F37" s="6">
        <v>12.37</v>
      </c>
      <c r="G37" s="6">
        <f t="shared" si="10"/>
        <v>64.849999999999994</v>
      </c>
      <c r="H37" s="6">
        <v>18.45</v>
      </c>
      <c r="I37" s="6">
        <v>1.7</v>
      </c>
      <c r="J37" s="6">
        <f t="shared" si="11"/>
        <v>20.149999999999999</v>
      </c>
      <c r="K37" s="6">
        <f t="shared" si="12"/>
        <v>85</v>
      </c>
    </row>
    <row r="38" spans="1:11" ht="26.4" x14ac:dyDescent="0.3">
      <c r="A38" s="32" t="s">
        <v>78</v>
      </c>
      <c r="B38" s="32" t="s">
        <v>79</v>
      </c>
      <c r="C38" s="32" t="s">
        <v>75</v>
      </c>
      <c r="D38" s="33">
        <v>40</v>
      </c>
      <c r="E38" s="6">
        <v>24.69</v>
      </c>
      <c r="F38" s="6">
        <v>5.83</v>
      </c>
      <c r="G38" s="6">
        <f t="shared" si="10"/>
        <v>30.520000000000003</v>
      </c>
      <c r="H38" s="6">
        <v>8.68</v>
      </c>
      <c r="I38" s="6">
        <v>0.8</v>
      </c>
      <c r="J38" s="6">
        <f t="shared" si="11"/>
        <v>9.48</v>
      </c>
      <c r="K38" s="6">
        <f t="shared" si="12"/>
        <v>40</v>
      </c>
    </row>
    <row r="39" spans="1:11" x14ac:dyDescent="0.3">
      <c r="A39" s="32" t="s">
        <v>80</v>
      </c>
      <c r="B39" s="65" t="s">
        <v>81</v>
      </c>
      <c r="C39" s="65"/>
      <c r="D39" s="65"/>
      <c r="E39" s="65"/>
      <c r="F39" s="62"/>
      <c r="G39" s="62"/>
      <c r="H39" s="62"/>
      <c r="I39" s="62"/>
      <c r="J39" s="62"/>
      <c r="K39" s="62"/>
    </row>
    <row r="40" spans="1:11" ht="26.4" x14ac:dyDescent="0.3">
      <c r="A40" s="32" t="s">
        <v>82</v>
      </c>
      <c r="B40" s="32" t="s">
        <v>83</v>
      </c>
      <c r="C40" s="32" t="s">
        <v>84</v>
      </c>
      <c r="D40" s="5">
        <v>57</v>
      </c>
      <c r="E40" s="6">
        <v>35.19</v>
      </c>
      <c r="F40" s="6">
        <v>8.3000000000000007</v>
      </c>
      <c r="G40" s="6">
        <f t="shared" ref="G40:G44" si="13">E40+F40</f>
        <v>43.489999999999995</v>
      </c>
      <c r="H40" s="6">
        <v>12.37</v>
      </c>
      <c r="I40" s="6">
        <v>1.1399999999999999</v>
      </c>
      <c r="J40" s="6">
        <f t="shared" ref="J40:J44" si="14">H40+I40</f>
        <v>13.51</v>
      </c>
      <c r="K40" s="6">
        <f t="shared" ref="K40:K44" si="15">G40+J40</f>
        <v>56.999999999999993</v>
      </c>
    </row>
    <row r="41" spans="1:11" ht="40.950000000000003" customHeight="1" x14ac:dyDescent="0.3">
      <c r="A41" s="32" t="s">
        <v>85</v>
      </c>
      <c r="B41" s="32" t="s">
        <v>86</v>
      </c>
      <c r="C41" s="32" t="s">
        <v>84</v>
      </c>
      <c r="D41" s="5">
        <v>60</v>
      </c>
      <c r="E41" s="6">
        <v>37.04</v>
      </c>
      <c r="F41" s="6">
        <v>8.74</v>
      </c>
      <c r="G41" s="6">
        <f t="shared" si="13"/>
        <v>45.78</v>
      </c>
      <c r="H41" s="6">
        <v>13.02</v>
      </c>
      <c r="I41" s="6">
        <v>1.2</v>
      </c>
      <c r="J41" s="6">
        <f t="shared" si="14"/>
        <v>14.219999999999999</v>
      </c>
      <c r="K41" s="6">
        <f t="shared" si="15"/>
        <v>60</v>
      </c>
    </row>
    <row r="42" spans="1:11" ht="26.4" x14ac:dyDescent="0.3">
      <c r="A42" s="32" t="s">
        <v>87</v>
      </c>
      <c r="B42" s="32" t="s">
        <v>88</v>
      </c>
      <c r="C42" s="32" t="s">
        <v>84</v>
      </c>
      <c r="D42" s="5">
        <v>78</v>
      </c>
      <c r="E42" s="6">
        <v>48.15</v>
      </c>
      <c r="F42" s="6">
        <v>11.36</v>
      </c>
      <c r="G42" s="6">
        <f t="shared" si="13"/>
        <v>59.51</v>
      </c>
      <c r="H42" s="6">
        <v>16.93</v>
      </c>
      <c r="I42" s="6">
        <v>1.56</v>
      </c>
      <c r="J42" s="6">
        <f t="shared" si="14"/>
        <v>18.489999999999998</v>
      </c>
      <c r="K42" s="6">
        <f t="shared" si="15"/>
        <v>78</v>
      </c>
    </row>
    <row r="43" spans="1:11" ht="52.8" x14ac:dyDescent="0.3">
      <c r="A43" s="35" t="s">
        <v>89</v>
      </c>
      <c r="B43" s="35" t="s">
        <v>90</v>
      </c>
      <c r="C43" s="35" t="s">
        <v>84</v>
      </c>
      <c r="D43" s="8" t="s">
        <v>810</v>
      </c>
      <c r="E43" s="9">
        <v>35.19</v>
      </c>
      <c r="F43" s="6">
        <v>8.3000000000000007</v>
      </c>
      <c r="G43" s="6">
        <f t="shared" si="13"/>
        <v>43.489999999999995</v>
      </c>
      <c r="H43" s="6">
        <v>12.37</v>
      </c>
      <c r="I43" s="6">
        <v>1.1399999999999999</v>
      </c>
      <c r="J43" s="9">
        <f t="shared" si="14"/>
        <v>13.51</v>
      </c>
      <c r="K43" s="9">
        <f t="shared" si="15"/>
        <v>56.999999999999993</v>
      </c>
    </row>
    <row r="44" spans="1:11" ht="52.8" x14ac:dyDescent="0.3">
      <c r="A44" s="32" t="s">
        <v>91</v>
      </c>
      <c r="B44" s="32" t="s">
        <v>818</v>
      </c>
      <c r="C44" s="32" t="s">
        <v>92</v>
      </c>
      <c r="D44" s="5">
        <v>33</v>
      </c>
      <c r="E44" s="6">
        <v>20.37</v>
      </c>
      <c r="F44" s="6">
        <v>4.8099999999999996</v>
      </c>
      <c r="G44" s="6">
        <f t="shared" si="13"/>
        <v>25.18</v>
      </c>
      <c r="H44" s="6">
        <v>7.16</v>
      </c>
      <c r="I44" s="6">
        <v>0.66</v>
      </c>
      <c r="J44" s="6">
        <f t="shared" si="14"/>
        <v>7.82</v>
      </c>
      <c r="K44" s="6">
        <f t="shared" si="15"/>
        <v>33</v>
      </c>
    </row>
    <row r="45" spans="1:11" ht="29.4" customHeight="1" x14ac:dyDescent="0.3">
      <c r="A45" s="32" t="s">
        <v>93</v>
      </c>
      <c r="B45" s="66" t="s">
        <v>94</v>
      </c>
      <c r="C45" s="62"/>
      <c r="D45" s="62"/>
      <c r="E45" s="62"/>
      <c r="F45" s="62"/>
      <c r="G45" s="62"/>
      <c r="H45" s="62"/>
      <c r="I45" s="62"/>
      <c r="J45" s="62"/>
      <c r="K45" s="62"/>
    </row>
    <row r="46" spans="1:11" x14ac:dyDescent="0.3">
      <c r="A46" s="35" t="s">
        <v>95</v>
      </c>
      <c r="B46" s="63" t="s">
        <v>96</v>
      </c>
      <c r="C46" s="63"/>
      <c r="D46" s="63"/>
      <c r="E46" s="63"/>
      <c r="F46" s="64"/>
      <c r="G46" s="64"/>
      <c r="H46" s="64"/>
      <c r="I46" s="64"/>
      <c r="J46" s="64"/>
      <c r="K46" s="64"/>
    </row>
    <row r="47" spans="1:11" ht="30" customHeight="1" x14ac:dyDescent="0.3">
      <c r="A47" s="32" t="s">
        <v>97</v>
      </c>
      <c r="B47" s="32" t="s">
        <v>812</v>
      </c>
      <c r="C47" s="32" t="s">
        <v>98</v>
      </c>
      <c r="D47" s="33">
        <v>34</v>
      </c>
      <c r="E47" s="6">
        <v>20.99</v>
      </c>
      <c r="F47" s="6">
        <v>4.97</v>
      </c>
      <c r="G47" s="6">
        <f t="shared" ref="G47:G52" si="16">E47+F47</f>
        <v>25.959999999999997</v>
      </c>
      <c r="H47" s="6">
        <v>7.35</v>
      </c>
      <c r="I47" s="6">
        <v>0.69</v>
      </c>
      <c r="J47" s="6">
        <f t="shared" ref="J47:J52" si="17">H47+I47</f>
        <v>8.0399999999999991</v>
      </c>
      <c r="K47" s="6">
        <f t="shared" ref="K47:K52" si="18">G47+J47</f>
        <v>34</v>
      </c>
    </row>
    <row r="48" spans="1:11" ht="26.4" x14ac:dyDescent="0.3">
      <c r="A48" s="32" t="s">
        <v>99</v>
      </c>
      <c r="B48" s="32" t="s">
        <v>813</v>
      </c>
      <c r="C48" s="32" t="s">
        <v>98</v>
      </c>
      <c r="D48" s="33">
        <v>50</v>
      </c>
      <c r="E48" s="6">
        <v>30.87</v>
      </c>
      <c r="F48" s="6">
        <v>7.28</v>
      </c>
      <c r="G48" s="6">
        <f t="shared" si="16"/>
        <v>38.15</v>
      </c>
      <c r="H48" s="6">
        <v>10.85</v>
      </c>
      <c r="I48" s="6">
        <v>1</v>
      </c>
      <c r="J48" s="6">
        <f t="shared" si="17"/>
        <v>11.85</v>
      </c>
      <c r="K48" s="6">
        <f t="shared" si="18"/>
        <v>50</v>
      </c>
    </row>
    <row r="49" spans="1:11" ht="26.4" x14ac:dyDescent="0.3">
      <c r="A49" s="32" t="s">
        <v>100</v>
      </c>
      <c r="B49" s="32" t="s">
        <v>101</v>
      </c>
      <c r="C49" s="32" t="s">
        <v>98</v>
      </c>
      <c r="D49" s="33">
        <v>75</v>
      </c>
      <c r="E49" s="6">
        <v>46.3</v>
      </c>
      <c r="F49" s="6">
        <v>10.92</v>
      </c>
      <c r="G49" s="6">
        <f t="shared" si="16"/>
        <v>57.22</v>
      </c>
      <c r="H49" s="6">
        <v>16.28</v>
      </c>
      <c r="I49" s="6">
        <v>1.5</v>
      </c>
      <c r="J49" s="6">
        <f t="shared" si="17"/>
        <v>17.78</v>
      </c>
      <c r="K49" s="6">
        <f t="shared" si="18"/>
        <v>75</v>
      </c>
    </row>
    <row r="50" spans="1:11" ht="79.2" x14ac:dyDescent="0.3">
      <c r="A50" s="32" t="s">
        <v>102</v>
      </c>
      <c r="B50" s="32" t="s">
        <v>103</v>
      </c>
      <c r="C50" s="32" t="s">
        <v>75</v>
      </c>
      <c r="D50" s="5">
        <v>25</v>
      </c>
      <c r="E50" s="6">
        <v>15.43</v>
      </c>
      <c r="F50" s="6">
        <v>3.64</v>
      </c>
      <c r="G50" s="6">
        <f t="shared" si="16"/>
        <v>19.07</v>
      </c>
      <c r="H50" s="6">
        <v>5.43</v>
      </c>
      <c r="I50" s="6">
        <v>0.5</v>
      </c>
      <c r="J50" s="6">
        <f t="shared" si="17"/>
        <v>5.93</v>
      </c>
      <c r="K50" s="6">
        <f t="shared" si="18"/>
        <v>25</v>
      </c>
    </row>
    <row r="51" spans="1:11" ht="26.4" x14ac:dyDescent="0.3">
      <c r="A51" s="32" t="s">
        <v>104</v>
      </c>
      <c r="B51" s="32" t="s">
        <v>105</v>
      </c>
      <c r="C51" s="32" t="s">
        <v>98</v>
      </c>
      <c r="D51" s="33">
        <v>91</v>
      </c>
      <c r="E51" s="6">
        <v>56.18</v>
      </c>
      <c r="F51" s="6">
        <v>13.25</v>
      </c>
      <c r="G51" s="6">
        <f t="shared" si="16"/>
        <v>69.430000000000007</v>
      </c>
      <c r="H51" s="6">
        <v>19.75</v>
      </c>
      <c r="I51" s="6">
        <v>1.82</v>
      </c>
      <c r="J51" s="6">
        <f t="shared" si="17"/>
        <v>21.57</v>
      </c>
      <c r="K51" s="6">
        <f t="shared" si="18"/>
        <v>91</v>
      </c>
    </row>
    <row r="52" spans="1:11" ht="26.4" x14ac:dyDescent="0.3">
      <c r="A52" s="32" t="s">
        <v>106</v>
      </c>
      <c r="B52" s="32" t="s">
        <v>107</v>
      </c>
      <c r="C52" s="32" t="s">
        <v>75</v>
      </c>
      <c r="D52" s="5">
        <v>40</v>
      </c>
      <c r="E52" s="6">
        <v>24.69</v>
      </c>
      <c r="F52" s="6">
        <v>5.83</v>
      </c>
      <c r="G52" s="6">
        <f t="shared" si="16"/>
        <v>30.520000000000003</v>
      </c>
      <c r="H52" s="6">
        <v>8.68</v>
      </c>
      <c r="I52" s="6">
        <v>0.8</v>
      </c>
      <c r="J52" s="6">
        <f t="shared" si="17"/>
        <v>9.48</v>
      </c>
      <c r="K52" s="6">
        <f t="shared" si="18"/>
        <v>40</v>
      </c>
    </row>
    <row r="53" spans="1:11" x14ac:dyDescent="0.3">
      <c r="A53" s="32" t="s">
        <v>108</v>
      </c>
      <c r="B53" s="66" t="s">
        <v>819</v>
      </c>
      <c r="C53" s="62"/>
      <c r="D53" s="62"/>
      <c r="E53" s="62"/>
      <c r="F53" s="62"/>
      <c r="G53" s="62"/>
      <c r="H53" s="62"/>
      <c r="I53" s="62"/>
      <c r="J53" s="62"/>
      <c r="K53" s="62"/>
    </row>
    <row r="54" spans="1:11" ht="39.6" x14ac:dyDescent="0.3">
      <c r="A54" s="32" t="s">
        <v>109</v>
      </c>
      <c r="B54" s="32" t="s">
        <v>820</v>
      </c>
      <c r="C54" s="32" t="s">
        <v>26</v>
      </c>
      <c r="D54" s="70" t="s">
        <v>110</v>
      </c>
      <c r="E54" s="70"/>
      <c r="F54" s="70"/>
      <c r="G54" s="70"/>
      <c r="H54" s="70"/>
      <c r="I54" s="70"/>
      <c r="J54" s="70"/>
      <c r="K54" s="70"/>
    </row>
    <row r="55" spans="1:11" ht="66" x14ac:dyDescent="0.3">
      <c r="A55" s="35" t="s">
        <v>111</v>
      </c>
      <c r="B55" s="35" t="s">
        <v>112</v>
      </c>
      <c r="C55" s="35" t="s">
        <v>26</v>
      </c>
      <c r="D55" s="71" t="s">
        <v>113</v>
      </c>
      <c r="E55" s="71"/>
      <c r="F55" s="71"/>
      <c r="G55" s="71"/>
      <c r="H55" s="71"/>
      <c r="I55" s="71"/>
      <c r="J55" s="71"/>
      <c r="K55" s="71"/>
    </row>
    <row r="56" spans="1:11" ht="52.8" x14ac:dyDescent="0.3">
      <c r="A56" s="29" t="s">
        <v>114</v>
      </c>
      <c r="B56" s="45" t="s">
        <v>115</v>
      </c>
      <c r="C56" s="21" t="s">
        <v>116</v>
      </c>
      <c r="D56" s="33">
        <v>30</v>
      </c>
      <c r="E56" s="6">
        <v>18.52</v>
      </c>
      <c r="F56" s="6">
        <v>4.37</v>
      </c>
      <c r="G56" s="6">
        <f t="shared" ref="G56:G58" si="19">E56+F56</f>
        <v>22.89</v>
      </c>
      <c r="H56" s="6">
        <v>6.51</v>
      </c>
      <c r="I56" s="6">
        <v>0.6</v>
      </c>
      <c r="J56" s="6">
        <f t="shared" ref="J56:J58" si="20">H56+I56</f>
        <v>7.1099999999999994</v>
      </c>
      <c r="K56" s="6">
        <f t="shared" ref="K56:K58" si="21">G56+J56</f>
        <v>30</v>
      </c>
    </row>
    <row r="57" spans="1:11" ht="26.4" x14ac:dyDescent="0.3">
      <c r="A57" s="29" t="s">
        <v>117</v>
      </c>
      <c r="B57" s="45" t="s">
        <v>118</v>
      </c>
      <c r="C57" s="21" t="s">
        <v>75</v>
      </c>
      <c r="D57" s="33">
        <v>25</v>
      </c>
      <c r="E57" s="6">
        <v>15.43</v>
      </c>
      <c r="F57" s="6">
        <v>3.64</v>
      </c>
      <c r="G57" s="6">
        <f t="shared" si="19"/>
        <v>19.07</v>
      </c>
      <c r="H57" s="6">
        <v>5.43</v>
      </c>
      <c r="I57" s="6">
        <v>0.5</v>
      </c>
      <c r="J57" s="6">
        <f t="shared" si="20"/>
        <v>5.93</v>
      </c>
      <c r="K57" s="6">
        <f t="shared" si="21"/>
        <v>25</v>
      </c>
    </row>
    <row r="58" spans="1:11" ht="26.4" x14ac:dyDescent="0.3">
      <c r="A58" s="29" t="s">
        <v>119</v>
      </c>
      <c r="B58" s="45" t="s">
        <v>821</v>
      </c>
      <c r="C58" s="21" t="s">
        <v>75</v>
      </c>
      <c r="D58" s="33">
        <v>40</v>
      </c>
      <c r="E58" s="6">
        <v>24.69</v>
      </c>
      <c r="F58" s="6">
        <v>5.83</v>
      </c>
      <c r="G58" s="6">
        <f t="shared" si="19"/>
        <v>30.520000000000003</v>
      </c>
      <c r="H58" s="6">
        <v>8.68</v>
      </c>
      <c r="I58" s="6">
        <v>0.8</v>
      </c>
      <c r="J58" s="6">
        <f t="shared" si="20"/>
        <v>9.48</v>
      </c>
      <c r="K58" s="6">
        <f t="shared" si="21"/>
        <v>40</v>
      </c>
    </row>
    <row r="59" spans="1:11" ht="30" customHeight="1" x14ac:dyDescent="0.3">
      <c r="A59" s="4" t="s">
        <v>120</v>
      </c>
      <c r="B59" s="72" t="s">
        <v>121</v>
      </c>
      <c r="C59" s="69"/>
      <c r="D59" s="73"/>
      <c r="E59" s="73"/>
      <c r="F59" s="73"/>
      <c r="G59" s="73"/>
      <c r="H59" s="73"/>
      <c r="I59" s="73"/>
      <c r="J59" s="73"/>
      <c r="K59" s="73"/>
    </row>
    <row r="60" spans="1:11" ht="33" customHeight="1" x14ac:dyDescent="0.3">
      <c r="A60" s="32" t="s">
        <v>122</v>
      </c>
      <c r="B60" s="66" t="s">
        <v>123</v>
      </c>
      <c r="C60" s="66"/>
      <c r="D60" s="66"/>
      <c r="E60" s="66"/>
      <c r="F60" s="62"/>
      <c r="G60" s="62"/>
      <c r="H60" s="62"/>
      <c r="I60" s="62"/>
      <c r="J60" s="62"/>
      <c r="K60" s="62"/>
    </row>
    <row r="61" spans="1:11" ht="39.6" x14ac:dyDescent="0.3">
      <c r="A61" s="32" t="s">
        <v>124</v>
      </c>
      <c r="B61" s="32" t="s">
        <v>125</v>
      </c>
      <c r="C61" s="32" t="s">
        <v>126</v>
      </c>
      <c r="D61" s="33">
        <v>416</v>
      </c>
      <c r="E61" s="6">
        <v>256.83</v>
      </c>
      <c r="F61" s="6">
        <v>60.58</v>
      </c>
      <c r="G61" s="6">
        <f t="shared" ref="G61:G62" si="22">E61+F61</f>
        <v>317.40999999999997</v>
      </c>
      <c r="H61" s="6">
        <v>90.27</v>
      </c>
      <c r="I61" s="6">
        <v>8.32</v>
      </c>
      <c r="J61" s="6">
        <f t="shared" ref="J61:J63" si="23">H61+I61</f>
        <v>98.59</v>
      </c>
      <c r="K61" s="6">
        <f t="shared" ref="K61:K63" si="24">G61+J61</f>
        <v>416</v>
      </c>
    </row>
    <row r="62" spans="1:11" ht="39.6" x14ac:dyDescent="0.3">
      <c r="A62" s="32" t="s">
        <v>127</v>
      </c>
      <c r="B62" s="32" t="s">
        <v>128</v>
      </c>
      <c r="C62" s="32" t="s">
        <v>126</v>
      </c>
      <c r="D62" s="33">
        <v>637</v>
      </c>
      <c r="E62" s="6">
        <v>393.26</v>
      </c>
      <c r="F62" s="6">
        <v>92.77</v>
      </c>
      <c r="G62" s="6">
        <f t="shared" si="22"/>
        <v>486.03</v>
      </c>
      <c r="H62" s="6">
        <v>138.22999999999999</v>
      </c>
      <c r="I62" s="6">
        <v>12.74</v>
      </c>
      <c r="J62" s="6">
        <f t="shared" si="23"/>
        <v>150.97</v>
      </c>
      <c r="K62" s="6">
        <f t="shared" si="24"/>
        <v>637</v>
      </c>
    </row>
    <row r="63" spans="1:11" ht="52.8" x14ac:dyDescent="0.3">
      <c r="A63" s="35" t="s">
        <v>129</v>
      </c>
      <c r="B63" s="35" t="s">
        <v>130</v>
      </c>
      <c r="C63" s="35" t="s">
        <v>131</v>
      </c>
      <c r="D63" s="37">
        <v>416</v>
      </c>
      <c r="E63" s="9">
        <v>256.83</v>
      </c>
      <c r="F63" s="9">
        <v>60.58</v>
      </c>
      <c r="G63" s="9">
        <f t="shared" ref="G63" si="25">E63+F63</f>
        <v>317.40999999999997</v>
      </c>
      <c r="H63" s="9">
        <v>90.27</v>
      </c>
      <c r="I63" s="9">
        <v>8.32</v>
      </c>
      <c r="J63" s="9">
        <f t="shared" si="23"/>
        <v>98.59</v>
      </c>
      <c r="K63" s="9">
        <f t="shared" si="24"/>
        <v>416</v>
      </c>
    </row>
    <row r="64" spans="1:11" ht="68.400000000000006" customHeight="1" x14ac:dyDescent="0.3">
      <c r="A64" s="10"/>
      <c r="B64" s="10"/>
      <c r="C64" s="10"/>
      <c r="D64" s="11" t="s">
        <v>132</v>
      </c>
      <c r="E64" s="12"/>
      <c r="F64" s="12"/>
      <c r="G64" s="12"/>
      <c r="H64" s="12"/>
      <c r="I64" s="12"/>
      <c r="J64" s="12"/>
      <c r="K64" s="12"/>
    </row>
    <row r="65" spans="1:11" x14ac:dyDescent="0.3">
      <c r="A65" s="61" t="s">
        <v>133</v>
      </c>
      <c r="B65" s="61" t="s">
        <v>134</v>
      </c>
      <c r="C65" s="61" t="s">
        <v>131</v>
      </c>
      <c r="D65" s="37">
        <v>637</v>
      </c>
      <c r="E65" s="9">
        <v>393.26</v>
      </c>
      <c r="F65" s="9">
        <v>92.77</v>
      </c>
      <c r="G65" s="9">
        <f t="shared" ref="G65" si="26">E65+F65</f>
        <v>486.03</v>
      </c>
      <c r="H65" s="9">
        <v>138.22999999999999</v>
      </c>
      <c r="I65" s="9">
        <v>12.74</v>
      </c>
      <c r="J65" s="9">
        <f t="shared" ref="J65" si="27">H65+I65</f>
        <v>150.97</v>
      </c>
      <c r="K65" s="9">
        <f t="shared" ref="K65" si="28">G65+J65</f>
        <v>637</v>
      </c>
    </row>
    <row r="66" spans="1:11" ht="66" x14ac:dyDescent="0.3">
      <c r="A66" s="61"/>
      <c r="B66" s="61"/>
      <c r="C66" s="61"/>
      <c r="D66" s="11" t="s">
        <v>132</v>
      </c>
      <c r="E66" s="13"/>
      <c r="F66" s="13"/>
      <c r="G66" s="13"/>
      <c r="H66" s="13"/>
      <c r="I66" s="13"/>
      <c r="J66" s="13"/>
      <c r="K66" s="13"/>
    </row>
    <row r="67" spans="1:11" x14ac:dyDescent="0.3">
      <c r="A67" s="61" t="s">
        <v>135</v>
      </c>
      <c r="B67" s="61" t="s">
        <v>136</v>
      </c>
      <c r="C67" s="61" t="s">
        <v>131</v>
      </c>
      <c r="D67" s="37">
        <v>416</v>
      </c>
      <c r="E67" s="9">
        <v>256.83</v>
      </c>
      <c r="F67" s="9">
        <v>60.58</v>
      </c>
      <c r="G67" s="9">
        <f t="shared" ref="G67" si="29">E67+F67</f>
        <v>317.40999999999997</v>
      </c>
      <c r="H67" s="9">
        <v>90.27</v>
      </c>
      <c r="I67" s="9">
        <v>8.32</v>
      </c>
      <c r="J67" s="9">
        <f t="shared" ref="J67" si="30">H67+I67</f>
        <v>98.59</v>
      </c>
      <c r="K67" s="9">
        <f t="shared" ref="K67" si="31">G67+J67</f>
        <v>416</v>
      </c>
    </row>
    <row r="68" spans="1:11" ht="66" x14ac:dyDescent="0.3">
      <c r="A68" s="61"/>
      <c r="B68" s="61"/>
      <c r="C68" s="61"/>
      <c r="D68" s="11" t="s">
        <v>132</v>
      </c>
      <c r="E68" s="13"/>
      <c r="F68" s="13"/>
      <c r="G68" s="13"/>
      <c r="H68" s="13"/>
      <c r="I68" s="13"/>
      <c r="J68" s="13"/>
      <c r="K68" s="13"/>
    </row>
    <row r="69" spans="1:11" x14ac:dyDescent="0.3">
      <c r="A69" s="61" t="s">
        <v>137</v>
      </c>
      <c r="B69" s="61" t="s">
        <v>138</v>
      </c>
      <c r="C69" s="61" t="s">
        <v>131</v>
      </c>
      <c r="D69" s="37">
        <v>637</v>
      </c>
      <c r="E69" s="9">
        <v>393.26</v>
      </c>
      <c r="F69" s="9">
        <v>92.77</v>
      </c>
      <c r="G69" s="9">
        <f t="shared" ref="G69" si="32">E69+F69</f>
        <v>486.03</v>
      </c>
      <c r="H69" s="9">
        <v>138.22999999999999</v>
      </c>
      <c r="I69" s="9">
        <v>12.74</v>
      </c>
      <c r="J69" s="9">
        <f t="shared" ref="J69" si="33">H69+I69</f>
        <v>150.97</v>
      </c>
      <c r="K69" s="9">
        <f t="shared" ref="K69" si="34">G69+J69</f>
        <v>637</v>
      </c>
    </row>
    <row r="70" spans="1:11" ht="66" x14ac:dyDescent="0.3">
      <c r="A70" s="61"/>
      <c r="B70" s="61"/>
      <c r="C70" s="61"/>
      <c r="D70" s="11" t="s">
        <v>132</v>
      </c>
      <c r="E70" s="13"/>
      <c r="F70" s="13"/>
      <c r="G70" s="13"/>
      <c r="H70" s="13"/>
      <c r="I70" s="13"/>
      <c r="J70" s="13"/>
      <c r="K70" s="13"/>
    </row>
    <row r="71" spans="1:11" ht="57" customHeight="1" x14ac:dyDescent="0.3">
      <c r="A71" s="32" t="s">
        <v>139</v>
      </c>
      <c r="B71" s="32" t="s">
        <v>140</v>
      </c>
      <c r="C71" s="32" t="s">
        <v>131</v>
      </c>
      <c r="D71" s="33">
        <v>1092</v>
      </c>
      <c r="E71" s="6">
        <v>674.17</v>
      </c>
      <c r="F71" s="6">
        <v>159.03</v>
      </c>
      <c r="G71" s="6">
        <f t="shared" ref="G71:G84" si="35">E71+F71</f>
        <v>833.19999999999993</v>
      </c>
      <c r="H71" s="6">
        <v>236.96</v>
      </c>
      <c r="I71" s="6">
        <v>21.84</v>
      </c>
      <c r="J71" s="6">
        <f t="shared" ref="J71:J84" si="36">H71+I71</f>
        <v>258.8</v>
      </c>
      <c r="K71" s="6">
        <f t="shared" ref="K71:K84" si="37">G71+J71</f>
        <v>1092</v>
      </c>
    </row>
    <row r="72" spans="1:11" ht="52.8" x14ac:dyDescent="0.3">
      <c r="A72" s="32" t="s">
        <v>141</v>
      </c>
      <c r="B72" s="32" t="s">
        <v>142</v>
      </c>
      <c r="C72" s="32" t="s">
        <v>131</v>
      </c>
      <c r="D72" s="33">
        <v>1092</v>
      </c>
      <c r="E72" s="6">
        <v>674.17</v>
      </c>
      <c r="F72" s="6">
        <v>159.03</v>
      </c>
      <c r="G72" s="6">
        <f t="shared" ref="G72" si="38">E72+F72</f>
        <v>833.19999999999993</v>
      </c>
      <c r="H72" s="6">
        <v>236.96</v>
      </c>
      <c r="I72" s="6">
        <v>21.84</v>
      </c>
      <c r="J72" s="6">
        <f t="shared" si="36"/>
        <v>258.8</v>
      </c>
      <c r="K72" s="6">
        <f t="shared" si="37"/>
        <v>1092</v>
      </c>
    </row>
    <row r="73" spans="1:11" ht="43.95" customHeight="1" x14ac:dyDescent="0.3">
      <c r="A73" s="32" t="s">
        <v>143</v>
      </c>
      <c r="B73" s="32" t="s">
        <v>144</v>
      </c>
      <c r="C73" s="32" t="s">
        <v>131</v>
      </c>
      <c r="D73" s="33">
        <v>962</v>
      </c>
      <c r="E73" s="6">
        <v>593.91</v>
      </c>
      <c r="F73" s="6">
        <v>140.1</v>
      </c>
      <c r="G73" s="6">
        <f t="shared" si="35"/>
        <v>734.01</v>
      </c>
      <c r="H73" s="6">
        <v>208.75</v>
      </c>
      <c r="I73" s="6">
        <v>19.239999999999998</v>
      </c>
      <c r="J73" s="6">
        <f t="shared" si="36"/>
        <v>227.99</v>
      </c>
      <c r="K73" s="6">
        <f t="shared" si="37"/>
        <v>962</v>
      </c>
    </row>
    <row r="74" spans="1:11" ht="39.6" x14ac:dyDescent="0.3">
      <c r="A74" s="32" t="s">
        <v>145</v>
      </c>
      <c r="B74" s="32" t="s">
        <v>146</v>
      </c>
      <c r="C74" s="32" t="s">
        <v>131</v>
      </c>
      <c r="D74" s="33">
        <v>962</v>
      </c>
      <c r="E74" s="6">
        <v>593.91</v>
      </c>
      <c r="F74" s="6">
        <v>140.1</v>
      </c>
      <c r="G74" s="6">
        <f t="shared" si="35"/>
        <v>734.01</v>
      </c>
      <c r="H74" s="6">
        <v>208.75</v>
      </c>
      <c r="I74" s="6">
        <v>19.239999999999998</v>
      </c>
      <c r="J74" s="6">
        <f t="shared" si="36"/>
        <v>227.99</v>
      </c>
      <c r="K74" s="6">
        <f t="shared" si="37"/>
        <v>962</v>
      </c>
    </row>
    <row r="75" spans="1:11" x14ac:dyDescent="0.3">
      <c r="A75" s="61" t="s">
        <v>147</v>
      </c>
      <c r="B75" s="61" t="s">
        <v>148</v>
      </c>
      <c r="C75" s="61" t="s">
        <v>131</v>
      </c>
      <c r="D75" s="37">
        <v>416</v>
      </c>
      <c r="E75" s="9">
        <v>256.83</v>
      </c>
      <c r="F75" s="9">
        <v>60.58</v>
      </c>
      <c r="G75" s="9">
        <f t="shared" si="35"/>
        <v>317.40999999999997</v>
      </c>
      <c r="H75" s="9">
        <v>90.27</v>
      </c>
      <c r="I75" s="9">
        <v>8.32</v>
      </c>
      <c r="J75" s="9">
        <f t="shared" si="36"/>
        <v>98.59</v>
      </c>
      <c r="K75" s="9">
        <f t="shared" si="37"/>
        <v>416</v>
      </c>
    </row>
    <row r="76" spans="1:11" ht="79.2" x14ac:dyDescent="0.3">
      <c r="A76" s="61"/>
      <c r="B76" s="61"/>
      <c r="C76" s="61"/>
      <c r="D76" s="11" t="s">
        <v>149</v>
      </c>
      <c r="E76" s="13"/>
      <c r="F76" s="13"/>
      <c r="G76" s="13"/>
      <c r="H76" s="13"/>
      <c r="I76" s="13"/>
      <c r="J76" s="13"/>
      <c r="K76" s="13"/>
    </row>
    <row r="77" spans="1:11" x14ac:dyDescent="0.3">
      <c r="A77" s="61" t="s">
        <v>150</v>
      </c>
      <c r="B77" s="61" t="s">
        <v>151</v>
      </c>
      <c r="C77" s="61" t="s">
        <v>131</v>
      </c>
      <c r="D77" s="37">
        <v>637</v>
      </c>
      <c r="E77" s="9">
        <v>393.26</v>
      </c>
      <c r="F77" s="9">
        <v>92.77</v>
      </c>
      <c r="G77" s="9">
        <f t="shared" ref="G77" si="39">E77+F77</f>
        <v>486.03</v>
      </c>
      <c r="H77" s="9">
        <v>138.22999999999999</v>
      </c>
      <c r="I77" s="9">
        <v>12.74</v>
      </c>
      <c r="J77" s="9">
        <f t="shared" ref="J77" si="40">H77+I77</f>
        <v>150.97</v>
      </c>
      <c r="K77" s="9">
        <f t="shared" ref="K77" si="41">G77+J77</f>
        <v>637</v>
      </c>
    </row>
    <row r="78" spans="1:11" ht="79.2" x14ac:dyDescent="0.3">
      <c r="A78" s="61"/>
      <c r="B78" s="61"/>
      <c r="C78" s="61"/>
      <c r="D78" s="11" t="s">
        <v>152</v>
      </c>
      <c r="E78" s="13"/>
      <c r="F78" s="13"/>
      <c r="G78" s="13"/>
      <c r="H78" s="13"/>
      <c r="I78" s="13"/>
      <c r="J78" s="13"/>
      <c r="K78" s="13"/>
    </row>
    <row r="79" spans="1:11" x14ac:dyDescent="0.3">
      <c r="A79" s="61" t="s">
        <v>153</v>
      </c>
      <c r="B79" s="61" t="s">
        <v>154</v>
      </c>
      <c r="C79" s="61" t="s">
        <v>131</v>
      </c>
      <c r="D79" s="37">
        <v>416</v>
      </c>
      <c r="E79" s="9">
        <v>256.83</v>
      </c>
      <c r="F79" s="9">
        <v>60.58</v>
      </c>
      <c r="G79" s="9">
        <f t="shared" ref="G79" si="42">E79+F79</f>
        <v>317.40999999999997</v>
      </c>
      <c r="H79" s="9">
        <v>90.27</v>
      </c>
      <c r="I79" s="9">
        <v>8.32</v>
      </c>
      <c r="J79" s="9">
        <f t="shared" ref="J79" si="43">H79+I79</f>
        <v>98.59</v>
      </c>
      <c r="K79" s="9">
        <f t="shared" ref="K79" si="44">G79+J79</f>
        <v>416</v>
      </c>
    </row>
    <row r="80" spans="1:11" ht="79.2" x14ac:dyDescent="0.3">
      <c r="A80" s="61"/>
      <c r="B80" s="61"/>
      <c r="C80" s="61"/>
      <c r="D80" s="11" t="s">
        <v>152</v>
      </c>
      <c r="E80" s="13"/>
      <c r="F80" s="13"/>
      <c r="G80" s="13"/>
      <c r="H80" s="13"/>
      <c r="I80" s="13"/>
      <c r="J80" s="13"/>
      <c r="K80" s="13"/>
    </row>
    <row r="81" spans="1:11" x14ac:dyDescent="0.3">
      <c r="A81" s="61" t="s">
        <v>155</v>
      </c>
      <c r="B81" s="61" t="s">
        <v>822</v>
      </c>
      <c r="C81" s="61" t="s">
        <v>131</v>
      </c>
      <c r="D81" s="37">
        <v>637</v>
      </c>
      <c r="E81" s="9">
        <v>393.26</v>
      </c>
      <c r="F81" s="9">
        <v>92.77</v>
      </c>
      <c r="G81" s="9">
        <f t="shared" ref="G81" si="45">E81+F81</f>
        <v>486.03</v>
      </c>
      <c r="H81" s="9">
        <v>138.22999999999999</v>
      </c>
      <c r="I81" s="9">
        <v>12.74</v>
      </c>
      <c r="J81" s="9">
        <f t="shared" ref="J81" si="46">H81+I81</f>
        <v>150.97</v>
      </c>
      <c r="K81" s="9">
        <f t="shared" ref="K81" si="47">G81+J81</f>
        <v>637</v>
      </c>
    </row>
    <row r="82" spans="1:11" ht="79.2" x14ac:dyDescent="0.3">
      <c r="A82" s="61"/>
      <c r="B82" s="61"/>
      <c r="C82" s="61"/>
      <c r="D82" s="11" t="s">
        <v>152</v>
      </c>
      <c r="E82" s="13"/>
      <c r="F82" s="13"/>
      <c r="G82" s="13"/>
      <c r="H82" s="13"/>
      <c r="I82" s="13"/>
      <c r="J82" s="13"/>
      <c r="K82" s="13"/>
    </row>
    <row r="83" spans="1:11" ht="41.25" customHeight="1" x14ac:dyDescent="0.3">
      <c r="A83" s="32" t="s">
        <v>156</v>
      </c>
      <c r="B83" s="32" t="s">
        <v>157</v>
      </c>
      <c r="C83" s="32" t="s">
        <v>131</v>
      </c>
      <c r="D83" s="33">
        <v>351</v>
      </c>
      <c r="E83" s="6">
        <v>216.69</v>
      </c>
      <c r="F83" s="6">
        <v>51.12</v>
      </c>
      <c r="G83" s="6">
        <f t="shared" si="35"/>
        <v>267.81</v>
      </c>
      <c r="H83" s="6">
        <v>76.17</v>
      </c>
      <c r="I83" s="6">
        <v>7.02</v>
      </c>
      <c r="J83" s="6">
        <f t="shared" si="36"/>
        <v>83.19</v>
      </c>
      <c r="K83" s="6">
        <f t="shared" si="37"/>
        <v>351</v>
      </c>
    </row>
    <row r="84" spans="1:11" x14ac:dyDescent="0.3">
      <c r="A84" s="61" t="s">
        <v>158</v>
      </c>
      <c r="B84" s="61" t="s">
        <v>159</v>
      </c>
      <c r="C84" s="61" t="s">
        <v>131</v>
      </c>
      <c r="D84" s="37">
        <v>221</v>
      </c>
      <c r="E84" s="9">
        <v>136.43</v>
      </c>
      <c r="F84" s="9">
        <v>32.19</v>
      </c>
      <c r="G84" s="9">
        <f t="shared" si="35"/>
        <v>168.62</v>
      </c>
      <c r="H84" s="9">
        <v>47.96</v>
      </c>
      <c r="I84" s="9">
        <v>4.42</v>
      </c>
      <c r="J84" s="9">
        <f t="shared" si="36"/>
        <v>52.38</v>
      </c>
      <c r="K84" s="9">
        <f t="shared" si="37"/>
        <v>221</v>
      </c>
    </row>
    <row r="85" spans="1:11" ht="66" x14ac:dyDescent="0.3">
      <c r="A85" s="61"/>
      <c r="B85" s="61"/>
      <c r="C85" s="61"/>
      <c r="D85" s="10" t="s">
        <v>160</v>
      </c>
      <c r="E85" s="13"/>
      <c r="F85" s="13"/>
      <c r="G85" s="13"/>
      <c r="H85" s="13"/>
      <c r="I85" s="13"/>
      <c r="J85" s="13"/>
      <c r="K85" s="13"/>
    </row>
    <row r="86" spans="1:11" x14ac:dyDescent="0.3">
      <c r="A86" s="61" t="s">
        <v>161</v>
      </c>
      <c r="B86" s="61" t="s">
        <v>162</v>
      </c>
      <c r="C86" s="61" t="s">
        <v>131</v>
      </c>
      <c r="D86" s="37">
        <v>637</v>
      </c>
      <c r="E86" s="9">
        <v>393.26</v>
      </c>
      <c r="F86" s="9">
        <v>92.77</v>
      </c>
      <c r="G86" s="9">
        <f t="shared" ref="G86" si="48">E86+F86</f>
        <v>486.03</v>
      </c>
      <c r="H86" s="9">
        <v>138.22999999999999</v>
      </c>
      <c r="I86" s="9">
        <v>12.74</v>
      </c>
      <c r="J86" s="9">
        <f t="shared" ref="J86" si="49">H86+I86</f>
        <v>150.97</v>
      </c>
      <c r="K86" s="9">
        <f t="shared" ref="K86" si="50">G86+J86</f>
        <v>637</v>
      </c>
    </row>
    <row r="87" spans="1:11" ht="66" x14ac:dyDescent="0.3">
      <c r="A87" s="61"/>
      <c r="B87" s="61"/>
      <c r="C87" s="61"/>
      <c r="D87" s="11" t="s">
        <v>160</v>
      </c>
      <c r="E87" s="13"/>
      <c r="F87" s="13"/>
      <c r="G87" s="13"/>
      <c r="H87" s="13"/>
      <c r="I87" s="13"/>
      <c r="J87" s="13"/>
      <c r="K87" s="13"/>
    </row>
    <row r="88" spans="1:11" ht="39.6" x14ac:dyDescent="0.3">
      <c r="A88" s="32" t="s">
        <v>163</v>
      </c>
      <c r="B88" s="32" t="s">
        <v>164</v>
      </c>
      <c r="C88" s="32" t="s">
        <v>165</v>
      </c>
      <c r="D88" s="33">
        <v>416</v>
      </c>
      <c r="E88" s="6">
        <v>256.83</v>
      </c>
      <c r="F88" s="6">
        <v>60.58</v>
      </c>
      <c r="G88" s="6">
        <f t="shared" ref="G88" si="51">E88+F88</f>
        <v>317.40999999999997</v>
      </c>
      <c r="H88" s="6">
        <v>90.27</v>
      </c>
      <c r="I88" s="6">
        <v>8.32</v>
      </c>
      <c r="J88" s="6">
        <f t="shared" ref="J88" si="52">H88+I88</f>
        <v>98.59</v>
      </c>
      <c r="K88" s="6">
        <f t="shared" ref="K88" si="53">G88+J88</f>
        <v>416</v>
      </c>
    </row>
    <row r="89" spans="1:11" ht="45" customHeight="1" x14ac:dyDescent="0.3">
      <c r="A89" s="35" t="s">
        <v>166</v>
      </c>
      <c r="B89" s="35" t="s">
        <v>167</v>
      </c>
      <c r="C89" s="35" t="s">
        <v>168</v>
      </c>
      <c r="D89" s="74" t="s">
        <v>169</v>
      </c>
      <c r="E89" s="75"/>
      <c r="F89" s="75"/>
      <c r="G89" s="75"/>
      <c r="H89" s="75"/>
      <c r="I89" s="75"/>
      <c r="J89" s="75"/>
      <c r="K89" s="76"/>
    </row>
    <row r="90" spans="1:11" x14ac:dyDescent="0.3">
      <c r="A90" s="1" t="s">
        <v>170</v>
      </c>
      <c r="B90" s="30" t="s">
        <v>823</v>
      </c>
      <c r="C90" s="1"/>
      <c r="D90" s="1"/>
      <c r="E90" s="1"/>
      <c r="F90" s="1"/>
      <c r="G90" s="1"/>
      <c r="H90" s="6"/>
      <c r="I90" s="1"/>
      <c r="J90" s="1"/>
      <c r="K90" s="1"/>
    </row>
    <row r="91" spans="1:11" ht="39.6" x14ac:dyDescent="0.3">
      <c r="A91" s="32" t="s">
        <v>171</v>
      </c>
      <c r="B91" s="32" t="s">
        <v>172</v>
      </c>
      <c r="C91" s="32" t="s">
        <v>173</v>
      </c>
      <c r="D91" s="33">
        <v>221</v>
      </c>
      <c r="E91" s="6">
        <v>136.43</v>
      </c>
      <c r="F91" s="6">
        <v>32.19</v>
      </c>
      <c r="G91" s="6">
        <f t="shared" ref="G91:G92" si="54">E91+F91</f>
        <v>168.62</v>
      </c>
      <c r="H91" s="6">
        <v>47.96</v>
      </c>
      <c r="I91" s="6">
        <v>4.42</v>
      </c>
      <c r="J91" s="6">
        <f t="shared" ref="J91:J92" si="55">H91+I91</f>
        <v>52.38</v>
      </c>
      <c r="K91" s="6">
        <f t="shared" ref="K91:K92" si="56">G91+J91</f>
        <v>221</v>
      </c>
    </row>
    <row r="92" spans="1:11" ht="48.6" customHeight="1" x14ac:dyDescent="0.3">
      <c r="A92" s="61" t="s">
        <v>174</v>
      </c>
      <c r="B92" s="61" t="s">
        <v>175</v>
      </c>
      <c r="C92" s="61" t="s">
        <v>176</v>
      </c>
      <c r="D92" s="37">
        <v>416</v>
      </c>
      <c r="E92" s="9">
        <v>256.83</v>
      </c>
      <c r="F92" s="9">
        <v>60.58</v>
      </c>
      <c r="G92" s="9">
        <f t="shared" si="54"/>
        <v>317.40999999999997</v>
      </c>
      <c r="H92" s="9">
        <v>90.27</v>
      </c>
      <c r="I92" s="9">
        <v>8.32</v>
      </c>
      <c r="J92" s="9">
        <f t="shared" si="55"/>
        <v>98.59</v>
      </c>
      <c r="K92" s="9">
        <f t="shared" si="56"/>
        <v>416</v>
      </c>
    </row>
    <row r="93" spans="1:11" ht="66" x14ac:dyDescent="0.3">
      <c r="A93" s="61"/>
      <c r="B93" s="61"/>
      <c r="C93" s="61"/>
      <c r="D93" s="11" t="s">
        <v>132</v>
      </c>
      <c r="E93" s="13"/>
      <c r="F93" s="13"/>
      <c r="G93" s="13"/>
      <c r="H93" s="13"/>
      <c r="I93" s="13"/>
      <c r="J93" s="13"/>
      <c r="K93" s="13"/>
    </row>
    <row r="94" spans="1:11" ht="39.6" x14ac:dyDescent="0.3">
      <c r="A94" s="32" t="s">
        <v>177</v>
      </c>
      <c r="B94" s="32" t="s">
        <v>178</v>
      </c>
      <c r="C94" s="32" t="s">
        <v>131</v>
      </c>
      <c r="D94" s="37">
        <v>416</v>
      </c>
      <c r="E94" s="6">
        <v>256.83</v>
      </c>
      <c r="F94" s="6">
        <v>60.58</v>
      </c>
      <c r="G94" s="6">
        <f t="shared" ref="G94" si="57">E94+F94</f>
        <v>317.40999999999997</v>
      </c>
      <c r="H94" s="6">
        <v>90.27</v>
      </c>
      <c r="I94" s="6">
        <v>8.32</v>
      </c>
      <c r="J94" s="6">
        <f t="shared" ref="J94" si="58">H94+I94</f>
        <v>98.59</v>
      </c>
      <c r="K94" s="6">
        <f t="shared" ref="K94" si="59">G94+J94</f>
        <v>416</v>
      </c>
    </row>
    <row r="95" spans="1:11" ht="36.6" customHeight="1" x14ac:dyDescent="0.3">
      <c r="A95" s="32" t="s">
        <v>179</v>
      </c>
      <c r="B95" s="32" t="s">
        <v>180</v>
      </c>
      <c r="C95" s="32" t="s">
        <v>168</v>
      </c>
      <c r="D95" s="77" t="s">
        <v>181</v>
      </c>
      <c r="E95" s="78"/>
      <c r="F95" s="78"/>
      <c r="G95" s="78"/>
      <c r="H95" s="78"/>
      <c r="I95" s="78"/>
      <c r="J95" s="78"/>
      <c r="K95" s="79"/>
    </row>
    <row r="96" spans="1:11" ht="27.6" customHeight="1" x14ac:dyDescent="0.3">
      <c r="A96" s="14" t="s">
        <v>182</v>
      </c>
      <c r="B96" s="63" t="s">
        <v>183</v>
      </c>
      <c r="C96" s="63"/>
      <c r="D96" s="63"/>
      <c r="E96" s="63"/>
      <c r="F96" s="64"/>
      <c r="G96" s="64"/>
      <c r="H96" s="64"/>
      <c r="I96" s="64"/>
      <c r="J96" s="64"/>
      <c r="K96" s="64"/>
    </row>
    <row r="97" spans="1:11" ht="39.6" x14ac:dyDescent="0.3">
      <c r="A97" s="32" t="s">
        <v>184</v>
      </c>
      <c r="B97" s="32" t="s">
        <v>185</v>
      </c>
      <c r="C97" s="32" t="s">
        <v>173</v>
      </c>
      <c r="D97" s="33">
        <v>221</v>
      </c>
      <c r="E97" s="6">
        <v>136.43</v>
      </c>
      <c r="F97" s="6">
        <v>32.19</v>
      </c>
      <c r="G97" s="6">
        <f t="shared" ref="G97" si="60">E97+F97</f>
        <v>168.62</v>
      </c>
      <c r="H97" s="6">
        <v>47.96</v>
      </c>
      <c r="I97" s="6">
        <v>4.42</v>
      </c>
      <c r="J97" s="6">
        <f t="shared" ref="J97:J98" si="61">H97+I97</f>
        <v>52.38</v>
      </c>
      <c r="K97" s="6">
        <f t="shared" ref="K97:K98" si="62">G97+J97</f>
        <v>221</v>
      </c>
    </row>
    <row r="98" spans="1:11" ht="62.4" customHeight="1" x14ac:dyDescent="0.3">
      <c r="A98" s="61" t="s">
        <v>186</v>
      </c>
      <c r="B98" s="61" t="s">
        <v>187</v>
      </c>
      <c r="C98" s="61" t="s">
        <v>188</v>
      </c>
      <c r="D98" s="37">
        <v>312</v>
      </c>
      <c r="E98" s="9">
        <v>192.62</v>
      </c>
      <c r="F98" s="9">
        <v>45.44</v>
      </c>
      <c r="G98" s="9">
        <f t="shared" ref="G98" si="63">E98+F98</f>
        <v>238.06</v>
      </c>
      <c r="H98" s="9">
        <v>67.7</v>
      </c>
      <c r="I98" s="9">
        <v>6.24</v>
      </c>
      <c r="J98" s="9">
        <f t="shared" si="61"/>
        <v>73.94</v>
      </c>
      <c r="K98" s="9">
        <f t="shared" si="62"/>
        <v>312</v>
      </c>
    </row>
    <row r="99" spans="1:11" ht="66" x14ac:dyDescent="0.3">
      <c r="A99" s="61"/>
      <c r="B99" s="61"/>
      <c r="C99" s="61"/>
      <c r="D99" s="11" t="s">
        <v>132</v>
      </c>
      <c r="E99" s="13"/>
      <c r="F99" s="13"/>
      <c r="G99" s="13"/>
      <c r="H99" s="13"/>
      <c r="I99" s="13"/>
      <c r="J99" s="13"/>
      <c r="K99" s="13"/>
    </row>
    <row r="100" spans="1:11" x14ac:dyDescent="0.3">
      <c r="A100" s="61" t="s">
        <v>189</v>
      </c>
      <c r="B100" s="61" t="s">
        <v>190</v>
      </c>
      <c r="C100" s="61" t="s">
        <v>131</v>
      </c>
      <c r="D100" s="37">
        <v>182</v>
      </c>
      <c r="E100" s="9">
        <v>112.36</v>
      </c>
      <c r="F100" s="9">
        <v>26.51</v>
      </c>
      <c r="G100" s="9">
        <f t="shared" ref="G100" si="64">E100+F100</f>
        <v>138.87</v>
      </c>
      <c r="H100" s="9">
        <v>39.49</v>
      </c>
      <c r="I100" s="9">
        <v>3.64</v>
      </c>
      <c r="J100" s="9">
        <f t="shared" ref="J100" si="65">H100+I100</f>
        <v>43.13</v>
      </c>
      <c r="K100" s="9">
        <f t="shared" ref="K100" si="66">G100+J100</f>
        <v>182</v>
      </c>
    </row>
    <row r="101" spans="1:11" ht="66" x14ac:dyDescent="0.3">
      <c r="A101" s="61"/>
      <c r="B101" s="61"/>
      <c r="C101" s="61"/>
      <c r="D101" s="11" t="s">
        <v>160</v>
      </c>
      <c r="E101" s="13"/>
      <c r="F101" s="13"/>
      <c r="G101" s="13"/>
      <c r="H101" s="13"/>
      <c r="I101" s="13"/>
      <c r="J101" s="13"/>
      <c r="K101" s="13"/>
    </row>
    <row r="102" spans="1:11" x14ac:dyDescent="0.3">
      <c r="A102" s="61" t="s">
        <v>191</v>
      </c>
      <c r="B102" s="61" t="s">
        <v>192</v>
      </c>
      <c r="C102" s="61" t="s">
        <v>131</v>
      </c>
      <c r="D102" s="37">
        <v>637</v>
      </c>
      <c r="E102" s="9">
        <v>393.26</v>
      </c>
      <c r="F102" s="9">
        <v>92.77</v>
      </c>
      <c r="G102" s="9">
        <f t="shared" ref="G102" si="67">E102+F102</f>
        <v>486.03</v>
      </c>
      <c r="H102" s="9">
        <v>138.22999999999999</v>
      </c>
      <c r="I102" s="9">
        <v>12.74</v>
      </c>
      <c r="J102" s="9">
        <f t="shared" ref="J102" si="68">H102+I102</f>
        <v>150.97</v>
      </c>
      <c r="K102" s="9">
        <f t="shared" ref="K102" si="69">G102+J102</f>
        <v>637</v>
      </c>
    </row>
    <row r="103" spans="1:11" ht="79.2" x14ac:dyDescent="0.3">
      <c r="A103" s="61"/>
      <c r="B103" s="61"/>
      <c r="C103" s="61"/>
      <c r="D103" s="11" t="s">
        <v>152</v>
      </c>
      <c r="E103" s="13"/>
      <c r="F103" s="13"/>
      <c r="G103" s="13"/>
      <c r="H103" s="13"/>
      <c r="I103" s="13"/>
      <c r="J103" s="13"/>
      <c r="K103" s="13"/>
    </row>
    <row r="104" spans="1:11" ht="49.2" customHeight="1" x14ac:dyDescent="0.3">
      <c r="A104" s="32" t="s">
        <v>193</v>
      </c>
      <c r="B104" s="32" t="s">
        <v>194</v>
      </c>
      <c r="C104" s="32" t="s">
        <v>168</v>
      </c>
      <c r="D104" s="70" t="s">
        <v>195</v>
      </c>
      <c r="E104" s="70"/>
      <c r="F104" s="70"/>
      <c r="G104" s="70"/>
      <c r="H104" s="70"/>
      <c r="I104" s="70"/>
      <c r="J104" s="70"/>
      <c r="K104" s="70"/>
    </row>
    <row r="105" spans="1:11" ht="35.4" customHeight="1" x14ac:dyDescent="0.3">
      <c r="A105" s="32" t="s">
        <v>196</v>
      </c>
      <c r="B105" s="61" t="s">
        <v>197</v>
      </c>
      <c r="C105" s="61"/>
      <c r="D105" s="61"/>
      <c r="E105" s="61"/>
      <c r="F105" s="62"/>
      <c r="G105" s="62"/>
      <c r="H105" s="62"/>
      <c r="I105" s="62"/>
      <c r="J105" s="62"/>
      <c r="K105" s="62"/>
    </row>
    <row r="106" spans="1:11" ht="17.399999999999999" customHeight="1" x14ac:dyDescent="0.3">
      <c r="A106" s="61" t="s">
        <v>198</v>
      </c>
      <c r="B106" s="61" t="s">
        <v>824</v>
      </c>
      <c r="C106" s="61" t="s">
        <v>199</v>
      </c>
      <c r="D106" s="37">
        <v>4992</v>
      </c>
      <c r="E106" s="37">
        <v>3081.88</v>
      </c>
      <c r="F106" s="37">
        <v>727.02</v>
      </c>
      <c r="G106" s="37">
        <f t="shared" ref="G106:G116" si="70">E106+F106</f>
        <v>3808.9</v>
      </c>
      <c r="H106" s="37">
        <v>1083.26</v>
      </c>
      <c r="I106" s="37">
        <v>99.84</v>
      </c>
      <c r="J106" s="37">
        <f t="shared" ref="J106:J116" si="71">H106+I106</f>
        <v>1183.0999999999999</v>
      </c>
      <c r="K106" s="37">
        <f t="shared" ref="K106:K116" si="72">G106+J106</f>
        <v>4992</v>
      </c>
    </row>
    <row r="107" spans="1:11" ht="39.6" x14ac:dyDescent="0.3">
      <c r="A107" s="61"/>
      <c r="B107" s="61"/>
      <c r="C107" s="61"/>
      <c r="D107" s="11" t="s">
        <v>200</v>
      </c>
      <c r="E107" s="13"/>
      <c r="F107" s="13"/>
      <c r="G107" s="13"/>
      <c r="H107" s="13"/>
      <c r="I107" s="13"/>
      <c r="J107" s="13"/>
      <c r="K107" s="13"/>
    </row>
    <row r="108" spans="1:11" x14ac:dyDescent="0.3">
      <c r="A108" s="61" t="s">
        <v>201</v>
      </c>
      <c r="B108" s="61" t="s">
        <v>202</v>
      </c>
      <c r="C108" s="61" t="s">
        <v>203</v>
      </c>
      <c r="D108" s="37">
        <v>2002</v>
      </c>
      <c r="E108" s="9">
        <v>1235.97</v>
      </c>
      <c r="F108" s="9">
        <v>291.56</v>
      </c>
      <c r="G108" s="9">
        <f t="shared" si="70"/>
        <v>1527.53</v>
      </c>
      <c r="H108" s="9">
        <v>434.43</v>
      </c>
      <c r="I108" s="9">
        <v>40.04</v>
      </c>
      <c r="J108" s="9">
        <f t="shared" si="71"/>
        <v>474.47</v>
      </c>
      <c r="K108" s="9">
        <f t="shared" si="72"/>
        <v>2002</v>
      </c>
    </row>
    <row r="109" spans="1:11" ht="39.6" x14ac:dyDescent="0.3">
      <c r="A109" s="61"/>
      <c r="B109" s="61"/>
      <c r="C109" s="61"/>
      <c r="D109" s="11" t="s">
        <v>200</v>
      </c>
      <c r="E109" s="13"/>
      <c r="F109" s="13"/>
      <c r="G109" s="13"/>
      <c r="H109" s="13"/>
      <c r="I109" s="13"/>
      <c r="J109" s="13"/>
      <c r="K109" s="13"/>
    </row>
    <row r="110" spans="1:11" ht="39.6" x14ac:dyDescent="0.3">
      <c r="A110" s="32" t="s">
        <v>204</v>
      </c>
      <c r="B110" s="32" t="s">
        <v>205</v>
      </c>
      <c r="C110" s="32" t="s">
        <v>199</v>
      </c>
      <c r="D110" s="33">
        <v>4082</v>
      </c>
      <c r="E110" s="6">
        <v>2520.08</v>
      </c>
      <c r="F110" s="6">
        <v>594.49</v>
      </c>
      <c r="G110" s="6">
        <f t="shared" si="70"/>
        <v>3114.5699999999997</v>
      </c>
      <c r="H110" s="6">
        <v>885.79</v>
      </c>
      <c r="I110" s="6">
        <v>81.64</v>
      </c>
      <c r="J110" s="6">
        <f t="shared" si="71"/>
        <v>967.43</v>
      </c>
      <c r="K110" s="6">
        <f t="shared" si="72"/>
        <v>4081.9999999999995</v>
      </c>
    </row>
    <row r="111" spans="1:11" ht="26.4" x14ac:dyDescent="0.3">
      <c r="A111" s="32" t="s">
        <v>206</v>
      </c>
      <c r="B111" s="32" t="s">
        <v>207</v>
      </c>
      <c r="C111" s="32" t="s">
        <v>203</v>
      </c>
      <c r="D111" s="33">
        <v>1638</v>
      </c>
      <c r="E111" s="6">
        <v>1011.24</v>
      </c>
      <c r="F111" s="6">
        <v>238.55</v>
      </c>
      <c r="G111" s="6">
        <f t="shared" si="70"/>
        <v>1249.79</v>
      </c>
      <c r="H111" s="6">
        <v>355.45</v>
      </c>
      <c r="I111" s="6">
        <v>32.76</v>
      </c>
      <c r="J111" s="6">
        <f t="shared" si="71"/>
        <v>388.21</v>
      </c>
      <c r="K111" s="6">
        <f t="shared" si="72"/>
        <v>1638</v>
      </c>
    </row>
    <row r="112" spans="1:11" ht="39.6" x14ac:dyDescent="0.3">
      <c r="A112" s="32" t="s">
        <v>208</v>
      </c>
      <c r="B112" s="32" t="s">
        <v>209</v>
      </c>
      <c r="C112" s="32" t="s">
        <v>199</v>
      </c>
      <c r="D112" s="33">
        <v>1300</v>
      </c>
      <c r="E112" s="6">
        <v>802.57</v>
      </c>
      <c r="F112" s="6">
        <v>189.33</v>
      </c>
      <c r="G112" s="6">
        <f t="shared" si="70"/>
        <v>991.90000000000009</v>
      </c>
      <c r="H112" s="6">
        <v>282.10000000000002</v>
      </c>
      <c r="I112" s="6">
        <v>26</v>
      </c>
      <c r="J112" s="6">
        <f t="shared" si="71"/>
        <v>308.10000000000002</v>
      </c>
      <c r="K112" s="6">
        <f t="shared" si="72"/>
        <v>1300</v>
      </c>
    </row>
    <row r="113" spans="1:11" ht="39.6" x14ac:dyDescent="0.3">
      <c r="A113" s="32" t="s">
        <v>210</v>
      </c>
      <c r="B113" s="32" t="s">
        <v>211</v>
      </c>
      <c r="C113" s="32" t="s">
        <v>203</v>
      </c>
      <c r="D113" s="33">
        <v>650</v>
      </c>
      <c r="E113" s="6">
        <v>401.29</v>
      </c>
      <c r="F113" s="6">
        <v>94.66</v>
      </c>
      <c r="G113" s="6">
        <f t="shared" si="70"/>
        <v>495.95000000000005</v>
      </c>
      <c r="H113" s="6">
        <v>141.05000000000001</v>
      </c>
      <c r="I113" s="6">
        <v>13</v>
      </c>
      <c r="J113" s="6">
        <f t="shared" si="71"/>
        <v>154.05000000000001</v>
      </c>
      <c r="K113" s="6">
        <f t="shared" si="72"/>
        <v>650</v>
      </c>
    </row>
    <row r="114" spans="1:11" ht="39.6" x14ac:dyDescent="0.3">
      <c r="A114" s="32" t="s">
        <v>212</v>
      </c>
      <c r="B114" s="32" t="s">
        <v>213</v>
      </c>
      <c r="C114" s="32" t="s">
        <v>199</v>
      </c>
      <c r="D114" s="33">
        <v>650</v>
      </c>
      <c r="E114" s="6">
        <v>401.29</v>
      </c>
      <c r="F114" s="6">
        <v>94.66</v>
      </c>
      <c r="G114" s="6">
        <f t="shared" ref="G114" si="73">E114+F114</f>
        <v>495.95000000000005</v>
      </c>
      <c r="H114" s="6">
        <v>141.05000000000001</v>
      </c>
      <c r="I114" s="6">
        <v>13</v>
      </c>
      <c r="J114" s="6">
        <f t="shared" si="71"/>
        <v>154.05000000000001</v>
      </c>
      <c r="K114" s="6">
        <f t="shared" si="72"/>
        <v>650</v>
      </c>
    </row>
    <row r="115" spans="1:11" ht="26.4" x14ac:dyDescent="0.3">
      <c r="A115" s="32" t="s">
        <v>214</v>
      </c>
      <c r="B115" s="32" t="s">
        <v>825</v>
      </c>
      <c r="C115" s="32" t="s">
        <v>203</v>
      </c>
      <c r="D115" s="33">
        <v>351</v>
      </c>
      <c r="E115" s="6">
        <v>216.69</v>
      </c>
      <c r="F115" s="6">
        <v>51.12</v>
      </c>
      <c r="G115" s="6">
        <f t="shared" si="70"/>
        <v>267.81</v>
      </c>
      <c r="H115" s="6">
        <v>76.17</v>
      </c>
      <c r="I115" s="6">
        <v>7.02</v>
      </c>
      <c r="J115" s="6">
        <f t="shared" si="71"/>
        <v>83.19</v>
      </c>
      <c r="K115" s="6">
        <f t="shared" si="72"/>
        <v>351</v>
      </c>
    </row>
    <row r="116" spans="1:11" ht="39.6" x14ac:dyDescent="0.3">
      <c r="A116" s="32" t="s">
        <v>215</v>
      </c>
      <c r="B116" s="32" t="s">
        <v>216</v>
      </c>
      <c r="C116" s="32" t="s">
        <v>203</v>
      </c>
      <c r="D116" s="33">
        <v>91</v>
      </c>
      <c r="E116" s="6">
        <v>56.18</v>
      </c>
      <c r="F116" s="6">
        <v>13.25</v>
      </c>
      <c r="G116" s="6">
        <f t="shared" si="70"/>
        <v>69.430000000000007</v>
      </c>
      <c r="H116" s="6">
        <v>19.75</v>
      </c>
      <c r="I116" s="6">
        <v>1.82</v>
      </c>
      <c r="J116" s="6">
        <f t="shared" si="71"/>
        <v>21.57</v>
      </c>
      <c r="K116" s="6">
        <f t="shared" si="72"/>
        <v>91</v>
      </c>
    </row>
    <row r="117" spans="1:11" ht="27.6" customHeight="1" x14ac:dyDescent="0.3">
      <c r="A117" s="32" t="s">
        <v>217</v>
      </c>
      <c r="B117" s="61" t="s">
        <v>218</v>
      </c>
      <c r="C117" s="61"/>
      <c r="D117" s="61"/>
      <c r="E117" s="61"/>
      <c r="F117" s="62"/>
      <c r="G117" s="62"/>
      <c r="H117" s="62"/>
      <c r="I117" s="62"/>
      <c r="J117" s="62"/>
      <c r="K117" s="62"/>
    </row>
    <row r="118" spans="1:11" ht="39.6" x14ac:dyDescent="0.3">
      <c r="A118" s="32" t="s">
        <v>219</v>
      </c>
      <c r="B118" s="32" t="s">
        <v>220</v>
      </c>
      <c r="C118" s="32" t="s">
        <v>203</v>
      </c>
      <c r="D118" s="33">
        <v>1391</v>
      </c>
      <c r="E118" s="6">
        <v>858.75</v>
      </c>
      <c r="F118" s="6">
        <v>202.58</v>
      </c>
      <c r="G118" s="6">
        <f t="shared" ref="G118:G119" si="74">E118+F118</f>
        <v>1061.33</v>
      </c>
      <c r="H118" s="6">
        <v>301.85000000000002</v>
      </c>
      <c r="I118" s="6">
        <v>27.82</v>
      </c>
      <c r="J118" s="6">
        <f t="shared" ref="J118:J119" si="75">H118+I118</f>
        <v>329.67</v>
      </c>
      <c r="K118" s="6">
        <f t="shared" ref="K118:K119" si="76">G118+J118</f>
        <v>1391</v>
      </c>
    </row>
    <row r="119" spans="1:11" ht="39.6" x14ac:dyDescent="0.3">
      <c r="A119" s="32" t="s">
        <v>221</v>
      </c>
      <c r="B119" s="32" t="s">
        <v>222</v>
      </c>
      <c r="C119" s="32" t="s">
        <v>203</v>
      </c>
      <c r="D119" s="33">
        <v>559</v>
      </c>
      <c r="E119" s="6">
        <v>345.11</v>
      </c>
      <c r="F119" s="6">
        <v>81.41</v>
      </c>
      <c r="G119" s="6">
        <f t="shared" si="74"/>
        <v>426.52</v>
      </c>
      <c r="H119" s="6">
        <v>121.3</v>
      </c>
      <c r="I119" s="6">
        <v>11.18</v>
      </c>
      <c r="J119" s="6">
        <f t="shared" si="75"/>
        <v>132.47999999999999</v>
      </c>
      <c r="K119" s="6">
        <f t="shared" si="76"/>
        <v>559</v>
      </c>
    </row>
    <row r="120" spans="1:11" x14ac:dyDescent="0.3">
      <c r="A120" s="32" t="s">
        <v>223</v>
      </c>
      <c r="B120" s="61" t="s">
        <v>224</v>
      </c>
      <c r="C120" s="61"/>
      <c r="D120" s="61"/>
      <c r="E120" s="61"/>
      <c r="F120" s="62"/>
      <c r="G120" s="62"/>
      <c r="H120" s="62"/>
      <c r="I120" s="62"/>
      <c r="J120" s="62"/>
      <c r="K120" s="62"/>
    </row>
    <row r="121" spans="1:11" x14ac:dyDescent="0.3">
      <c r="A121" s="61" t="s">
        <v>225</v>
      </c>
      <c r="B121" s="61" t="s">
        <v>226</v>
      </c>
      <c r="C121" s="61" t="s">
        <v>227</v>
      </c>
      <c r="D121" s="37">
        <v>150</v>
      </c>
      <c r="E121" s="9">
        <v>92.6</v>
      </c>
      <c r="F121" s="9">
        <v>21.85</v>
      </c>
      <c r="G121" s="9">
        <f t="shared" ref="G121:G123" si="77">E121+F121</f>
        <v>114.44999999999999</v>
      </c>
      <c r="H121" s="9">
        <v>32.549999999999997</v>
      </c>
      <c r="I121" s="9">
        <v>3</v>
      </c>
      <c r="J121" s="9">
        <f t="shared" ref="J121:J123" si="78">H121+I121</f>
        <v>35.549999999999997</v>
      </c>
      <c r="K121" s="9">
        <f t="shared" ref="K121:K123" si="79">G121+J121</f>
        <v>150</v>
      </c>
    </row>
    <row r="122" spans="1:11" ht="52.8" x14ac:dyDescent="0.3">
      <c r="A122" s="61"/>
      <c r="B122" s="61"/>
      <c r="C122" s="61"/>
      <c r="D122" s="11" t="s">
        <v>228</v>
      </c>
      <c r="E122" s="13"/>
      <c r="F122" s="13"/>
      <c r="G122" s="13"/>
      <c r="H122" s="13"/>
      <c r="I122" s="13"/>
      <c r="J122" s="13"/>
      <c r="K122" s="13"/>
    </row>
    <row r="123" spans="1:11" x14ac:dyDescent="0.3">
      <c r="A123" s="61" t="s">
        <v>229</v>
      </c>
      <c r="B123" s="61" t="s">
        <v>230</v>
      </c>
      <c r="C123" s="61" t="s">
        <v>227</v>
      </c>
      <c r="D123" s="37">
        <v>80</v>
      </c>
      <c r="E123" s="9">
        <v>49.39</v>
      </c>
      <c r="F123" s="9">
        <v>11.65</v>
      </c>
      <c r="G123" s="9">
        <f t="shared" si="77"/>
        <v>61.04</v>
      </c>
      <c r="H123" s="9">
        <v>17.36</v>
      </c>
      <c r="I123" s="9">
        <v>1.6</v>
      </c>
      <c r="J123" s="9">
        <f t="shared" si="78"/>
        <v>18.96</v>
      </c>
      <c r="K123" s="9">
        <f t="shared" si="79"/>
        <v>80</v>
      </c>
    </row>
    <row r="124" spans="1:11" ht="52.8" x14ac:dyDescent="0.3">
      <c r="A124" s="61"/>
      <c r="B124" s="61"/>
      <c r="C124" s="61"/>
      <c r="D124" s="11" t="s">
        <v>228</v>
      </c>
      <c r="E124" s="13"/>
      <c r="F124" s="13"/>
      <c r="G124" s="13"/>
      <c r="H124" s="13"/>
      <c r="I124" s="13"/>
      <c r="J124" s="13"/>
      <c r="K124" s="13"/>
    </row>
    <row r="125" spans="1:11" ht="27" customHeight="1" x14ac:dyDescent="0.3">
      <c r="A125" s="15">
        <v>3</v>
      </c>
      <c r="B125" s="80" t="s">
        <v>231</v>
      </c>
      <c r="C125" s="62"/>
      <c r="D125" s="62"/>
      <c r="E125" s="62"/>
      <c r="F125" s="62"/>
      <c r="G125" s="62"/>
      <c r="H125" s="62"/>
      <c r="I125" s="62"/>
      <c r="J125" s="62"/>
      <c r="K125" s="62"/>
    </row>
    <row r="126" spans="1:11" ht="66" x14ac:dyDescent="0.3">
      <c r="A126" s="32" t="s">
        <v>232</v>
      </c>
      <c r="B126" s="32" t="s">
        <v>826</v>
      </c>
      <c r="C126" s="32" t="s">
        <v>233</v>
      </c>
      <c r="D126" s="33">
        <v>50</v>
      </c>
      <c r="E126" s="6">
        <v>30.87</v>
      </c>
      <c r="F126" s="6">
        <v>7.28</v>
      </c>
      <c r="G126" s="6">
        <f t="shared" ref="G126:G127" si="80">E126+F126</f>
        <v>38.15</v>
      </c>
      <c r="H126" s="6">
        <v>10.85</v>
      </c>
      <c r="I126" s="6">
        <v>1</v>
      </c>
      <c r="J126" s="6">
        <f t="shared" ref="J126:J127" si="81">H126+I126</f>
        <v>11.85</v>
      </c>
      <c r="K126" s="6">
        <f t="shared" ref="K126:K127" si="82">G126+J126</f>
        <v>50</v>
      </c>
    </row>
    <row r="127" spans="1:11" ht="66" x14ac:dyDescent="0.3">
      <c r="A127" s="32" t="s">
        <v>234</v>
      </c>
      <c r="B127" s="32" t="s">
        <v>235</v>
      </c>
      <c r="C127" s="32" t="s">
        <v>236</v>
      </c>
      <c r="D127" s="33">
        <v>30</v>
      </c>
      <c r="E127" s="6">
        <v>18.52</v>
      </c>
      <c r="F127" s="6">
        <v>4.37</v>
      </c>
      <c r="G127" s="6">
        <f t="shared" si="80"/>
        <v>22.89</v>
      </c>
      <c r="H127" s="6">
        <v>6.51</v>
      </c>
      <c r="I127" s="6">
        <v>0.6</v>
      </c>
      <c r="J127" s="6">
        <f t="shared" si="81"/>
        <v>7.1099999999999994</v>
      </c>
      <c r="K127" s="6">
        <f t="shared" si="82"/>
        <v>30</v>
      </c>
    </row>
    <row r="128" spans="1:11" x14ac:dyDescent="0.3">
      <c r="A128" s="4">
        <v>4</v>
      </c>
      <c r="B128" s="73" t="s">
        <v>237</v>
      </c>
      <c r="C128" s="62"/>
      <c r="D128" s="62"/>
      <c r="E128" s="62"/>
      <c r="F128" s="62"/>
      <c r="G128" s="62"/>
      <c r="H128" s="62"/>
      <c r="I128" s="62"/>
      <c r="J128" s="62"/>
      <c r="K128" s="62"/>
    </row>
    <row r="129" spans="1:11" ht="26.4" x14ac:dyDescent="0.3">
      <c r="A129" s="32" t="s">
        <v>238</v>
      </c>
      <c r="B129" s="32" t="s">
        <v>239</v>
      </c>
      <c r="C129" s="32" t="s">
        <v>26</v>
      </c>
      <c r="D129" s="33">
        <v>50</v>
      </c>
      <c r="E129" s="6">
        <v>30.87</v>
      </c>
      <c r="F129" s="6">
        <v>7.28</v>
      </c>
      <c r="G129" s="6">
        <f t="shared" ref="G129" si="83">E129+F129</f>
        <v>38.15</v>
      </c>
      <c r="H129" s="6">
        <v>10.85</v>
      </c>
      <c r="I129" s="6">
        <v>1</v>
      </c>
      <c r="J129" s="6">
        <f t="shared" ref="J129:J132" si="84">H129+I129</f>
        <v>11.85</v>
      </c>
      <c r="K129" s="6">
        <f t="shared" ref="K129:K132" si="85">G129+J129</f>
        <v>50</v>
      </c>
    </row>
    <row r="130" spans="1:11" ht="26.4" x14ac:dyDescent="0.3">
      <c r="A130" s="32" t="s">
        <v>240</v>
      </c>
      <c r="B130" s="32" t="s">
        <v>241</v>
      </c>
      <c r="C130" s="32" t="s">
        <v>50</v>
      </c>
      <c r="D130" s="33">
        <v>25</v>
      </c>
      <c r="E130" s="6">
        <v>15.43</v>
      </c>
      <c r="F130" s="6">
        <v>3.64</v>
      </c>
      <c r="G130" s="6">
        <f t="shared" ref="G130" si="86">E130+F130</f>
        <v>19.07</v>
      </c>
      <c r="H130" s="6">
        <v>5.43</v>
      </c>
      <c r="I130" s="6">
        <v>0.5</v>
      </c>
      <c r="J130" s="6">
        <f t="shared" si="84"/>
        <v>5.93</v>
      </c>
      <c r="K130" s="6">
        <f t="shared" si="85"/>
        <v>25</v>
      </c>
    </row>
    <row r="131" spans="1:11" ht="26.4" x14ac:dyDescent="0.3">
      <c r="A131" s="32" t="s">
        <v>242</v>
      </c>
      <c r="B131" s="32" t="s">
        <v>243</v>
      </c>
      <c r="C131" s="32" t="s">
        <v>26</v>
      </c>
      <c r="D131" s="33">
        <v>25</v>
      </c>
      <c r="E131" s="6">
        <v>15.43</v>
      </c>
      <c r="F131" s="6">
        <v>3.64</v>
      </c>
      <c r="G131" s="6">
        <f t="shared" ref="G131:G132" si="87">E131+F131</f>
        <v>19.07</v>
      </c>
      <c r="H131" s="6">
        <v>5.43</v>
      </c>
      <c r="I131" s="6">
        <v>0.5</v>
      </c>
      <c r="J131" s="6">
        <f t="shared" si="84"/>
        <v>5.93</v>
      </c>
      <c r="K131" s="6">
        <f t="shared" si="85"/>
        <v>25</v>
      </c>
    </row>
    <row r="132" spans="1:11" x14ac:dyDescent="0.3">
      <c r="A132" s="32" t="s">
        <v>244</v>
      </c>
      <c r="B132" s="32" t="s">
        <v>245</v>
      </c>
      <c r="C132" s="32" t="s">
        <v>75</v>
      </c>
      <c r="D132" s="33">
        <v>50</v>
      </c>
      <c r="E132" s="6">
        <v>30.87</v>
      </c>
      <c r="F132" s="6">
        <v>7.28</v>
      </c>
      <c r="G132" s="6">
        <f t="shared" si="87"/>
        <v>38.15</v>
      </c>
      <c r="H132" s="6">
        <v>10.85</v>
      </c>
      <c r="I132" s="6">
        <v>1</v>
      </c>
      <c r="J132" s="6">
        <f t="shared" si="84"/>
        <v>11.85</v>
      </c>
      <c r="K132" s="6">
        <f t="shared" si="85"/>
        <v>50</v>
      </c>
    </row>
    <row r="133" spans="1:11" x14ac:dyDescent="0.3">
      <c r="A133" s="16">
        <v>5</v>
      </c>
      <c r="B133" s="81" t="s">
        <v>246</v>
      </c>
      <c r="C133" s="82"/>
      <c r="D133" s="56"/>
      <c r="E133" s="56"/>
      <c r="F133" s="56"/>
      <c r="G133" s="56"/>
      <c r="H133" s="56"/>
      <c r="I133" s="56"/>
      <c r="J133" s="56"/>
      <c r="K133" s="56"/>
    </row>
    <row r="134" spans="1:11" ht="52.8" x14ac:dyDescent="0.3">
      <c r="A134" s="36" t="s">
        <v>247</v>
      </c>
      <c r="B134" s="32" t="s">
        <v>248</v>
      </c>
      <c r="C134" s="33" t="s">
        <v>249</v>
      </c>
      <c r="D134" s="34">
        <v>50</v>
      </c>
      <c r="E134" s="6">
        <v>30.87</v>
      </c>
      <c r="F134" s="6">
        <v>7.28</v>
      </c>
      <c r="G134" s="6">
        <f t="shared" ref="G134:G143" si="88">E134+F134</f>
        <v>38.15</v>
      </c>
      <c r="H134" s="6">
        <v>10.85</v>
      </c>
      <c r="I134" s="6">
        <v>1</v>
      </c>
      <c r="J134" s="6">
        <f t="shared" ref="J134:J143" si="89">H134+I134</f>
        <v>11.85</v>
      </c>
      <c r="K134" s="6">
        <f t="shared" ref="K134:K143" si="90">G134+J134</f>
        <v>50</v>
      </c>
    </row>
    <row r="135" spans="1:11" ht="52.8" x14ac:dyDescent="0.3">
      <c r="A135" s="36" t="s">
        <v>250</v>
      </c>
      <c r="B135" s="32" t="s">
        <v>251</v>
      </c>
      <c r="C135" s="33" t="s">
        <v>249</v>
      </c>
      <c r="D135" s="34">
        <v>13</v>
      </c>
      <c r="E135" s="6">
        <v>8.0299999999999994</v>
      </c>
      <c r="F135" s="6">
        <v>1.89</v>
      </c>
      <c r="G135" s="6">
        <f t="shared" si="88"/>
        <v>9.92</v>
      </c>
      <c r="H135" s="6">
        <v>2.82</v>
      </c>
      <c r="I135" s="6">
        <v>0.26</v>
      </c>
      <c r="J135" s="6">
        <f t="shared" si="89"/>
        <v>3.08</v>
      </c>
      <c r="K135" s="6">
        <f t="shared" si="90"/>
        <v>13</v>
      </c>
    </row>
    <row r="136" spans="1:11" ht="66" x14ac:dyDescent="0.3">
      <c r="A136" s="36" t="s">
        <v>252</v>
      </c>
      <c r="B136" s="32" t="s">
        <v>253</v>
      </c>
      <c r="C136" s="33" t="s">
        <v>254</v>
      </c>
      <c r="D136" s="34">
        <v>75</v>
      </c>
      <c r="E136" s="6">
        <v>46.3</v>
      </c>
      <c r="F136" s="6">
        <v>10.92</v>
      </c>
      <c r="G136" s="6">
        <f t="shared" si="88"/>
        <v>57.22</v>
      </c>
      <c r="H136" s="6">
        <v>16.28</v>
      </c>
      <c r="I136" s="6">
        <v>1.5</v>
      </c>
      <c r="J136" s="6">
        <f t="shared" si="89"/>
        <v>17.78</v>
      </c>
      <c r="K136" s="6">
        <f t="shared" si="90"/>
        <v>75</v>
      </c>
    </row>
    <row r="137" spans="1:11" ht="66" x14ac:dyDescent="0.3">
      <c r="A137" s="32" t="s">
        <v>255</v>
      </c>
      <c r="B137" s="32" t="s">
        <v>256</v>
      </c>
      <c r="C137" s="33" t="s">
        <v>254</v>
      </c>
      <c r="D137" s="34">
        <v>26</v>
      </c>
      <c r="E137" s="6">
        <v>16.05</v>
      </c>
      <c r="F137" s="6">
        <v>3.79</v>
      </c>
      <c r="G137" s="6">
        <f t="shared" si="88"/>
        <v>19.84</v>
      </c>
      <c r="H137" s="6">
        <v>5.64</v>
      </c>
      <c r="I137" s="6">
        <v>0.52</v>
      </c>
      <c r="J137" s="6">
        <f t="shared" si="89"/>
        <v>6.16</v>
      </c>
      <c r="K137" s="6">
        <f t="shared" si="90"/>
        <v>26</v>
      </c>
    </row>
    <row r="138" spans="1:11" ht="39.6" x14ac:dyDescent="0.3">
      <c r="A138" s="32" t="s">
        <v>794</v>
      </c>
      <c r="B138" s="32" t="s">
        <v>827</v>
      </c>
      <c r="C138" s="33" t="s">
        <v>258</v>
      </c>
      <c r="D138" s="34">
        <v>650</v>
      </c>
      <c r="E138" s="6">
        <v>401.29</v>
      </c>
      <c r="F138" s="6">
        <v>94.66</v>
      </c>
      <c r="G138" s="6">
        <f t="shared" si="88"/>
        <v>495.95000000000005</v>
      </c>
      <c r="H138" s="6">
        <v>141.05000000000001</v>
      </c>
      <c r="I138" s="6">
        <v>13</v>
      </c>
      <c r="J138" s="6">
        <f t="shared" si="89"/>
        <v>154.05000000000001</v>
      </c>
      <c r="K138" s="6">
        <f t="shared" si="90"/>
        <v>650</v>
      </c>
    </row>
    <row r="139" spans="1:11" ht="52.8" x14ac:dyDescent="0.3">
      <c r="A139" s="32" t="s">
        <v>257</v>
      </c>
      <c r="B139" s="32" t="s">
        <v>828</v>
      </c>
      <c r="C139" s="33" t="s">
        <v>258</v>
      </c>
      <c r="D139" s="34">
        <v>741</v>
      </c>
      <c r="E139" s="6">
        <v>457.46</v>
      </c>
      <c r="F139" s="6">
        <v>107.92</v>
      </c>
      <c r="G139" s="6">
        <f t="shared" si="88"/>
        <v>565.38</v>
      </c>
      <c r="H139" s="6">
        <v>160.80000000000001</v>
      </c>
      <c r="I139" s="6">
        <v>14.82</v>
      </c>
      <c r="J139" s="6">
        <f t="shared" si="89"/>
        <v>175.62</v>
      </c>
      <c r="K139" s="6">
        <f t="shared" si="90"/>
        <v>741</v>
      </c>
    </row>
    <row r="140" spans="1:11" ht="52.8" x14ac:dyDescent="0.3">
      <c r="A140" s="32" t="s">
        <v>259</v>
      </c>
      <c r="B140" s="32" t="s">
        <v>829</v>
      </c>
      <c r="C140" s="33" t="s">
        <v>261</v>
      </c>
      <c r="D140" s="34">
        <v>20</v>
      </c>
      <c r="E140" s="6">
        <v>12.35</v>
      </c>
      <c r="F140" s="6">
        <v>2.91</v>
      </c>
      <c r="G140" s="6">
        <f t="shared" si="88"/>
        <v>15.26</v>
      </c>
      <c r="H140" s="6">
        <v>4.34</v>
      </c>
      <c r="I140" s="6">
        <v>0.4</v>
      </c>
      <c r="J140" s="6">
        <f t="shared" si="89"/>
        <v>4.74</v>
      </c>
      <c r="K140" s="6">
        <f t="shared" si="90"/>
        <v>20</v>
      </c>
    </row>
    <row r="141" spans="1:11" ht="52.8" x14ac:dyDescent="0.3">
      <c r="A141" s="17" t="s">
        <v>260</v>
      </c>
      <c r="B141" s="32" t="s">
        <v>263</v>
      </c>
      <c r="C141" s="33" t="s">
        <v>264</v>
      </c>
      <c r="D141" s="34">
        <v>143</v>
      </c>
      <c r="E141" s="6">
        <v>88.28</v>
      </c>
      <c r="F141" s="6">
        <v>20.83</v>
      </c>
      <c r="G141" s="6">
        <f t="shared" si="88"/>
        <v>109.11</v>
      </c>
      <c r="H141" s="6">
        <v>31.03</v>
      </c>
      <c r="I141" s="6">
        <v>2.86</v>
      </c>
      <c r="J141" s="6">
        <f t="shared" si="89"/>
        <v>33.89</v>
      </c>
      <c r="K141" s="6">
        <f t="shared" si="90"/>
        <v>143</v>
      </c>
    </row>
    <row r="142" spans="1:11" ht="66" x14ac:dyDescent="0.3">
      <c r="A142" s="17" t="s">
        <v>262</v>
      </c>
      <c r="B142" s="32" t="s">
        <v>266</v>
      </c>
      <c r="C142" s="37" t="s">
        <v>267</v>
      </c>
      <c r="D142" s="34">
        <v>820</v>
      </c>
      <c r="E142" s="6">
        <v>506.24</v>
      </c>
      <c r="F142" s="6">
        <v>119.42</v>
      </c>
      <c r="G142" s="6">
        <f t="shared" si="88"/>
        <v>625.66</v>
      </c>
      <c r="H142" s="6">
        <v>177.94</v>
      </c>
      <c r="I142" s="6">
        <v>16.399999999999999</v>
      </c>
      <c r="J142" s="6">
        <f t="shared" si="89"/>
        <v>194.34</v>
      </c>
      <c r="K142" s="6">
        <f t="shared" si="90"/>
        <v>820</v>
      </c>
    </row>
    <row r="143" spans="1:11" ht="52.8" x14ac:dyDescent="0.3">
      <c r="A143" s="17" t="s">
        <v>265</v>
      </c>
      <c r="B143" s="29" t="s">
        <v>830</v>
      </c>
      <c r="C143" s="46" t="s">
        <v>795</v>
      </c>
      <c r="D143" s="34">
        <v>2.5</v>
      </c>
      <c r="E143" s="6">
        <v>1.54</v>
      </c>
      <c r="F143" s="6">
        <v>0.36</v>
      </c>
      <c r="G143" s="6">
        <f t="shared" si="88"/>
        <v>1.9</v>
      </c>
      <c r="H143" s="6">
        <v>0.55000000000000004</v>
      </c>
      <c r="I143" s="6">
        <v>0.05</v>
      </c>
      <c r="J143" s="6">
        <f t="shared" si="89"/>
        <v>0.60000000000000009</v>
      </c>
      <c r="K143" s="6">
        <f t="shared" si="90"/>
        <v>2.5</v>
      </c>
    </row>
    <row r="144" spans="1:11" x14ac:dyDescent="0.3">
      <c r="A144" s="16">
        <v>6</v>
      </c>
      <c r="B144" s="86" t="s">
        <v>268</v>
      </c>
      <c r="C144" s="87"/>
      <c r="D144" s="64"/>
      <c r="E144" s="64"/>
      <c r="F144" s="64"/>
      <c r="G144" s="64"/>
      <c r="H144" s="64"/>
      <c r="I144" s="64"/>
      <c r="J144" s="64"/>
      <c r="K144" s="64"/>
    </row>
    <row r="145" spans="1:11" ht="52.8" x14ac:dyDescent="0.3">
      <c r="A145" s="32" t="s">
        <v>269</v>
      </c>
      <c r="B145" s="32" t="s">
        <v>270</v>
      </c>
      <c r="C145" s="33" t="s">
        <v>271</v>
      </c>
      <c r="D145" s="33">
        <v>15</v>
      </c>
      <c r="E145" s="6">
        <v>9.26</v>
      </c>
      <c r="F145" s="6">
        <v>2.1800000000000002</v>
      </c>
      <c r="G145" s="6">
        <f t="shared" ref="G145:G147" si="91">E145+F145</f>
        <v>11.44</v>
      </c>
      <c r="H145" s="6">
        <v>3.26</v>
      </c>
      <c r="I145" s="6">
        <v>0.3</v>
      </c>
      <c r="J145" s="6">
        <f t="shared" ref="J145:J147" si="92">H145+I145</f>
        <v>3.5599999999999996</v>
      </c>
      <c r="K145" s="6">
        <f t="shared" ref="K145:K147" si="93">G145+J145</f>
        <v>15</v>
      </c>
    </row>
    <row r="146" spans="1:11" ht="66" x14ac:dyDescent="0.3">
      <c r="A146" s="32" t="s">
        <v>272</v>
      </c>
      <c r="B146" s="32" t="s">
        <v>273</v>
      </c>
      <c r="C146" s="33" t="s">
        <v>271</v>
      </c>
      <c r="D146" s="33">
        <v>15</v>
      </c>
      <c r="E146" s="6">
        <v>9.26</v>
      </c>
      <c r="F146" s="6">
        <v>2.1800000000000002</v>
      </c>
      <c r="G146" s="6">
        <f t="shared" si="91"/>
        <v>11.44</v>
      </c>
      <c r="H146" s="6">
        <v>3.26</v>
      </c>
      <c r="I146" s="6">
        <v>0.3</v>
      </c>
      <c r="J146" s="6">
        <f t="shared" si="92"/>
        <v>3.5599999999999996</v>
      </c>
      <c r="K146" s="6">
        <f t="shared" si="93"/>
        <v>15</v>
      </c>
    </row>
    <row r="147" spans="1:11" ht="39.6" x14ac:dyDescent="0.3">
      <c r="A147" s="32" t="s">
        <v>274</v>
      </c>
      <c r="B147" s="32" t="s">
        <v>275</v>
      </c>
      <c r="C147" s="33" t="s">
        <v>271</v>
      </c>
      <c r="D147" s="33">
        <v>65</v>
      </c>
      <c r="E147" s="6">
        <v>40.130000000000003</v>
      </c>
      <c r="F147" s="6">
        <v>9.4700000000000006</v>
      </c>
      <c r="G147" s="6">
        <f t="shared" si="91"/>
        <v>49.6</v>
      </c>
      <c r="H147" s="6">
        <v>14.1</v>
      </c>
      <c r="I147" s="6">
        <v>1.3</v>
      </c>
      <c r="J147" s="6">
        <f t="shared" si="92"/>
        <v>15.4</v>
      </c>
      <c r="K147" s="6">
        <f t="shared" si="93"/>
        <v>65</v>
      </c>
    </row>
    <row r="148" spans="1:11" x14ac:dyDescent="0.3">
      <c r="A148" s="84" t="s">
        <v>276</v>
      </c>
      <c r="B148" s="85"/>
      <c r="C148" s="85"/>
      <c r="D148" s="85"/>
      <c r="E148" s="85"/>
      <c r="F148" s="85"/>
      <c r="G148" s="85"/>
      <c r="H148" s="85"/>
      <c r="I148" s="85"/>
      <c r="J148" s="85"/>
      <c r="K148" s="85"/>
    </row>
    <row r="149" spans="1:11" x14ac:dyDescent="0.3">
      <c r="A149" s="4">
        <v>7</v>
      </c>
      <c r="B149" s="88" t="s">
        <v>277</v>
      </c>
      <c r="C149" s="89"/>
      <c r="D149" s="89"/>
      <c r="E149" s="89"/>
      <c r="F149" s="89"/>
      <c r="G149" s="89"/>
      <c r="H149" s="89"/>
      <c r="I149" s="89"/>
      <c r="J149" s="89"/>
      <c r="K149" s="89"/>
    </row>
    <row r="150" spans="1:11" x14ac:dyDescent="0.3">
      <c r="A150" s="22" t="s">
        <v>278</v>
      </c>
      <c r="B150" s="56" t="s">
        <v>279</v>
      </c>
      <c r="C150" s="56"/>
      <c r="D150" s="56"/>
      <c r="E150" s="56"/>
      <c r="F150" s="56"/>
      <c r="G150" s="56"/>
      <c r="H150" s="56"/>
      <c r="I150" s="56"/>
      <c r="J150" s="56"/>
      <c r="K150" s="56"/>
    </row>
    <row r="151" spans="1:11" ht="26.4" x14ac:dyDescent="0.3">
      <c r="A151" s="24" t="s">
        <v>280</v>
      </c>
      <c r="B151" s="21" t="s">
        <v>281</v>
      </c>
      <c r="C151" s="33" t="s">
        <v>282</v>
      </c>
      <c r="D151" s="33">
        <v>990</v>
      </c>
      <c r="E151" s="6">
        <v>611.19000000000005</v>
      </c>
      <c r="F151" s="6">
        <v>144.18</v>
      </c>
      <c r="G151" s="6">
        <f t="shared" ref="G151:G154" si="94">E151+F151</f>
        <v>755.37000000000012</v>
      </c>
      <c r="H151" s="6">
        <v>214.83</v>
      </c>
      <c r="I151" s="6">
        <v>19.8</v>
      </c>
      <c r="J151" s="6">
        <f t="shared" ref="J151:J156" si="95">H151+I151</f>
        <v>234.63000000000002</v>
      </c>
      <c r="K151" s="6">
        <f t="shared" ref="K151:K156" si="96">G151+J151</f>
        <v>990.00000000000011</v>
      </c>
    </row>
    <row r="152" spans="1:11" ht="26.4" x14ac:dyDescent="0.3">
      <c r="A152" s="25" t="s">
        <v>283</v>
      </c>
      <c r="B152" s="21" t="s">
        <v>284</v>
      </c>
      <c r="C152" s="33" t="s">
        <v>282</v>
      </c>
      <c r="D152" s="33">
        <v>990</v>
      </c>
      <c r="E152" s="6">
        <v>611.19000000000005</v>
      </c>
      <c r="F152" s="6">
        <v>144.18</v>
      </c>
      <c r="G152" s="6">
        <f t="shared" ref="G152:G153" si="97">E152+F152</f>
        <v>755.37000000000012</v>
      </c>
      <c r="H152" s="6">
        <v>214.83</v>
      </c>
      <c r="I152" s="6">
        <v>19.8</v>
      </c>
      <c r="J152" s="6">
        <f t="shared" si="95"/>
        <v>234.63000000000002</v>
      </c>
      <c r="K152" s="6">
        <f t="shared" si="96"/>
        <v>990.00000000000011</v>
      </c>
    </row>
    <row r="153" spans="1:11" ht="39.6" x14ac:dyDescent="0.3">
      <c r="A153" s="23" t="s">
        <v>285</v>
      </c>
      <c r="B153" s="21" t="s">
        <v>286</v>
      </c>
      <c r="C153" s="33" t="s">
        <v>282</v>
      </c>
      <c r="D153" s="33">
        <v>990</v>
      </c>
      <c r="E153" s="6">
        <v>611.19000000000005</v>
      </c>
      <c r="F153" s="6">
        <v>144.18</v>
      </c>
      <c r="G153" s="6">
        <f t="shared" si="97"/>
        <v>755.37000000000012</v>
      </c>
      <c r="H153" s="6">
        <v>214.83</v>
      </c>
      <c r="I153" s="6">
        <v>19.8</v>
      </c>
      <c r="J153" s="6">
        <f t="shared" si="95"/>
        <v>234.63000000000002</v>
      </c>
      <c r="K153" s="6">
        <f t="shared" si="96"/>
        <v>990.00000000000011</v>
      </c>
    </row>
    <row r="154" spans="1:11" ht="26.4" x14ac:dyDescent="0.3">
      <c r="A154" s="10" t="s">
        <v>287</v>
      </c>
      <c r="B154" s="32" t="s">
        <v>288</v>
      </c>
      <c r="C154" s="33" t="s">
        <v>26</v>
      </c>
      <c r="D154" s="33">
        <v>7930</v>
      </c>
      <c r="E154" s="6">
        <v>4895.7</v>
      </c>
      <c r="F154" s="6">
        <v>1154.8900000000001</v>
      </c>
      <c r="G154" s="6">
        <f t="shared" si="94"/>
        <v>6050.59</v>
      </c>
      <c r="H154" s="6">
        <v>1720.81</v>
      </c>
      <c r="I154" s="6">
        <v>158.6</v>
      </c>
      <c r="J154" s="6">
        <f t="shared" si="95"/>
        <v>1879.4099999999999</v>
      </c>
      <c r="K154" s="6">
        <f t="shared" si="96"/>
        <v>7930</v>
      </c>
    </row>
    <row r="155" spans="1:11" ht="26.4" x14ac:dyDescent="0.3">
      <c r="A155" s="32" t="s">
        <v>289</v>
      </c>
      <c r="B155" s="32" t="s">
        <v>290</v>
      </c>
      <c r="C155" s="33" t="s">
        <v>26</v>
      </c>
      <c r="D155" s="33">
        <v>7930</v>
      </c>
      <c r="E155" s="6">
        <v>4895.7</v>
      </c>
      <c r="F155" s="6">
        <v>1154.8900000000001</v>
      </c>
      <c r="G155" s="6">
        <f t="shared" ref="G155:G156" si="98">E155+F155</f>
        <v>6050.59</v>
      </c>
      <c r="H155" s="6">
        <v>1720.81</v>
      </c>
      <c r="I155" s="6">
        <v>158.6</v>
      </c>
      <c r="J155" s="6">
        <f t="shared" si="95"/>
        <v>1879.4099999999999</v>
      </c>
      <c r="K155" s="6">
        <f t="shared" si="96"/>
        <v>7930</v>
      </c>
    </row>
    <row r="156" spans="1:11" ht="39.6" x14ac:dyDescent="0.3">
      <c r="A156" s="32" t="s">
        <v>291</v>
      </c>
      <c r="B156" s="32" t="s">
        <v>292</v>
      </c>
      <c r="C156" s="33" t="s">
        <v>26</v>
      </c>
      <c r="D156" s="33">
        <v>7930</v>
      </c>
      <c r="E156" s="6">
        <v>4895.7</v>
      </c>
      <c r="F156" s="6">
        <v>1154.8900000000001</v>
      </c>
      <c r="G156" s="6">
        <f t="shared" si="98"/>
        <v>6050.59</v>
      </c>
      <c r="H156" s="6">
        <v>1720.81</v>
      </c>
      <c r="I156" s="6">
        <v>158.6</v>
      </c>
      <c r="J156" s="6">
        <f t="shared" si="95"/>
        <v>1879.4099999999999</v>
      </c>
      <c r="K156" s="6">
        <f t="shared" si="96"/>
        <v>7930</v>
      </c>
    </row>
    <row r="157" spans="1:11" x14ac:dyDescent="0.3">
      <c r="A157" s="18" t="s">
        <v>293</v>
      </c>
      <c r="B157" s="56" t="s">
        <v>294</v>
      </c>
      <c r="C157" s="56"/>
      <c r="D157" s="56"/>
      <c r="E157" s="56"/>
      <c r="F157" s="56"/>
      <c r="G157" s="56"/>
      <c r="H157" s="56"/>
      <c r="I157" s="56"/>
      <c r="J157" s="56"/>
      <c r="K157" s="56"/>
    </row>
    <row r="158" spans="1:11" ht="39.6" x14ac:dyDescent="0.3">
      <c r="A158" s="32" t="s">
        <v>295</v>
      </c>
      <c r="B158" s="32" t="s">
        <v>296</v>
      </c>
      <c r="C158" s="33" t="s">
        <v>168</v>
      </c>
      <c r="D158" s="33">
        <v>2171</v>
      </c>
      <c r="E158" s="6">
        <v>1340.29</v>
      </c>
      <c r="F158" s="6">
        <v>316.18</v>
      </c>
      <c r="G158" s="6">
        <f t="shared" ref="G158:G161" si="99">E158+F158</f>
        <v>1656.47</v>
      </c>
      <c r="H158" s="6">
        <v>471.11</v>
      </c>
      <c r="I158" s="6">
        <v>43.42</v>
      </c>
      <c r="J158" s="6">
        <f t="shared" ref="J158:J161" si="100">H158+I158</f>
        <v>514.53</v>
      </c>
      <c r="K158" s="6">
        <f t="shared" ref="K158:K161" si="101">G158+J158</f>
        <v>2171</v>
      </c>
    </row>
    <row r="159" spans="1:11" ht="40.200000000000003" customHeight="1" x14ac:dyDescent="0.3">
      <c r="A159" s="32" t="s">
        <v>297</v>
      </c>
      <c r="B159" s="32" t="s">
        <v>298</v>
      </c>
      <c r="C159" s="33" t="s">
        <v>168</v>
      </c>
      <c r="D159" s="33">
        <v>3042</v>
      </c>
      <c r="E159" s="6">
        <v>1878.02</v>
      </c>
      <c r="F159" s="6">
        <v>443.03</v>
      </c>
      <c r="G159" s="6">
        <f t="shared" si="99"/>
        <v>2321.0500000000002</v>
      </c>
      <c r="H159" s="6">
        <v>660.11</v>
      </c>
      <c r="I159" s="6">
        <v>60.84</v>
      </c>
      <c r="J159" s="6">
        <f t="shared" si="100"/>
        <v>720.95</v>
      </c>
      <c r="K159" s="6">
        <f t="shared" si="101"/>
        <v>3042</v>
      </c>
    </row>
    <row r="160" spans="1:11" ht="39.6" x14ac:dyDescent="0.3">
      <c r="A160" s="32" t="s">
        <v>299</v>
      </c>
      <c r="B160" s="32" t="s">
        <v>300</v>
      </c>
      <c r="C160" s="33" t="s">
        <v>168</v>
      </c>
      <c r="D160" s="33">
        <v>6500</v>
      </c>
      <c r="E160" s="6">
        <v>4012.87</v>
      </c>
      <c r="F160" s="6">
        <v>946.63</v>
      </c>
      <c r="G160" s="6">
        <f t="shared" si="99"/>
        <v>4959.5</v>
      </c>
      <c r="H160" s="6">
        <v>1410.5</v>
      </c>
      <c r="I160" s="6">
        <v>130</v>
      </c>
      <c r="J160" s="6">
        <f t="shared" si="100"/>
        <v>1540.5</v>
      </c>
      <c r="K160" s="6">
        <f t="shared" si="101"/>
        <v>6500</v>
      </c>
    </row>
    <row r="161" spans="1:11" ht="39.6" x14ac:dyDescent="0.3">
      <c r="A161" s="32" t="s">
        <v>301</v>
      </c>
      <c r="B161" s="32" t="s">
        <v>302</v>
      </c>
      <c r="C161" s="33" t="s">
        <v>168</v>
      </c>
      <c r="D161" s="33">
        <v>8671</v>
      </c>
      <c r="E161" s="6">
        <v>5353.16</v>
      </c>
      <c r="F161" s="6">
        <v>1262.81</v>
      </c>
      <c r="G161" s="6">
        <f t="shared" si="99"/>
        <v>6615.9699999999993</v>
      </c>
      <c r="H161" s="6">
        <v>1881.61</v>
      </c>
      <c r="I161" s="6">
        <v>173.42</v>
      </c>
      <c r="J161" s="6">
        <f t="shared" si="100"/>
        <v>2055.0299999999997</v>
      </c>
      <c r="K161" s="6">
        <f t="shared" si="101"/>
        <v>8671</v>
      </c>
    </row>
    <row r="162" spans="1:11" x14ac:dyDescent="0.3">
      <c r="A162" s="4">
        <v>8</v>
      </c>
      <c r="B162" s="73" t="s">
        <v>303</v>
      </c>
      <c r="C162" s="62"/>
      <c r="D162" s="62"/>
      <c r="E162" s="62"/>
      <c r="F162" s="62"/>
      <c r="G162" s="62"/>
      <c r="H162" s="62"/>
      <c r="I162" s="62"/>
      <c r="J162" s="62"/>
      <c r="K162" s="62"/>
    </row>
    <row r="163" spans="1:11" x14ac:dyDescent="0.3">
      <c r="A163" s="18" t="s">
        <v>304</v>
      </c>
      <c r="B163" s="62" t="s">
        <v>305</v>
      </c>
      <c r="C163" s="62"/>
      <c r="D163" s="62"/>
      <c r="E163" s="62"/>
      <c r="F163" s="62"/>
      <c r="G163" s="62"/>
      <c r="H163" s="62"/>
      <c r="I163" s="62"/>
      <c r="J163" s="62"/>
      <c r="K163" s="62"/>
    </row>
    <row r="164" spans="1:11" ht="39.6" x14ac:dyDescent="0.3">
      <c r="A164" s="32" t="s">
        <v>306</v>
      </c>
      <c r="B164" s="32" t="s">
        <v>307</v>
      </c>
      <c r="C164" s="32" t="s">
        <v>173</v>
      </c>
      <c r="D164" s="33">
        <v>182</v>
      </c>
      <c r="E164" s="6">
        <v>112.36</v>
      </c>
      <c r="F164" s="6">
        <v>26.51</v>
      </c>
      <c r="G164" s="6">
        <f t="shared" ref="G164:G173" si="102">E164+F164</f>
        <v>138.87</v>
      </c>
      <c r="H164" s="6">
        <v>39.49</v>
      </c>
      <c r="I164" s="6">
        <v>3.64</v>
      </c>
      <c r="J164" s="6">
        <f t="shared" ref="J164:J173" si="103">H164+I164</f>
        <v>43.13</v>
      </c>
      <c r="K164" s="6">
        <f t="shared" ref="K164:K173" si="104">G164+J164</f>
        <v>182</v>
      </c>
    </row>
    <row r="165" spans="1:11" ht="39.6" x14ac:dyDescent="0.3">
      <c r="A165" s="32" t="s">
        <v>308</v>
      </c>
      <c r="B165" s="32" t="s">
        <v>310</v>
      </c>
      <c r="C165" s="32" t="s">
        <v>173</v>
      </c>
      <c r="D165" s="33">
        <v>195</v>
      </c>
      <c r="E165" s="6">
        <v>120.39</v>
      </c>
      <c r="F165" s="6">
        <v>28.4</v>
      </c>
      <c r="G165" s="6">
        <f t="shared" si="102"/>
        <v>148.79</v>
      </c>
      <c r="H165" s="6">
        <v>42.31</v>
      </c>
      <c r="I165" s="6">
        <v>3.9</v>
      </c>
      <c r="J165" s="6">
        <f t="shared" si="103"/>
        <v>46.21</v>
      </c>
      <c r="K165" s="6">
        <f t="shared" si="104"/>
        <v>195</v>
      </c>
    </row>
    <row r="166" spans="1:11" ht="26.4" x14ac:dyDescent="0.3">
      <c r="A166" s="32" t="s">
        <v>309</v>
      </c>
      <c r="B166" s="32" t="s">
        <v>814</v>
      </c>
      <c r="C166" s="32" t="s">
        <v>311</v>
      </c>
      <c r="D166" s="33">
        <v>180</v>
      </c>
      <c r="E166" s="6">
        <v>111.13</v>
      </c>
      <c r="F166" s="6">
        <v>26.21</v>
      </c>
      <c r="G166" s="6">
        <f t="shared" si="102"/>
        <v>137.34</v>
      </c>
      <c r="H166" s="6">
        <v>39.06</v>
      </c>
      <c r="I166" s="6">
        <v>3.6</v>
      </c>
      <c r="J166" s="6">
        <f t="shared" si="103"/>
        <v>42.660000000000004</v>
      </c>
      <c r="K166" s="6">
        <f t="shared" si="104"/>
        <v>180</v>
      </c>
    </row>
    <row r="167" spans="1:11" ht="52.8" x14ac:dyDescent="0.3">
      <c r="A167" s="32" t="s">
        <v>312</v>
      </c>
      <c r="B167" s="32" t="s">
        <v>831</v>
      </c>
      <c r="C167" s="32" t="s">
        <v>314</v>
      </c>
      <c r="D167" s="33">
        <v>130</v>
      </c>
      <c r="E167" s="6">
        <v>80.260000000000005</v>
      </c>
      <c r="F167" s="6">
        <v>18.93</v>
      </c>
      <c r="G167" s="6">
        <f t="shared" si="102"/>
        <v>99.19</v>
      </c>
      <c r="H167" s="6">
        <v>28.21</v>
      </c>
      <c r="I167" s="6">
        <v>2.6</v>
      </c>
      <c r="J167" s="6">
        <f t="shared" si="103"/>
        <v>30.810000000000002</v>
      </c>
      <c r="K167" s="6">
        <f t="shared" si="104"/>
        <v>130</v>
      </c>
    </row>
    <row r="168" spans="1:11" ht="52.8" x14ac:dyDescent="0.3">
      <c r="A168" s="32" t="s">
        <v>313</v>
      </c>
      <c r="B168" s="32" t="s">
        <v>316</v>
      </c>
      <c r="C168" s="32" t="s">
        <v>311</v>
      </c>
      <c r="D168" s="33">
        <v>130</v>
      </c>
      <c r="E168" s="6">
        <v>80.260000000000005</v>
      </c>
      <c r="F168" s="6">
        <v>18.93</v>
      </c>
      <c r="G168" s="6">
        <f t="shared" ref="G168" si="105">E168+F168</f>
        <v>99.19</v>
      </c>
      <c r="H168" s="6">
        <v>28.21</v>
      </c>
      <c r="I168" s="6">
        <v>2.6</v>
      </c>
      <c r="J168" s="6">
        <f t="shared" si="103"/>
        <v>30.810000000000002</v>
      </c>
      <c r="K168" s="6">
        <f t="shared" si="104"/>
        <v>130</v>
      </c>
    </row>
    <row r="169" spans="1:11" ht="39.6" x14ac:dyDescent="0.3">
      <c r="A169" s="32" t="s">
        <v>315</v>
      </c>
      <c r="B169" s="32" t="s">
        <v>318</v>
      </c>
      <c r="C169" s="32" t="s">
        <v>168</v>
      </c>
      <c r="D169" s="33">
        <v>442</v>
      </c>
      <c r="E169" s="6">
        <v>272.88</v>
      </c>
      <c r="F169" s="6">
        <v>64.37</v>
      </c>
      <c r="G169" s="6">
        <f t="shared" si="102"/>
        <v>337.25</v>
      </c>
      <c r="H169" s="6">
        <v>95.91</v>
      </c>
      <c r="I169" s="6">
        <v>8.84</v>
      </c>
      <c r="J169" s="6">
        <f t="shared" si="103"/>
        <v>104.75</v>
      </c>
      <c r="K169" s="6">
        <f t="shared" si="104"/>
        <v>442</v>
      </c>
    </row>
    <row r="170" spans="1:11" ht="39.6" x14ac:dyDescent="0.3">
      <c r="A170" s="32" t="s">
        <v>317</v>
      </c>
      <c r="B170" s="32" t="s">
        <v>320</v>
      </c>
      <c r="C170" s="32" t="s">
        <v>168</v>
      </c>
      <c r="D170" s="33">
        <v>650</v>
      </c>
      <c r="E170" s="6">
        <v>401.29</v>
      </c>
      <c r="F170" s="6">
        <v>94.66</v>
      </c>
      <c r="G170" s="6">
        <f t="shared" si="102"/>
        <v>495.95000000000005</v>
      </c>
      <c r="H170" s="6">
        <v>141.05000000000001</v>
      </c>
      <c r="I170" s="6">
        <v>13</v>
      </c>
      <c r="J170" s="6">
        <f t="shared" si="103"/>
        <v>154.05000000000001</v>
      </c>
      <c r="K170" s="6">
        <f t="shared" si="104"/>
        <v>650</v>
      </c>
    </row>
    <row r="171" spans="1:11" ht="39.6" x14ac:dyDescent="0.3">
      <c r="A171" s="32" t="s">
        <v>319</v>
      </c>
      <c r="B171" s="32" t="s">
        <v>322</v>
      </c>
      <c r="C171" s="32" t="s">
        <v>168</v>
      </c>
      <c r="D171" s="33">
        <v>975</v>
      </c>
      <c r="E171" s="6">
        <v>601.92999999999995</v>
      </c>
      <c r="F171" s="6">
        <v>141.99</v>
      </c>
      <c r="G171" s="6">
        <f t="shared" si="102"/>
        <v>743.92</v>
      </c>
      <c r="H171" s="6">
        <v>211.58</v>
      </c>
      <c r="I171" s="6">
        <v>19.5</v>
      </c>
      <c r="J171" s="6">
        <f t="shared" si="103"/>
        <v>231.08</v>
      </c>
      <c r="K171" s="6">
        <f t="shared" si="104"/>
        <v>975</v>
      </c>
    </row>
    <row r="172" spans="1:11" ht="39.6" x14ac:dyDescent="0.3">
      <c r="A172" s="32" t="s">
        <v>321</v>
      </c>
      <c r="B172" s="32" t="s">
        <v>323</v>
      </c>
      <c r="C172" s="32" t="s">
        <v>168</v>
      </c>
      <c r="D172" s="33">
        <v>208</v>
      </c>
      <c r="E172" s="6">
        <v>128.41</v>
      </c>
      <c r="F172" s="6">
        <v>30.29</v>
      </c>
      <c r="G172" s="6">
        <f t="shared" si="102"/>
        <v>158.69999999999999</v>
      </c>
      <c r="H172" s="6">
        <v>45.14</v>
      </c>
      <c r="I172" s="6">
        <v>4.16</v>
      </c>
      <c r="J172" s="6">
        <f t="shared" si="103"/>
        <v>49.3</v>
      </c>
      <c r="K172" s="6">
        <f t="shared" si="104"/>
        <v>208</v>
      </c>
    </row>
    <row r="173" spans="1:11" ht="26.4" x14ac:dyDescent="0.3">
      <c r="A173" s="32" t="s">
        <v>324</v>
      </c>
      <c r="B173" s="32" t="s">
        <v>325</v>
      </c>
      <c r="C173" s="32" t="s">
        <v>311</v>
      </c>
      <c r="D173" s="33">
        <v>65</v>
      </c>
      <c r="E173" s="6">
        <v>40.130000000000003</v>
      </c>
      <c r="F173" s="6">
        <v>9.4700000000000006</v>
      </c>
      <c r="G173" s="6">
        <f t="shared" si="102"/>
        <v>49.6</v>
      </c>
      <c r="H173" s="6">
        <v>14.1</v>
      </c>
      <c r="I173" s="6">
        <v>1.3</v>
      </c>
      <c r="J173" s="6">
        <f t="shared" si="103"/>
        <v>15.4</v>
      </c>
      <c r="K173" s="6">
        <f t="shared" si="104"/>
        <v>65</v>
      </c>
    </row>
    <row r="174" spans="1:11" x14ac:dyDescent="0.3">
      <c r="A174" s="4">
        <v>9</v>
      </c>
      <c r="B174" s="83" t="s">
        <v>326</v>
      </c>
      <c r="C174" s="56"/>
      <c r="D174" s="56"/>
      <c r="E174" s="56"/>
      <c r="F174" s="56"/>
      <c r="G174" s="56"/>
      <c r="H174" s="56"/>
      <c r="I174" s="56"/>
      <c r="J174" s="56"/>
      <c r="K174" s="56"/>
    </row>
    <row r="175" spans="1:11" ht="66" x14ac:dyDescent="0.3">
      <c r="A175" s="32" t="s">
        <v>327</v>
      </c>
      <c r="B175" s="32" t="s">
        <v>328</v>
      </c>
      <c r="C175" s="32" t="s">
        <v>311</v>
      </c>
      <c r="D175" s="33">
        <v>1300</v>
      </c>
      <c r="E175" s="6">
        <v>802.57</v>
      </c>
      <c r="F175" s="6">
        <v>189.33</v>
      </c>
      <c r="G175" s="6">
        <f t="shared" ref="G175:G176" si="106">E175+F175</f>
        <v>991.90000000000009</v>
      </c>
      <c r="H175" s="6">
        <v>282.10000000000002</v>
      </c>
      <c r="I175" s="6">
        <v>26</v>
      </c>
      <c r="J175" s="6">
        <f t="shared" ref="J175:J176" si="107">H175+I175</f>
        <v>308.10000000000002</v>
      </c>
      <c r="K175" s="6">
        <f t="shared" ref="K175:K176" si="108">G175+J175</f>
        <v>1300</v>
      </c>
    </row>
    <row r="176" spans="1:11" ht="26.4" x14ac:dyDescent="0.3">
      <c r="A176" s="32" t="s">
        <v>329</v>
      </c>
      <c r="B176" s="32" t="s">
        <v>330</v>
      </c>
      <c r="C176" s="32" t="s">
        <v>26</v>
      </c>
      <c r="D176" s="33">
        <v>52</v>
      </c>
      <c r="E176" s="6">
        <v>32.11</v>
      </c>
      <c r="F176" s="6">
        <v>7.57</v>
      </c>
      <c r="G176" s="6">
        <f t="shared" si="106"/>
        <v>39.68</v>
      </c>
      <c r="H176" s="6">
        <v>11.28</v>
      </c>
      <c r="I176" s="6">
        <v>1.04</v>
      </c>
      <c r="J176" s="6">
        <f t="shared" si="107"/>
        <v>12.32</v>
      </c>
      <c r="K176" s="6">
        <f t="shared" si="108"/>
        <v>52</v>
      </c>
    </row>
    <row r="177" spans="1:11" x14ac:dyDescent="0.3">
      <c r="A177" s="84" t="s">
        <v>331</v>
      </c>
      <c r="B177" s="85"/>
      <c r="C177" s="85"/>
      <c r="D177" s="85"/>
      <c r="E177" s="85"/>
      <c r="F177" s="85"/>
      <c r="G177" s="85"/>
      <c r="H177" s="85"/>
      <c r="I177" s="85"/>
      <c r="J177" s="85"/>
      <c r="K177" s="85"/>
    </row>
    <row r="178" spans="1:11" ht="30" customHeight="1" x14ac:dyDescent="0.3">
      <c r="A178" s="4">
        <v>10</v>
      </c>
      <c r="B178" s="90" t="s">
        <v>332</v>
      </c>
      <c r="C178" s="91"/>
      <c r="D178" s="91"/>
      <c r="E178" s="91"/>
      <c r="F178" s="91"/>
      <c r="G178" s="91"/>
      <c r="H178" s="91"/>
      <c r="I178" s="91"/>
      <c r="J178" s="91"/>
      <c r="K178" s="92"/>
    </row>
    <row r="179" spans="1:11" x14ac:dyDescent="0.3">
      <c r="A179" s="18" t="s">
        <v>333</v>
      </c>
      <c r="B179" s="27" t="s">
        <v>334</v>
      </c>
      <c r="C179" s="27"/>
      <c r="D179" s="27"/>
      <c r="E179" s="27"/>
      <c r="F179" s="27"/>
      <c r="G179" s="27"/>
      <c r="H179" s="27"/>
      <c r="I179" s="27"/>
      <c r="J179" s="27"/>
      <c r="K179" s="27"/>
    </row>
    <row r="180" spans="1:11" x14ac:dyDescent="0.3">
      <c r="A180" s="32" t="s">
        <v>335</v>
      </c>
      <c r="B180" s="32" t="s">
        <v>336</v>
      </c>
      <c r="C180" s="32" t="s">
        <v>337</v>
      </c>
      <c r="D180" s="33">
        <v>130</v>
      </c>
      <c r="E180" s="6">
        <v>80.260000000000005</v>
      </c>
      <c r="F180" s="6">
        <v>18.93</v>
      </c>
      <c r="G180" s="6">
        <f t="shared" ref="G180:G184" si="109">E180+F180</f>
        <v>99.19</v>
      </c>
      <c r="H180" s="6">
        <v>28.21</v>
      </c>
      <c r="I180" s="6">
        <v>2.6</v>
      </c>
      <c r="J180" s="6">
        <f t="shared" ref="J180:J184" si="110">H180+I180</f>
        <v>30.810000000000002</v>
      </c>
      <c r="K180" s="6">
        <f t="shared" ref="K180:K184" si="111">G180+J180</f>
        <v>130</v>
      </c>
    </row>
    <row r="181" spans="1:11" x14ac:dyDescent="0.3">
      <c r="A181" s="32" t="s">
        <v>338</v>
      </c>
      <c r="B181" s="32" t="s">
        <v>339</v>
      </c>
      <c r="C181" s="32" t="s">
        <v>337</v>
      </c>
      <c r="D181" s="33">
        <v>570</v>
      </c>
      <c r="E181" s="6">
        <v>351.9</v>
      </c>
      <c r="F181" s="6">
        <v>83.01</v>
      </c>
      <c r="G181" s="6">
        <f t="shared" si="109"/>
        <v>434.90999999999997</v>
      </c>
      <c r="H181" s="6">
        <v>123.69</v>
      </c>
      <c r="I181" s="6">
        <v>11.4</v>
      </c>
      <c r="J181" s="6">
        <f t="shared" si="110"/>
        <v>135.09</v>
      </c>
      <c r="K181" s="6">
        <f t="shared" si="111"/>
        <v>570</v>
      </c>
    </row>
    <row r="182" spans="1:11" x14ac:dyDescent="0.3">
      <c r="A182" s="32" t="s">
        <v>340</v>
      </c>
      <c r="B182" s="32" t="s">
        <v>341</v>
      </c>
      <c r="C182" s="32" t="s">
        <v>342</v>
      </c>
      <c r="D182" s="33">
        <v>4090</v>
      </c>
      <c r="E182" s="6">
        <v>2525.02</v>
      </c>
      <c r="F182" s="6">
        <v>595.65</v>
      </c>
      <c r="G182" s="6">
        <f t="shared" si="109"/>
        <v>3120.67</v>
      </c>
      <c r="H182" s="6">
        <v>887.53</v>
      </c>
      <c r="I182" s="6">
        <v>81.8</v>
      </c>
      <c r="J182" s="6">
        <f t="shared" si="110"/>
        <v>969.32999999999993</v>
      </c>
      <c r="K182" s="6">
        <f t="shared" si="111"/>
        <v>4090</v>
      </c>
    </row>
    <row r="183" spans="1:11" ht="26.4" x14ac:dyDescent="0.3">
      <c r="A183" s="32" t="s">
        <v>343</v>
      </c>
      <c r="B183" s="32" t="s">
        <v>344</v>
      </c>
      <c r="C183" s="32" t="s">
        <v>342</v>
      </c>
      <c r="D183" s="33">
        <v>8180</v>
      </c>
      <c r="E183" s="6">
        <v>5050.04</v>
      </c>
      <c r="F183" s="6">
        <v>1191.3</v>
      </c>
      <c r="G183" s="6">
        <f t="shared" si="109"/>
        <v>6241.34</v>
      </c>
      <c r="H183" s="6">
        <v>1775.06</v>
      </c>
      <c r="I183" s="6">
        <v>163.6</v>
      </c>
      <c r="J183" s="6">
        <f t="shared" si="110"/>
        <v>1938.6599999999999</v>
      </c>
      <c r="K183" s="6">
        <f t="shared" si="111"/>
        <v>8180</v>
      </c>
    </row>
    <row r="184" spans="1:11" ht="26.4" x14ac:dyDescent="0.3">
      <c r="A184" s="32" t="s">
        <v>345</v>
      </c>
      <c r="B184" s="32" t="s">
        <v>796</v>
      </c>
      <c r="C184" s="32" t="s">
        <v>342</v>
      </c>
      <c r="D184" s="33">
        <v>14720</v>
      </c>
      <c r="E184" s="6">
        <v>9087.6</v>
      </c>
      <c r="F184" s="6">
        <v>2143.7600000000002</v>
      </c>
      <c r="G184" s="6">
        <f t="shared" si="109"/>
        <v>11231.36</v>
      </c>
      <c r="H184" s="6">
        <v>3194.24</v>
      </c>
      <c r="I184" s="6">
        <v>294.39999999999998</v>
      </c>
      <c r="J184" s="6">
        <f t="shared" si="110"/>
        <v>3488.64</v>
      </c>
      <c r="K184" s="6">
        <f t="shared" si="111"/>
        <v>14720</v>
      </c>
    </row>
    <row r="185" spans="1:11" x14ac:dyDescent="0.3">
      <c r="A185" s="18" t="s">
        <v>346</v>
      </c>
      <c r="B185" s="56" t="s">
        <v>832</v>
      </c>
      <c r="C185" s="56"/>
      <c r="D185" s="56"/>
      <c r="E185" s="56"/>
      <c r="F185" s="56"/>
      <c r="G185" s="56"/>
      <c r="H185" s="56"/>
      <c r="I185" s="56"/>
      <c r="J185" s="56"/>
      <c r="K185" s="56"/>
    </row>
    <row r="186" spans="1:11" ht="39.6" x14ac:dyDescent="0.3">
      <c r="A186" s="32" t="s">
        <v>347</v>
      </c>
      <c r="B186" s="32" t="s">
        <v>348</v>
      </c>
      <c r="C186" s="32" t="s">
        <v>168</v>
      </c>
      <c r="D186" s="61" t="s">
        <v>349</v>
      </c>
      <c r="E186" s="62"/>
      <c r="F186" s="62"/>
      <c r="G186" s="62"/>
      <c r="H186" s="62"/>
      <c r="I186" s="62"/>
      <c r="J186" s="62"/>
      <c r="K186" s="62"/>
    </row>
    <row r="187" spans="1:11" ht="40.200000000000003" thickBot="1" x14ac:dyDescent="0.35">
      <c r="A187" s="32" t="s">
        <v>350</v>
      </c>
      <c r="B187" s="32" t="s">
        <v>351</v>
      </c>
      <c r="C187" s="32" t="s">
        <v>168</v>
      </c>
      <c r="D187" s="61" t="s">
        <v>352</v>
      </c>
      <c r="E187" s="62"/>
      <c r="F187" s="62"/>
      <c r="G187" s="62"/>
      <c r="H187" s="62"/>
      <c r="I187" s="62"/>
      <c r="J187" s="62"/>
      <c r="K187" s="62"/>
    </row>
    <row r="188" spans="1:11" ht="40.200000000000003" thickBot="1" x14ac:dyDescent="0.35">
      <c r="A188" s="18" t="s">
        <v>353</v>
      </c>
      <c r="B188" s="47" t="s">
        <v>797</v>
      </c>
      <c r="C188" s="31" t="s">
        <v>282</v>
      </c>
      <c r="D188" s="33">
        <v>80</v>
      </c>
      <c r="E188" s="6">
        <v>49.39</v>
      </c>
      <c r="F188" s="6">
        <v>11.65</v>
      </c>
      <c r="G188" s="6">
        <f t="shared" ref="G188" si="112">E188+F188</f>
        <v>61.04</v>
      </c>
      <c r="H188" s="6">
        <v>17.36</v>
      </c>
      <c r="I188" s="6">
        <v>1.6</v>
      </c>
      <c r="J188" s="6">
        <f t="shared" ref="J188" si="113">H188+I188</f>
        <v>18.96</v>
      </c>
      <c r="K188" s="6">
        <f t="shared" ref="K188" si="114">G188+J188</f>
        <v>80</v>
      </c>
    </row>
    <row r="189" spans="1:11" x14ac:dyDescent="0.3">
      <c r="A189" s="18" t="s">
        <v>355</v>
      </c>
      <c r="B189" s="62" t="s">
        <v>356</v>
      </c>
      <c r="C189" s="62"/>
      <c r="D189" s="62"/>
      <c r="E189" s="62"/>
      <c r="F189" s="62"/>
      <c r="G189" s="62"/>
      <c r="H189" s="62"/>
      <c r="I189" s="62"/>
      <c r="J189" s="62"/>
      <c r="K189" s="62"/>
    </row>
    <row r="190" spans="1:11" x14ac:dyDescent="0.3">
      <c r="A190" s="18" t="s">
        <v>357</v>
      </c>
      <c r="B190" s="31" t="s">
        <v>354</v>
      </c>
      <c r="C190" s="31" t="s">
        <v>282</v>
      </c>
      <c r="D190" s="20">
        <v>50</v>
      </c>
      <c r="E190" s="6">
        <v>30.87</v>
      </c>
      <c r="F190" s="6">
        <v>7.28</v>
      </c>
      <c r="G190" s="6">
        <f t="shared" ref="G190:G194" si="115">E190+F190</f>
        <v>38.15</v>
      </c>
      <c r="H190" s="6">
        <v>10.85</v>
      </c>
      <c r="I190" s="6">
        <v>1</v>
      </c>
      <c r="J190" s="6">
        <f t="shared" ref="J190:J194" si="116">H190+I190</f>
        <v>11.85</v>
      </c>
      <c r="K190" s="6">
        <f t="shared" ref="K190:K194" si="117">G190+J190</f>
        <v>50</v>
      </c>
    </row>
    <row r="191" spans="1:11" x14ac:dyDescent="0.3">
      <c r="A191" s="18" t="s">
        <v>358</v>
      </c>
      <c r="B191" s="31" t="s">
        <v>359</v>
      </c>
      <c r="C191" s="31" t="s">
        <v>282</v>
      </c>
      <c r="D191" s="20">
        <v>50</v>
      </c>
      <c r="E191" s="6">
        <v>30.87</v>
      </c>
      <c r="F191" s="6">
        <v>7.28</v>
      </c>
      <c r="G191" s="6">
        <f t="shared" ref="G191:G192" si="118">E191+F191</f>
        <v>38.15</v>
      </c>
      <c r="H191" s="6">
        <v>10.85</v>
      </c>
      <c r="I191" s="6">
        <v>1</v>
      </c>
      <c r="J191" s="6">
        <f t="shared" si="116"/>
        <v>11.85</v>
      </c>
      <c r="K191" s="6">
        <f t="shared" si="117"/>
        <v>50</v>
      </c>
    </row>
    <row r="192" spans="1:11" x14ac:dyDescent="0.3">
      <c r="A192" s="18" t="s">
        <v>360</v>
      </c>
      <c r="B192" s="31" t="s">
        <v>361</v>
      </c>
      <c r="C192" s="31" t="s">
        <v>282</v>
      </c>
      <c r="D192" s="20">
        <v>50</v>
      </c>
      <c r="E192" s="6">
        <v>30.87</v>
      </c>
      <c r="F192" s="6">
        <v>7.28</v>
      </c>
      <c r="G192" s="6">
        <f t="shared" si="118"/>
        <v>38.15</v>
      </c>
      <c r="H192" s="6">
        <v>10.85</v>
      </c>
      <c r="I192" s="6">
        <v>1</v>
      </c>
      <c r="J192" s="6">
        <f t="shared" si="116"/>
        <v>11.85</v>
      </c>
      <c r="K192" s="6">
        <f t="shared" si="117"/>
        <v>50</v>
      </c>
    </row>
    <row r="193" spans="1:11" ht="27" x14ac:dyDescent="0.3">
      <c r="A193" s="18" t="s">
        <v>362</v>
      </c>
      <c r="B193" s="31" t="s">
        <v>363</v>
      </c>
      <c r="C193" s="31" t="s">
        <v>364</v>
      </c>
      <c r="D193" s="20">
        <v>52</v>
      </c>
      <c r="E193" s="6">
        <v>32.11</v>
      </c>
      <c r="F193" s="6">
        <v>7.57</v>
      </c>
      <c r="G193" s="6">
        <f t="shared" si="115"/>
        <v>39.68</v>
      </c>
      <c r="H193" s="6">
        <v>11.28</v>
      </c>
      <c r="I193" s="6">
        <v>1.04</v>
      </c>
      <c r="J193" s="6">
        <f t="shared" si="116"/>
        <v>12.32</v>
      </c>
      <c r="K193" s="6">
        <f t="shared" si="117"/>
        <v>52</v>
      </c>
    </row>
    <row r="194" spans="1:11" ht="40.200000000000003" x14ac:dyDescent="0.3">
      <c r="A194" s="18" t="s">
        <v>365</v>
      </c>
      <c r="B194" s="31" t="s">
        <v>366</v>
      </c>
      <c r="C194" s="31" t="s">
        <v>367</v>
      </c>
      <c r="D194" s="33">
        <v>1560</v>
      </c>
      <c r="E194" s="6">
        <v>963.09</v>
      </c>
      <c r="F194" s="6">
        <v>227.19</v>
      </c>
      <c r="G194" s="6">
        <f t="shared" si="115"/>
        <v>1190.28</v>
      </c>
      <c r="H194" s="6">
        <v>338.52</v>
      </c>
      <c r="I194" s="6">
        <v>31.2</v>
      </c>
      <c r="J194" s="6">
        <f t="shared" si="116"/>
        <v>369.71999999999997</v>
      </c>
      <c r="K194" s="6">
        <f t="shared" si="117"/>
        <v>1560</v>
      </c>
    </row>
    <row r="195" spans="1:11" x14ac:dyDescent="0.3">
      <c r="A195" s="4">
        <v>11</v>
      </c>
      <c r="B195" s="73" t="s">
        <v>368</v>
      </c>
      <c r="C195" s="62"/>
      <c r="D195" s="62"/>
      <c r="E195" s="62"/>
      <c r="F195" s="62"/>
      <c r="G195" s="62"/>
      <c r="H195" s="62"/>
      <c r="I195" s="62"/>
      <c r="J195" s="62"/>
      <c r="K195" s="62"/>
    </row>
    <row r="196" spans="1:11" ht="26.4" x14ac:dyDescent="0.3">
      <c r="A196" s="32" t="s">
        <v>369</v>
      </c>
      <c r="B196" s="32" t="s">
        <v>833</v>
      </c>
      <c r="C196" s="32" t="s">
        <v>370</v>
      </c>
      <c r="D196" s="33">
        <v>125</v>
      </c>
      <c r="E196" s="6">
        <v>77.17</v>
      </c>
      <c r="F196" s="6">
        <v>18.2</v>
      </c>
      <c r="G196" s="6">
        <f t="shared" ref="G196:G197" si="119">E196+F196</f>
        <v>95.37</v>
      </c>
      <c r="H196" s="6">
        <v>27.13</v>
      </c>
      <c r="I196" s="6">
        <v>2.5</v>
      </c>
      <c r="J196" s="6">
        <f t="shared" ref="J196:J197" si="120">H196+I196</f>
        <v>29.63</v>
      </c>
      <c r="K196" s="6">
        <f t="shared" ref="K196:K197" si="121">G196+J196</f>
        <v>125</v>
      </c>
    </row>
    <row r="197" spans="1:11" ht="26.4" x14ac:dyDescent="0.3">
      <c r="A197" s="32" t="s">
        <v>371</v>
      </c>
      <c r="B197" s="32" t="s">
        <v>834</v>
      </c>
      <c r="C197" s="32" t="s">
        <v>282</v>
      </c>
      <c r="D197" s="33">
        <v>230</v>
      </c>
      <c r="E197" s="6">
        <v>141.99</v>
      </c>
      <c r="F197" s="6">
        <v>33.5</v>
      </c>
      <c r="G197" s="6">
        <f t="shared" si="119"/>
        <v>175.49</v>
      </c>
      <c r="H197" s="6">
        <v>49.91</v>
      </c>
      <c r="I197" s="6">
        <v>4.5999999999999996</v>
      </c>
      <c r="J197" s="6">
        <f t="shared" si="120"/>
        <v>54.51</v>
      </c>
      <c r="K197" s="6">
        <f t="shared" si="121"/>
        <v>230</v>
      </c>
    </row>
    <row r="198" spans="1:11" ht="32.4" customHeight="1" x14ac:dyDescent="0.3">
      <c r="A198" s="4">
        <v>12</v>
      </c>
      <c r="B198" s="73" t="s">
        <v>372</v>
      </c>
      <c r="C198" s="62"/>
      <c r="D198" s="62"/>
      <c r="E198" s="62"/>
      <c r="F198" s="62"/>
      <c r="G198" s="62"/>
      <c r="H198" s="62"/>
      <c r="I198" s="62"/>
      <c r="J198" s="62"/>
      <c r="K198" s="62"/>
    </row>
    <row r="199" spans="1:11" ht="52.8" x14ac:dyDescent="0.3">
      <c r="A199" s="32" t="s">
        <v>373</v>
      </c>
      <c r="B199" s="32" t="s">
        <v>374</v>
      </c>
      <c r="C199" s="32" t="s">
        <v>26</v>
      </c>
      <c r="D199" s="33">
        <v>50</v>
      </c>
      <c r="E199" s="6">
        <v>30.87</v>
      </c>
      <c r="F199" s="6">
        <v>7.28</v>
      </c>
      <c r="G199" s="6">
        <f t="shared" ref="G199:G204" si="122">E199+F199</f>
        <v>38.15</v>
      </c>
      <c r="H199" s="6">
        <v>10.85</v>
      </c>
      <c r="I199" s="6">
        <v>1</v>
      </c>
      <c r="J199" s="6">
        <f t="shared" ref="J199:J204" si="123">H199+I199</f>
        <v>11.85</v>
      </c>
      <c r="K199" s="6">
        <f t="shared" ref="K199:K204" si="124">G199+J199</f>
        <v>50</v>
      </c>
    </row>
    <row r="200" spans="1:11" ht="79.2" x14ac:dyDescent="0.3">
      <c r="A200" s="32" t="s">
        <v>375</v>
      </c>
      <c r="B200" s="32" t="s">
        <v>376</v>
      </c>
      <c r="C200" s="32" t="s">
        <v>26</v>
      </c>
      <c r="D200" s="33">
        <v>25</v>
      </c>
      <c r="E200" s="6">
        <v>15.43</v>
      </c>
      <c r="F200" s="6">
        <v>3.64</v>
      </c>
      <c r="G200" s="6">
        <f t="shared" si="122"/>
        <v>19.07</v>
      </c>
      <c r="H200" s="6">
        <v>5.43</v>
      </c>
      <c r="I200" s="6">
        <v>0.5</v>
      </c>
      <c r="J200" s="6">
        <f t="shared" si="123"/>
        <v>5.93</v>
      </c>
      <c r="K200" s="6">
        <f t="shared" si="124"/>
        <v>25</v>
      </c>
    </row>
    <row r="201" spans="1:11" ht="79.2" x14ac:dyDescent="0.3">
      <c r="A201" s="32" t="s">
        <v>377</v>
      </c>
      <c r="B201" s="32" t="s">
        <v>378</v>
      </c>
      <c r="C201" s="32" t="s">
        <v>26</v>
      </c>
      <c r="D201" s="33">
        <v>20</v>
      </c>
      <c r="E201" s="6">
        <v>12.35</v>
      </c>
      <c r="F201" s="6">
        <v>2.91</v>
      </c>
      <c r="G201" s="6">
        <f t="shared" si="122"/>
        <v>15.26</v>
      </c>
      <c r="H201" s="6">
        <v>4.34</v>
      </c>
      <c r="I201" s="6">
        <v>0.4</v>
      </c>
      <c r="J201" s="6">
        <f t="shared" si="123"/>
        <v>4.74</v>
      </c>
      <c r="K201" s="6">
        <f t="shared" si="124"/>
        <v>20</v>
      </c>
    </row>
    <row r="202" spans="1:11" ht="79.2" x14ac:dyDescent="0.3">
      <c r="A202" s="32" t="s">
        <v>379</v>
      </c>
      <c r="B202" s="32" t="s">
        <v>380</v>
      </c>
      <c r="C202" s="32" t="s">
        <v>26</v>
      </c>
      <c r="D202" s="33">
        <v>30</v>
      </c>
      <c r="E202" s="6">
        <v>18.52</v>
      </c>
      <c r="F202" s="6">
        <v>4.37</v>
      </c>
      <c r="G202" s="6">
        <f t="shared" si="122"/>
        <v>22.89</v>
      </c>
      <c r="H202" s="6">
        <v>6.51</v>
      </c>
      <c r="I202" s="6">
        <v>0.6</v>
      </c>
      <c r="J202" s="6">
        <f t="shared" si="123"/>
        <v>7.1099999999999994</v>
      </c>
      <c r="K202" s="6">
        <f t="shared" si="124"/>
        <v>30</v>
      </c>
    </row>
    <row r="203" spans="1:11" ht="39.6" x14ac:dyDescent="0.3">
      <c r="A203" s="32" t="s">
        <v>381</v>
      </c>
      <c r="B203" s="32" t="s">
        <v>382</v>
      </c>
      <c r="C203" s="32" t="s">
        <v>227</v>
      </c>
      <c r="D203" s="33">
        <v>9542</v>
      </c>
      <c r="E203" s="6">
        <v>5890.89</v>
      </c>
      <c r="F203" s="6">
        <v>1389.66</v>
      </c>
      <c r="G203" s="6">
        <f t="shared" si="122"/>
        <v>7280.55</v>
      </c>
      <c r="H203" s="6">
        <v>2070.61</v>
      </c>
      <c r="I203" s="6">
        <v>190.84</v>
      </c>
      <c r="J203" s="6">
        <f t="shared" si="123"/>
        <v>2261.4500000000003</v>
      </c>
      <c r="K203" s="6">
        <f t="shared" si="124"/>
        <v>9542</v>
      </c>
    </row>
    <row r="204" spans="1:11" ht="39.6" x14ac:dyDescent="0.3">
      <c r="A204" s="32" t="s">
        <v>383</v>
      </c>
      <c r="B204" s="32" t="s">
        <v>384</v>
      </c>
      <c r="C204" s="32" t="s">
        <v>168</v>
      </c>
      <c r="D204" s="33">
        <v>3471</v>
      </c>
      <c r="E204" s="6">
        <v>2142.87</v>
      </c>
      <c r="F204" s="6">
        <v>505.5</v>
      </c>
      <c r="G204" s="6">
        <f t="shared" si="122"/>
        <v>2648.37</v>
      </c>
      <c r="H204" s="6">
        <v>753.21</v>
      </c>
      <c r="I204" s="6">
        <v>69.42</v>
      </c>
      <c r="J204" s="6">
        <f t="shared" si="123"/>
        <v>822.63</v>
      </c>
      <c r="K204" s="6">
        <f t="shared" si="124"/>
        <v>3471</v>
      </c>
    </row>
    <row r="205" spans="1:11" x14ac:dyDescent="0.3">
      <c r="A205" s="4">
        <v>13</v>
      </c>
      <c r="B205" s="83" t="s">
        <v>385</v>
      </c>
      <c r="C205" s="56"/>
      <c r="D205" s="56"/>
      <c r="E205" s="56"/>
      <c r="F205" s="56"/>
      <c r="G205" s="56"/>
      <c r="H205" s="56"/>
      <c r="I205" s="56"/>
      <c r="J205" s="56"/>
      <c r="K205" s="56"/>
    </row>
    <row r="206" spans="1:11" ht="26.4" x14ac:dyDescent="0.3">
      <c r="A206" s="32" t="s">
        <v>386</v>
      </c>
      <c r="B206" s="32" t="s">
        <v>387</v>
      </c>
      <c r="C206" s="32" t="s">
        <v>227</v>
      </c>
      <c r="D206" s="33">
        <v>7935</v>
      </c>
      <c r="E206" s="6">
        <v>4898.78</v>
      </c>
      <c r="F206" s="6">
        <v>1155.6199999999999</v>
      </c>
      <c r="G206" s="6">
        <f t="shared" ref="G206:G210" si="125">E206+F206</f>
        <v>6054.4</v>
      </c>
      <c r="H206" s="6">
        <v>1721.9</v>
      </c>
      <c r="I206" s="6">
        <v>158.69999999999999</v>
      </c>
      <c r="J206" s="6">
        <f t="shared" ref="J206:J212" si="126">H206+I206</f>
        <v>1880.6000000000001</v>
      </c>
      <c r="K206" s="6">
        <f t="shared" ref="K206:K212" si="127">G206+J206</f>
        <v>7935</v>
      </c>
    </row>
    <row r="207" spans="1:11" ht="24.6" customHeight="1" x14ac:dyDescent="0.3">
      <c r="A207" s="32" t="s">
        <v>388</v>
      </c>
      <c r="B207" s="32" t="s">
        <v>389</v>
      </c>
      <c r="C207" s="32" t="s">
        <v>227</v>
      </c>
      <c r="D207" s="33">
        <v>38090</v>
      </c>
      <c r="E207" s="6">
        <v>23515.39</v>
      </c>
      <c r="F207" s="6">
        <v>5547.28</v>
      </c>
      <c r="G207" s="6">
        <f t="shared" si="125"/>
        <v>29062.67</v>
      </c>
      <c r="H207" s="6">
        <v>8265.5300000000007</v>
      </c>
      <c r="I207" s="6">
        <v>761.8</v>
      </c>
      <c r="J207" s="6">
        <f t="shared" si="126"/>
        <v>9027.33</v>
      </c>
      <c r="K207" s="6">
        <f t="shared" si="127"/>
        <v>38090</v>
      </c>
    </row>
    <row r="208" spans="1:11" x14ac:dyDescent="0.3">
      <c r="A208" s="32" t="s">
        <v>390</v>
      </c>
      <c r="B208" s="32" t="s">
        <v>391</v>
      </c>
      <c r="C208" s="32" t="s">
        <v>227</v>
      </c>
      <c r="D208" s="33">
        <v>5902</v>
      </c>
      <c r="E208" s="6">
        <v>3643.69</v>
      </c>
      <c r="F208" s="6">
        <v>859.54</v>
      </c>
      <c r="G208" s="6">
        <f t="shared" si="125"/>
        <v>4503.2299999999996</v>
      </c>
      <c r="H208" s="6">
        <v>1280.73</v>
      </c>
      <c r="I208" s="6">
        <v>118.04</v>
      </c>
      <c r="J208" s="6">
        <f t="shared" si="126"/>
        <v>1398.77</v>
      </c>
      <c r="K208" s="6">
        <f t="shared" si="127"/>
        <v>5902</v>
      </c>
    </row>
    <row r="209" spans="1:11" ht="26.4" x14ac:dyDescent="0.3">
      <c r="A209" s="32" t="s">
        <v>392</v>
      </c>
      <c r="B209" s="32" t="s">
        <v>393</v>
      </c>
      <c r="C209" s="32" t="s">
        <v>227</v>
      </c>
      <c r="D209" s="33">
        <v>6942</v>
      </c>
      <c r="E209" s="6">
        <v>4285.74</v>
      </c>
      <c r="F209" s="6">
        <v>1011.01</v>
      </c>
      <c r="G209" s="6">
        <f t="shared" si="125"/>
        <v>5296.75</v>
      </c>
      <c r="H209" s="6">
        <v>1506.41</v>
      </c>
      <c r="I209" s="6">
        <v>138.84</v>
      </c>
      <c r="J209" s="6">
        <f t="shared" si="126"/>
        <v>1645.25</v>
      </c>
      <c r="K209" s="6">
        <f t="shared" si="127"/>
        <v>6942</v>
      </c>
    </row>
    <row r="210" spans="1:11" ht="26.4" x14ac:dyDescent="0.3">
      <c r="A210" s="32" t="s">
        <v>394</v>
      </c>
      <c r="B210" s="32" t="s">
        <v>395</v>
      </c>
      <c r="C210" s="32" t="s">
        <v>227</v>
      </c>
      <c r="D210" s="33">
        <v>2782</v>
      </c>
      <c r="E210" s="6">
        <v>1717.51</v>
      </c>
      <c r="F210" s="6">
        <v>405.16</v>
      </c>
      <c r="G210" s="6">
        <f t="shared" si="125"/>
        <v>2122.67</v>
      </c>
      <c r="H210" s="6">
        <v>603.69000000000005</v>
      </c>
      <c r="I210" s="6">
        <v>55.64</v>
      </c>
      <c r="J210" s="6">
        <f t="shared" si="126"/>
        <v>659.33</v>
      </c>
      <c r="K210" s="6">
        <f t="shared" si="127"/>
        <v>2782</v>
      </c>
    </row>
    <row r="211" spans="1:11" x14ac:dyDescent="0.3">
      <c r="A211" s="32" t="s">
        <v>396</v>
      </c>
      <c r="B211" s="32" t="s">
        <v>397</v>
      </c>
      <c r="C211" s="32" t="s">
        <v>227</v>
      </c>
      <c r="D211" s="33">
        <v>2782</v>
      </c>
      <c r="E211" s="6">
        <v>1717.51</v>
      </c>
      <c r="F211" s="6">
        <v>405.16</v>
      </c>
      <c r="G211" s="6">
        <f t="shared" ref="G211:G212" si="128">E211+F211</f>
        <v>2122.67</v>
      </c>
      <c r="H211" s="6">
        <v>603.69000000000005</v>
      </c>
      <c r="I211" s="6">
        <v>55.64</v>
      </c>
      <c r="J211" s="6">
        <f t="shared" si="126"/>
        <v>659.33</v>
      </c>
      <c r="K211" s="6">
        <f t="shared" si="127"/>
        <v>2782</v>
      </c>
    </row>
    <row r="212" spans="1:11" ht="26.4" x14ac:dyDescent="0.3">
      <c r="A212" s="32" t="s">
        <v>398</v>
      </c>
      <c r="B212" s="32" t="s">
        <v>399</v>
      </c>
      <c r="C212" s="32" t="s">
        <v>227</v>
      </c>
      <c r="D212" s="33">
        <v>2782</v>
      </c>
      <c r="E212" s="6">
        <v>1717.51</v>
      </c>
      <c r="F212" s="6">
        <v>405.16</v>
      </c>
      <c r="G212" s="6">
        <f t="shared" si="128"/>
        <v>2122.67</v>
      </c>
      <c r="H212" s="6">
        <v>603.69000000000005</v>
      </c>
      <c r="I212" s="6">
        <v>55.64</v>
      </c>
      <c r="J212" s="6">
        <f t="shared" si="126"/>
        <v>659.33</v>
      </c>
      <c r="K212" s="6">
        <f t="shared" si="127"/>
        <v>2782</v>
      </c>
    </row>
    <row r="213" spans="1:11" ht="39.6" x14ac:dyDescent="0.3">
      <c r="A213" s="32" t="s">
        <v>400</v>
      </c>
      <c r="B213" s="32" t="s">
        <v>401</v>
      </c>
      <c r="C213" s="32" t="s">
        <v>168</v>
      </c>
      <c r="D213" s="61" t="s">
        <v>402</v>
      </c>
      <c r="E213" s="95"/>
      <c r="F213" s="95"/>
      <c r="G213" s="95"/>
      <c r="H213" s="95"/>
      <c r="I213" s="95"/>
      <c r="J213" s="95"/>
      <c r="K213" s="95"/>
    </row>
    <row r="214" spans="1:11" x14ac:dyDescent="0.3">
      <c r="A214" s="32" t="s">
        <v>403</v>
      </c>
      <c r="B214" s="32" t="s">
        <v>404</v>
      </c>
      <c r="C214" s="32" t="s">
        <v>227</v>
      </c>
      <c r="D214" s="33">
        <v>2821</v>
      </c>
      <c r="E214" s="6">
        <v>1741.58</v>
      </c>
      <c r="F214" s="6">
        <v>410.84</v>
      </c>
      <c r="G214" s="6">
        <f t="shared" ref="G214" si="129">E214+F214</f>
        <v>2152.42</v>
      </c>
      <c r="H214" s="6">
        <v>612.16</v>
      </c>
      <c r="I214" s="6">
        <v>56.42</v>
      </c>
      <c r="J214" s="6">
        <f t="shared" ref="J214" si="130">H214+I214</f>
        <v>668.57999999999993</v>
      </c>
      <c r="K214" s="6">
        <f t="shared" ref="K214" si="131">G214+J214</f>
        <v>2821</v>
      </c>
    </row>
    <row r="215" spans="1:11" ht="79.2" x14ac:dyDescent="0.3">
      <c r="A215" s="32" t="s">
        <v>405</v>
      </c>
      <c r="B215" s="32" t="s">
        <v>406</v>
      </c>
      <c r="C215" s="32" t="s">
        <v>168</v>
      </c>
      <c r="D215" s="32" t="s">
        <v>402</v>
      </c>
      <c r="E215" s="30"/>
      <c r="F215" s="30"/>
      <c r="G215" s="30"/>
      <c r="H215" s="30"/>
      <c r="I215" s="30"/>
      <c r="J215" s="30"/>
      <c r="K215" s="30"/>
    </row>
    <row r="216" spans="1:11" ht="26.4" x14ac:dyDescent="0.3">
      <c r="A216" s="32" t="s">
        <v>407</v>
      </c>
      <c r="B216" s="32" t="s">
        <v>408</v>
      </c>
      <c r="C216" s="32" t="s">
        <v>227</v>
      </c>
      <c r="D216" s="33">
        <v>2821</v>
      </c>
      <c r="E216" s="6">
        <v>1741.58</v>
      </c>
      <c r="F216" s="6">
        <v>410.84</v>
      </c>
      <c r="G216" s="6">
        <f t="shared" ref="G216" si="132">E216+F216</f>
        <v>2152.42</v>
      </c>
      <c r="H216" s="6">
        <v>612.16</v>
      </c>
      <c r="I216" s="6">
        <v>56.42</v>
      </c>
      <c r="J216" s="6">
        <f t="shared" ref="J216" si="133">H216+I216</f>
        <v>668.57999999999993</v>
      </c>
      <c r="K216" s="6">
        <f t="shared" ref="K216" si="134">G216+J216</f>
        <v>2821</v>
      </c>
    </row>
    <row r="217" spans="1:11" ht="79.2" x14ac:dyDescent="0.3">
      <c r="A217" s="32" t="s">
        <v>409</v>
      </c>
      <c r="B217" s="32" t="s">
        <v>410</v>
      </c>
      <c r="C217" s="32" t="s">
        <v>168</v>
      </c>
      <c r="D217" s="32" t="s">
        <v>402</v>
      </c>
      <c r="E217" s="30"/>
      <c r="F217" s="30"/>
      <c r="G217" s="30"/>
      <c r="H217" s="30"/>
      <c r="I217" s="30"/>
      <c r="J217" s="30"/>
      <c r="K217" s="30"/>
    </row>
    <row r="218" spans="1:11" x14ac:dyDescent="0.3">
      <c r="A218" s="4">
        <v>14</v>
      </c>
      <c r="B218" s="81" t="s">
        <v>411</v>
      </c>
      <c r="C218" s="56"/>
      <c r="D218" s="56"/>
      <c r="E218" s="56"/>
      <c r="F218" s="56"/>
      <c r="G218" s="56"/>
      <c r="H218" s="56"/>
      <c r="I218" s="56"/>
      <c r="J218" s="56"/>
      <c r="K218" s="56"/>
    </row>
    <row r="219" spans="1:11" ht="39.6" x14ac:dyDescent="0.3">
      <c r="A219" s="29" t="s">
        <v>412</v>
      </c>
      <c r="B219" s="48" t="s">
        <v>413</v>
      </c>
      <c r="C219" s="21" t="s">
        <v>314</v>
      </c>
      <c r="D219" s="33">
        <v>234</v>
      </c>
      <c r="E219" s="6">
        <v>144.46</v>
      </c>
      <c r="F219" s="6">
        <v>34.08</v>
      </c>
      <c r="G219" s="6">
        <f t="shared" ref="G219:G220" si="135">E219+F219</f>
        <v>178.54000000000002</v>
      </c>
      <c r="H219" s="6">
        <v>50.78</v>
      </c>
      <c r="I219" s="6">
        <v>4.68</v>
      </c>
      <c r="J219" s="6">
        <f t="shared" ref="J219:J222" si="136">H219+I219</f>
        <v>55.46</v>
      </c>
      <c r="K219" s="6">
        <f t="shared" ref="K219:K222" si="137">G219+J219</f>
        <v>234.00000000000003</v>
      </c>
    </row>
    <row r="220" spans="1:11" ht="52.8" x14ac:dyDescent="0.3">
      <c r="A220" s="29" t="s">
        <v>414</v>
      </c>
      <c r="B220" s="48" t="s">
        <v>415</v>
      </c>
      <c r="C220" s="21" t="s">
        <v>314</v>
      </c>
      <c r="D220" s="33">
        <v>117</v>
      </c>
      <c r="E220" s="6">
        <v>72.23</v>
      </c>
      <c r="F220" s="6">
        <v>17.04</v>
      </c>
      <c r="G220" s="6">
        <f t="shared" si="135"/>
        <v>89.27000000000001</v>
      </c>
      <c r="H220" s="6">
        <v>25.39</v>
      </c>
      <c r="I220" s="6">
        <v>2.34</v>
      </c>
      <c r="J220" s="6">
        <f t="shared" si="136"/>
        <v>27.73</v>
      </c>
      <c r="K220" s="6">
        <f t="shared" si="137"/>
        <v>117.00000000000001</v>
      </c>
    </row>
    <row r="221" spans="1:11" ht="26.4" x14ac:dyDescent="0.3">
      <c r="A221" s="29" t="s">
        <v>416</v>
      </c>
      <c r="B221" s="48" t="s">
        <v>417</v>
      </c>
      <c r="C221" s="21" t="s">
        <v>314</v>
      </c>
      <c r="D221" s="33">
        <v>234</v>
      </c>
      <c r="E221" s="6">
        <v>144.46</v>
      </c>
      <c r="F221" s="6">
        <v>34.08</v>
      </c>
      <c r="G221" s="6">
        <f t="shared" ref="G221:G222" si="138">E221+F221</f>
        <v>178.54000000000002</v>
      </c>
      <c r="H221" s="6">
        <v>50.78</v>
      </c>
      <c r="I221" s="6">
        <v>4.68</v>
      </c>
      <c r="J221" s="6">
        <f t="shared" si="136"/>
        <v>55.46</v>
      </c>
      <c r="K221" s="6">
        <f t="shared" si="137"/>
        <v>234.00000000000003</v>
      </c>
    </row>
    <row r="222" spans="1:11" ht="39.6" x14ac:dyDescent="0.3">
      <c r="A222" s="29" t="s">
        <v>418</v>
      </c>
      <c r="B222" s="48" t="s">
        <v>419</v>
      </c>
      <c r="C222" s="21" t="s">
        <v>314</v>
      </c>
      <c r="D222" s="33">
        <v>117</v>
      </c>
      <c r="E222" s="6">
        <v>72.23</v>
      </c>
      <c r="F222" s="6">
        <v>17.04</v>
      </c>
      <c r="G222" s="6">
        <f t="shared" si="138"/>
        <v>89.27000000000001</v>
      </c>
      <c r="H222" s="6">
        <v>25.39</v>
      </c>
      <c r="I222" s="6">
        <v>2.34</v>
      </c>
      <c r="J222" s="6">
        <f t="shared" si="136"/>
        <v>27.73</v>
      </c>
      <c r="K222" s="6">
        <f t="shared" si="137"/>
        <v>117.00000000000001</v>
      </c>
    </row>
    <row r="223" spans="1:11" x14ac:dyDescent="0.3">
      <c r="A223" s="4">
        <v>15</v>
      </c>
      <c r="B223" s="93" t="s">
        <v>420</v>
      </c>
      <c r="C223" s="56"/>
      <c r="D223" s="56"/>
      <c r="E223" s="56"/>
      <c r="F223" s="56"/>
      <c r="G223" s="56"/>
      <c r="H223" s="56"/>
      <c r="I223" s="56"/>
      <c r="J223" s="56"/>
      <c r="K223" s="56"/>
    </row>
    <row r="224" spans="1:11" ht="66.599999999999994" x14ac:dyDescent="0.3">
      <c r="A224" s="32" t="s">
        <v>421</v>
      </c>
      <c r="B224" s="32" t="s">
        <v>422</v>
      </c>
      <c r="C224" s="49" t="s">
        <v>798</v>
      </c>
      <c r="D224" s="33">
        <v>50</v>
      </c>
      <c r="E224" s="6">
        <v>30.87</v>
      </c>
      <c r="F224" s="6">
        <v>7.28</v>
      </c>
      <c r="G224" s="6">
        <f t="shared" ref="G224" si="139">E224+F224</f>
        <v>38.15</v>
      </c>
      <c r="H224" s="6">
        <v>10.85</v>
      </c>
      <c r="I224" s="6">
        <v>1</v>
      </c>
      <c r="J224" s="6">
        <f t="shared" ref="J224" si="140">H224+I224</f>
        <v>11.85</v>
      </c>
      <c r="K224" s="6">
        <f t="shared" ref="K224" si="141">G224+J224</f>
        <v>50</v>
      </c>
    </row>
    <row r="225" spans="1:11" x14ac:dyDescent="0.3">
      <c r="A225" s="4">
        <v>16</v>
      </c>
      <c r="B225" s="81" t="s">
        <v>423</v>
      </c>
      <c r="C225" s="83"/>
      <c r="D225" s="83"/>
      <c r="E225" s="83"/>
      <c r="F225" s="83"/>
      <c r="G225" s="83"/>
      <c r="H225" s="83"/>
      <c r="I225" s="83"/>
      <c r="J225" s="83"/>
      <c r="K225" s="83"/>
    </row>
    <row r="226" spans="1:11" ht="26.4" x14ac:dyDescent="0.3">
      <c r="A226" s="29" t="s">
        <v>424</v>
      </c>
      <c r="B226" s="48" t="s">
        <v>425</v>
      </c>
      <c r="C226" s="21" t="s">
        <v>314</v>
      </c>
      <c r="D226" s="33">
        <v>65</v>
      </c>
      <c r="E226" s="6">
        <v>40.130000000000003</v>
      </c>
      <c r="F226" s="6">
        <v>9.4700000000000006</v>
      </c>
      <c r="G226" s="6">
        <f t="shared" ref="G226:G227" si="142">E226+F226</f>
        <v>49.6</v>
      </c>
      <c r="H226" s="6">
        <v>14.1</v>
      </c>
      <c r="I226" s="6">
        <v>1.3</v>
      </c>
      <c r="J226" s="6">
        <f t="shared" ref="J226:J227" si="143">H226+I226</f>
        <v>15.4</v>
      </c>
      <c r="K226" s="6">
        <f t="shared" ref="K226:K227" si="144">G226+J226</f>
        <v>65</v>
      </c>
    </row>
    <row r="227" spans="1:11" ht="26.4" x14ac:dyDescent="0.3">
      <c r="A227" s="29" t="s">
        <v>426</v>
      </c>
      <c r="B227" s="48" t="s">
        <v>427</v>
      </c>
      <c r="C227" s="21" t="s">
        <v>314</v>
      </c>
      <c r="D227" s="33">
        <v>234</v>
      </c>
      <c r="E227" s="6">
        <v>144.46</v>
      </c>
      <c r="F227" s="6">
        <v>34.08</v>
      </c>
      <c r="G227" s="6">
        <f t="shared" si="142"/>
        <v>178.54000000000002</v>
      </c>
      <c r="H227" s="6">
        <v>50.78</v>
      </c>
      <c r="I227" s="6">
        <v>4.68</v>
      </c>
      <c r="J227" s="6">
        <f t="shared" si="143"/>
        <v>55.46</v>
      </c>
      <c r="K227" s="6">
        <f t="shared" si="144"/>
        <v>234.00000000000003</v>
      </c>
    </row>
    <row r="228" spans="1:11" x14ac:dyDescent="0.3">
      <c r="A228" s="4">
        <v>17</v>
      </c>
      <c r="B228" s="94" t="s">
        <v>428</v>
      </c>
      <c r="C228" s="56"/>
      <c r="D228" s="56"/>
      <c r="E228" s="56"/>
      <c r="F228" s="56"/>
      <c r="G228" s="56"/>
      <c r="H228" s="56"/>
      <c r="I228" s="56"/>
      <c r="J228" s="56"/>
      <c r="K228" s="56"/>
    </row>
    <row r="229" spans="1:11" x14ac:dyDescent="0.3">
      <c r="A229" s="29" t="s">
        <v>429</v>
      </c>
      <c r="B229" s="48" t="s">
        <v>430</v>
      </c>
      <c r="C229" s="21" t="s">
        <v>311</v>
      </c>
      <c r="D229" s="33">
        <v>195</v>
      </c>
      <c r="E229" s="6">
        <v>120.39</v>
      </c>
      <c r="F229" s="6">
        <v>28.4</v>
      </c>
      <c r="G229" s="6">
        <f t="shared" ref="G229:G233" si="145">E229+F229</f>
        <v>148.79</v>
      </c>
      <c r="H229" s="6">
        <v>42.31</v>
      </c>
      <c r="I229" s="6">
        <v>3.9</v>
      </c>
      <c r="J229" s="6">
        <f t="shared" ref="J229:J233" si="146">H229+I229</f>
        <v>46.21</v>
      </c>
      <c r="K229" s="6">
        <f t="shared" ref="K229:K233" si="147">G229+J229</f>
        <v>195</v>
      </c>
    </row>
    <row r="230" spans="1:11" x14ac:dyDescent="0.3">
      <c r="A230" s="29" t="s">
        <v>431</v>
      </c>
      <c r="B230" s="48" t="s">
        <v>432</v>
      </c>
      <c r="C230" s="21" t="s">
        <v>311</v>
      </c>
      <c r="D230" s="33">
        <v>117</v>
      </c>
      <c r="E230" s="6">
        <v>72.23</v>
      </c>
      <c r="F230" s="6">
        <v>17.04</v>
      </c>
      <c r="G230" s="6">
        <f t="shared" si="145"/>
        <v>89.27000000000001</v>
      </c>
      <c r="H230" s="6">
        <v>25.39</v>
      </c>
      <c r="I230" s="6">
        <v>2.34</v>
      </c>
      <c r="J230" s="6">
        <f t="shared" si="146"/>
        <v>27.73</v>
      </c>
      <c r="K230" s="6">
        <f t="shared" si="147"/>
        <v>117.00000000000001</v>
      </c>
    </row>
    <row r="231" spans="1:11" x14ac:dyDescent="0.3">
      <c r="A231" s="29" t="s">
        <v>433</v>
      </c>
      <c r="B231" s="48" t="s">
        <v>434</v>
      </c>
      <c r="C231" s="21" t="s">
        <v>311</v>
      </c>
      <c r="D231" s="33">
        <v>117</v>
      </c>
      <c r="E231" s="6">
        <v>72.23</v>
      </c>
      <c r="F231" s="6">
        <v>17.04</v>
      </c>
      <c r="G231" s="6">
        <f t="shared" si="145"/>
        <v>89.27000000000001</v>
      </c>
      <c r="H231" s="6">
        <v>25.39</v>
      </c>
      <c r="I231" s="6">
        <v>2.34</v>
      </c>
      <c r="J231" s="6">
        <f t="shared" si="146"/>
        <v>27.73</v>
      </c>
      <c r="K231" s="6">
        <f t="shared" si="147"/>
        <v>117.00000000000001</v>
      </c>
    </row>
    <row r="232" spans="1:11" x14ac:dyDescent="0.3">
      <c r="A232" s="29" t="s">
        <v>435</v>
      </c>
      <c r="B232" s="48" t="s">
        <v>436</v>
      </c>
      <c r="C232" s="21" t="s">
        <v>311</v>
      </c>
      <c r="D232" s="33">
        <v>117</v>
      </c>
      <c r="E232" s="6">
        <v>72.23</v>
      </c>
      <c r="F232" s="6">
        <v>17.04</v>
      </c>
      <c r="G232" s="6">
        <f t="shared" si="145"/>
        <v>89.27000000000001</v>
      </c>
      <c r="H232" s="6">
        <v>25.39</v>
      </c>
      <c r="I232" s="6">
        <v>2.34</v>
      </c>
      <c r="J232" s="6">
        <f t="shared" si="146"/>
        <v>27.73</v>
      </c>
      <c r="K232" s="6">
        <f t="shared" si="147"/>
        <v>117.00000000000001</v>
      </c>
    </row>
    <row r="233" spans="1:11" x14ac:dyDescent="0.3">
      <c r="A233" s="29" t="s">
        <v>437</v>
      </c>
      <c r="B233" s="50" t="s">
        <v>438</v>
      </c>
      <c r="C233" s="21" t="s">
        <v>311</v>
      </c>
      <c r="D233" s="33">
        <v>117</v>
      </c>
      <c r="E233" s="6">
        <v>72.23</v>
      </c>
      <c r="F233" s="6">
        <v>17.04</v>
      </c>
      <c r="G233" s="6">
        <f t="shared" si="145"/>
        <v>89.27000000000001</v>
      </c>
      <c r="H233" s="6">
        <v>25.39</v>
      </c>
      <c r="I233" s="6">
        <v>2.34</v>
      </c>
      <c r="J233" s="6">
        <f t="shared" si="146"/>
        <v>27.73</v>
      </c>
      <c r="K233" s="6">
        <f t="shared" si="147"/>
        <v>117.00000000000001</v>
      </c>
    </row>
    <row r="234" spans="1:11" x14ac:dyDescent="0.3">
      <c r="A234" s="4">
        <v>18</v>
      </c>
      <c r="B234" s="93" t="s">
        <v>439</v>
      </c>
      <c r="C234" s="56"/>
      <c r="D234" s="56"/>
      <c r="E234" s="56"/>
      <c r="F234" s="56"/>
      <c r="G234" s="56"/>
      <c r="H234" s="56"/>
      <c r="I234" s="56"/>
      <c r="J234" s="56"/>
      <c r="K234" s="56"/>
    </row>
    <row r="235" spans="1:11" ht="26.4" x14ac:dyDescent="0.3">
      <c r="A235" s="32" t="s">
        <v>440</v>
      </c>
      <c r="B235" s="32" t="s">
        <v>441</v>
      </c>
      <c r="C235" s="32" t="s">
        <v>314</v>
      </c>
      <c r="D235" s="33">
        <v>572</v>
      </c>
      <c r="E235" s="6">
        <v>353.14</v>
      </c>
      <c r="F235" s="6">
        <v>83.3</v>
      </c>
      <c r="G235" s="6">
        <f t="shared" ref="G235:G236" si="148">E235+F235</f>
        <v>436.44</v>
      </c>
      <c r="H235" s="6">
        <v>124.12</v>
      </c>
      <c r="I235" s="6">
        <v>11.44</v>
      </c>
      <c r="J235" s="6">
        <f t="shared" ref="J235:J236" si="149">H235+I235</f>
        <v>135.56</v>
      </c>
      <c r="K235" s="6">
        <f t="shared" ref="K235:K236" si="150">G235+J235</f>
        <v>572</v>
      </c>
    </row>
    <row r="236" spans="1:11" ht="26.4" x14ac:dyDescent="0.3">
      <c r="A236" s="32" t="s">
        <v>442</v>
      </c>
      <c r="B236" s="32" t="s">
        <v>443</v>
      </c>
      <c r="C236" s="32" t="s">
        <v>314</v>
      </c>
      <c r="D236" s="33">
        <v>117</v>
      </c>
      <c r="E236" s="6">
        <v>72.23</v>
      </c>
      <c r="F236" s="6">
        <v>17.04</v>
      </c>
      <c r="G236" s="6">
        <f t="shared" si="148"/>
        <v>89.27000000000001</v>
      </c>
      <c r="H236" s="6">
        <v>25.39</v>
      </c>
      <c r="I236" s="6">
        <v>2.34</v>
      </c>
      <c r="J236" s="6">
        <f t="shared" si="149"/>
        <v>27.73</v>
      </c>
      <c r="K236" s="6">
        <f t="shared" si="150"/>
        <v>117.00000000000001</v>
      </c>
    </row>
    <row r="237" spans="1:11" x14ac:dyDescent="0.3">
      <c r="A237" s="16">
        <v>19</v>
      </c>
      <c r="B237" s="81" t="s">
        <v>444</v>
      </c>
      <c r="C237" s="82"/>
      <c r="D237" s="82"/>
      <c r="E237" s="56"/>
      <c r="F237" s="56"/>
      <c r="G237" s="56"/>
      <c r="H237" s="56"/>
      <c r="I237" s="56"/>
      <c r="J237" s="56"/>
      <c r="K237" s="56"/>
    </row>
    <row r="238" spans="1:11" ht="26.4" x14ac:dyDescent="0.3">
      <c r="A238" s="32" t="s">
        <v>445</v>
      </c>
      <c r="B238" s="32" t="s">
        <v>446</v>
      </c>
      <c r="C238" s="32" t="s">
        <v>447</v>
      </c>
      <c r="D238" s="33">
        <v>50</v>
      </c>
      <c r="E238" s="26">
        <v>30.87</v>
      </c>
      <c r="F238" s="6">
        <v>7.28</v>
      </c>
      <c r="G238" s="6">
        <f t="shared" ref="G238" si="151">E238+F238</f>
        <v>38.15</v>
      </c>
      <c r="H238" s="6">
        <v>10.85</v>
      </c>
      <c r="I238" s="6">
        <v>1</v>
      </c>
      <c r="J238" s="9">
        <f t="shared" ref="J238" si="152">H238+I238</f>
        <v>11.85</v>
      </c>
      <c r="K238" s="9">
        <f t="shared" ref="K238" si="153">G238+J238</f>
        <v>50</v>
      </c>
    </row>
    <row r="239" spans="1:11" x14ac:dyDescent="0.3">
      <c r="A239" s="84" t="s">
        <v>448</v>
      </c>
      <c r="B239" s="85"/>
      <c r="C239" s="85"/>
      <c r="D239" s="85"/>
      <c r="E239" s="85"/>
      <c r="F239" s="85"/>
      <c r="G239" s="85"/>
      <c r="H239" s="85"/>
      <c r="I239" s="85"/>
      <c r="J239" s="85"/>
      <c r="K239" s="85"/>
    </row>
    <row r="240" spans="1:11" x14ac:dyDescent="0.3">
      <c r="A240" s="4">
        <v>20</v>
      </c>
      <c r="B240" s="83" t="s">
        <v>449</v>
      </c>
      <c r="C240" s="56"/>
      <c r="D240" s="56"/>
      <c r="E240" s="56"/>
      <c r="F240" s="56"/>
      <c r="G240" s="56"/>
      <c r="H240" s="56"/>
      <c r="I240" s="56"/>
      <c r="J240" s="56"/>
      <c r="K240" s="56"/>
    </row>
    <row r="241" spans="1:11" ht="30" customHeight="1" x14ac:dyDescent="0.3">
      <c r="A241" s="1" t="s">
        <v>450</v>
      </c>
      <c r="B241" s="64" t="s">
        <v>451</v>
      </c>
      <c r="C241" s="62"/>
      <c r="D241" s="62"/>
      <c r="E241" s="62"/>
      <c r="F241" s="62"/>
      <c r="G241" s="62"/>
      <c r="H241" s="62"/>
      <c r="I241" s="62"/>
      <c r="J241" s="62"/>
      <c r="K241" s="62"/>
    </row>
    <row r="242" spans="1:11" ht="39.6" x14ac:dyDescent="0.3">
      <c r="A242" s="29" t="s">
        <v>452</v>
      </c>
      <c r="B242" s="48" t="s">
        <v>453</v>
      </c>
      <c r="C242" s="21" t="s">
        <v>26</v>
      </c>
      <c r="D242" s="33">
        <v>80</v>
      </c>
      <c r="E242" s="6">
        <v>49.39</v>
      </c>
      <c r="F242" s="6">
        <v>11.65</v>
      </c>
      <c r="G242" s="6">
        <f t="shared" ref="G242:G247" si="154">E242+F242</f>
        <v>61.04</v>
      </c>
      <c r="H242" s="6">
        <v>17.36</v>
      </c>
      <c r="I242" s="6">
        <v>1.6</v>
      </c>
      <c r="J242" s="6">
        <f t="shared" ref="J242:J247" si="155">H242+I242</f>
        <v>18.96</v>
      </c>
      <c r="K242" s="6">
        <f t="shared" ref="K242:K247" si="156">G242+J242</f>
        <v>80</v>
      </c>
    </row>
    <row r="243" spans="1:11" ht="43.2" customHeight="1" x14ac:dyDescent="0.3">
      <c r="A243" s="29" t="s">
        <v>454</v>
      </c>
      <c r="B243" s="48" t="s">
        <v>835</v>
      </c>
      <c r="C243" s="21" t="s">
        <v>26</v>
      </c>
      <c r="D243" s="33">
        <v>250</v>
      </c>
      <c r="E243" s="6">
        <v>154.34</v>
      </c>
      <c r="F243" s="6">
        <v>36.409999999999997</v>
      </c>
      <c r="G243" s="6">
        <f t="shared" si="154"/>
        <v>190.75</v>
      </c>
      <c r="H243" s="6">
        <v>54.25</v>
      </c>
      <c r="I243" s="6">
        <v>5</v>
      </c>
      <c r="J243" s="6">
        <f t="shared" si="155"/>
        <v>59.25</v>
      </c>
      <c r="K243" s="6">
        <f t="shared" si="156"/>
        <v>250</v>
      </c>
    </row>
    <row r="244" spans="1:11" ht="39.6" x14ac:dyDescent="0.3">
      <c r="A244" s="29" t="s">
        <v>455</v>
      </c>
      <c r="B244" s="48" t="s">
        <v>836</v>
      </c>
      <c r="C244" s="21" t="s">
        <v>26</v>
      </c>
      <c r="D244" s="33">
        <v>250</v>
      </c>
      <c r="E244" s="6">
        <v>154.34</v>
      </c>
      <c r="F244" s="6">
        <v>36.409999999999997</v>
      </c>
      <c r="G244" s="6">
        <f t="shared" ref="G244" si="157">E244+F244</f>
        <v>190.75</v>
      </c>
      <c r="H244" s="6">
        <v>54.25</v>
      </c>
      <c r="I244" s="6">
        <v>5</v>
      </c>
      <c r="J244" s="6">
        <f t="shared" si="155"/>
        <v>59.25</v>
      </c>
      <c r="K244" s="6">
        <f t="shared" si="156"/>
        <v>250</v>
      </c>
    </row>
    <row r="245" spans="1:11" ht="39.6" x14ac:dyDescent="0.3">
      <c r="A245" s="29" t="s">
        <v>457</v>
      </c>
      <c r="B245" s="50" t="s">
        <v>456</v>
      </c>
      <c r="C245" s="21" t="s">
        <v>26</v>
      </c>
      <c r="D245" s="33">
        <v>1480</v>
      </c>
      <c r="E245" s="6">
        <v>913.7</v>
      </c>
      <c r="F245" s="6">
        <v>215.54</v>
      </c>
      <c r="G245" s="6">
        <f t="shared" si="154"/>
        <v>1129.24</v>
      </c>
      <c r="H245" s="6">
        <v>321.16000000000003</v>
      </c>
      <c r="I245" s="6">
        <v>29.6</v>
      </c>
      <c r="J245" s="6">
        <f t="shared" si="155"/>
        <v>350.76000000000005</v>
      </c>
      <c r="K245" s="6">
        <f t="shared" si="156"/>
        <v>1480</v>
      </c>
    </row>
    <row r="246" spans="1:11" ht="52.8" x14ac:dyDescent="0.3">
      <c r="A246" s="29" t="s">
        <v>458</v>
      </c>
      <c r="B246" s="48" t="s">
        <v>837</v>
      </c>
      <c r="C246" s="21" t="s">
        <v>26</v>
      </c>
      <c r="D246" s="33">
        <v>2050</v>
      </c>
      <c r="E246" s="6">
        <v>1265.5999999999999</v>
      </c>
      <c r="F246" s="6">
        <v>298.55</v>
      </c>
      <c r="G246" s="6">
        <f t="shared" si="154"/>
        <v>1564.1499999999999</v>
      </c>
      <c r="H246" s="6">
        <v>444.85</v>
      </c>
      <c r="I246" s="6">
        <v>41</v>
      </c>
      <c r="J246" s="6">
        <f t="shared" si="155"/>
        <v>485.85</v>
      </c>
      <c r="K246" s="6">
        <f t="shared" si="156"/>
        <v>2050</v>
      </c>
    </row>
    <row r="247" spans="1:11" ht="39.6" x14ac:dyDescent="0.3">
      <c r="A247" s="29" t="s">
        <v>459</v>
      </c>
      <c r="B247" s="48" t="s">
        <v>460</v>
      </c>
      <c r="C247" s="21" t="s">
        <v>26</v>
      </c>
      <c r="D247" s="33">
        <v>3440</v>
      </c>
      <c r="E247" s="6">
        <v>2123.73</v>
      </c>
      <c r="F247" s="6">
        <v>500.99</v>
      </c>
      <c r="G247" s="6">
        <f t="shared" si="154"/>
        <v>2624.7200000000003</v>
      </c>
      <c r="H247" s="6">
        <v>746.48</v>
      </c>
      <c r="I247" s="6">
        <v>68.8</v>
      </c>
      <c r="J247" s="6">
        <f t="shared" si="155"/>
        <v>815.28</v>
      </c>
      <c r="K247" s="6">
        <f t="shared" si="156"/>
        <v>3440</v>
      </c>
    </row>
    <row r="248" spans="1:11" x14ac:dyDescent="0.3">
      <c r="A248" s="1" t="s">
        <v>461</v>
      </c>
      <c r="B248" s="96" t="s">
        <v>462</v>
      </c>
      <c r="C248" s="56"/>
      <c r="D248" s="56"/>
      <c r="E248" s="56"/>
      <c r="F248" s="56"/>
      <c r="G248" s="56"/>
      <c r="H248" s="56"/>
      <c r="I248" s="56"/>
      <c r="J248" s="56"/>
      <c r="K248" s="56"/>
    </row>
    <row r="249" spans="1:11" ht="26.4" x14ac:dyDescent="0.3">
      <c r="A249" s="32" t="s">
        <v>463</v>
      </c>
      <c r="B249" s="32" t="s">
        <v>464</v>
      </c>
      <c r="C249" s="32" t="s">
        <v>314</v>
      </c>
      <c r="D249" s="33">
        <v>65</v>
      </c>
      <c r="E249" s="6">
        <v>40.130000000000003</v>
      </c>
      <c r="F249" s="6">
        <v>9.4700000000000006</v>
      </c>
      <c r="G249" s="6">
        <f t="shared" ref="G249" si="158">E249+F249</f>
        <v>49.6</v>
      </c>
      <c r="H249" s="6">
        <v>14.1</v>
      </c>
      <c r="I249" s="6">
        <v>1.3</v>
      </c>
      <c r="J249" s="6">
        <f t="shared" ref="J249:J250" si="159">H249+I249</f>
        <v>15.4</v>
      </c>
      <c r="K249" s="6">
        <f t="shared" ref="K249:K250" si="160">G249+J249</f>
        <v>65</v>
      </c>
    </row>
    <row r="250" spans="1:11" x14ac:dyDescent="0.3">
      <c r="A250" s="32" t="s">
        <v>465</v>
      </c>
      <c r="B250" s="32" t="s">
        <v>466</v>
      </c>
      <c r="C250" s="32" t="s">
        <v>311</v>
      </c>
      <c r="D250" s="33">
        <v>221</v>
      </c>
      <c r="E250" s="6">
        <v>136.43</v>
      </c>
      <c r="F250" s="6">
        <v>32.19</v>
      </c>
      <c r="G250" s="6">
        <f t="shared" ref="G250" si="161">E250+F250</f>
        <v>168.62</v>
      </c>
      <c r="H250" s="6">
        <v>47.96</v>
      </c>
      <c r="I250" s="6">
        <v>4.42</v>
      </c>
      <c r="J250" s="6">
        <f t="shared" si="159"/>
        <v>52.38</v>
      </c>
      <c r="K250" s="6">
        <f t="shared" si="160"/>
        <v>221</v>
      </c>
    </row>
    <row r="251" spans="1:11" x14ac:dyDescent="0.3">
      <c r="A251" s="1" t="s">
        <v>467</v>
      </c>
      <c r="B251" s="56" t="s">
        <v>468</v>
      </c>
      <c r="C251" s="56"/>
      <c r="D251" s="56"/>
      <c r="E251" s="56"/>
      <c r="F251" s="56"/>
      <c r="G251" s="56"/>
      <c r="H251" s="56"/>
      <c r="I251" s="56"/>
      <c r="J251" s="56"/>
      <c r="K251" s="56"/>
    </row>
    <row r="252" spans="1:11" x14ac:dyDescent="0.3">
      <c r="A252" s="32" t="s">
        <v>469</v>
      </c>
      <c r="B252" s="32" t="s">
        <v>470</v>
      </c>
      <c r="C252" s="32" t="s">
        <v>26</v>
      </c>
      <c r="D252" s="33">
        <v>30</v>
      </c>
      <c r="E252" s="6">
        <v>22.98</v>
      </c>
      <c r="F252" s="6">
        <v>5.42</v>
      </c>
      <c r="G252" s="6">
        <f t="shared" ref="G252:G259" si="162">E252+F252</f>
        <v>28.4</v>
      </c>
      <c r="H252" s="6">
        <v>1</v>
      </c>
      <c r="I252" s="6">
        <v>0.6</v>
      </c>
      <c r="J252" s="6">
        <f t="shared" ref="J252:J259" si="163">H252+I252</f>
        <v>1.6</v>
      </c>
      <c r="K252" s="6">
        <f t="shared" ref="K252:K259" si="164">G252+J252</f>
        <v>30</v>
      </c>
    </row>
    <row r="253" spans="1:11" x14ac:dyDescent="0.3">
      <c r="A253" s="32" t="s">
        <v>471</v>
      </c>
      <c r="B253" s="32" t="s">
        <v>472</v>
      </c>
      <c r="C253" s="32" t="s">
        <v>26</v>
      </c>
      <c r="D253" s="33">
        <v>80</v>
      </c>
      <c r="E253" s="6">
        <v>49.39</v>
      </c>
      <c r="F253" s="6">
        <v>11.65</v>
      </c>
      <c r="G253" s="6">
        <f t="shared" si="162"/>
        <v>61.04</v>
      </c>
      <c r="H253" s="6">
        <v>17.36</v>
      </c>
      <c r="I253" s="6">
        <v>1.6</v>
      </c>
      <c r="J253" s="6">
        <f t="shared" si="163"/>
        <v>18.96</v>
      </c>
      <c r="K253" s="6">
        <f t="shared" si="164"/>
        <v>80</v>
      </c>
    </row>
    <row r="254" spans="1:11" x14ac:dyDescent="0.3">
      <c r="A254" s="32" t="s">
        <v>473</v>
      </c>
      <c r="B254" s="32" t="s">
        <v>474</v>
      </c>
      <c r="C254" s="32" t="s">
        <v>26</v>
      </c>
      <c r="D254" s="33">
        <v>525</v>
      </c>
      <c r="E254" s="6">
        <v>324.12</v>
      </c>
      <c r="F254" s="6">
        <v>76.459999999999994</v>
      </c>
      <c r="G254" s="6">
        <f t="shared" si="162"/>
        <v>400.58</v>
      </c>
      <c r="H254" s="6">
        <v>113.92</v>
      </c>
      <c r="I254" s="6">
        <v>10.5</v>
      </c>
      <c r="J254" s="6">
        <f t="shared" si="163"/>
        <v>124.42</v>
      </c>
      <c r="K254" s="6">
        <f t="shared" si="164"/>
        <v>525</v>
      </c>
    </row>
    <row r="255" spans="1:11" x14ac:dyDescent="0.3">
      <c r="A255" s="32" t="s">
        <v>475</v>
      </c>
      <c r="B255" s="32" t="s">
        <v>476</v>
      </c>
      <c r="C255" s="32" t="s">
        <v>26</v>
      </c>
      <c r="D255" s="33">
        <v>820</v>
      </c>
      <c r="E255" s="6">
        <v>506.24</v>
      </c>
      <c r="F255" s="6">
        <v>119.42</v>
      </c>
      <c r="G255" s="6">
        <f t="shared" si="162"/>
        <v>625.66</v>
      </c>
      <c r="H255" s="6">
        <v>177.94</v>
      </c>
      <c r="I255" s="6">
        <v>16.399999999999999</v>
      </c>
      <c r="J255" s="6">
        <f t="shared" si="163"/>
        <v>194.34</v>
      </c>
      <c r="K255" s="6">
        <f t="shared" si="164"/>
        <v>820</v>
      </c>
    </row>
    <row r="256" spans="1:11" x14ac:dyDescent="0.3">
      <c r="A256" s="32" t="s">
        <v>477</v>
      </c>
      <c r="B256" s="35" t="s">
        <v>478</v>
      </c>
      <c r="C256" s="32" t="s">
        <v>26</v>
      </c>
      <c r="D256" s="33">
        <v>1130</v>
      </c>
      <c r="E256" s="6">
        <v>697.62</v>
      </c>
      <c r="F256" s="6">
        <v>164.57</v>
      </c>
      <c r="G256" s="6">
        <f t="shared" si="162"/>
        <v>862.19</v>
      </c>
      <c r="H256" s="6">
        <v>245.21</v>
      </c>
      <c r="I256" s="6">
        <v>22.6</v>
      </c>
      <c r="J256" s="6">
        <f t="shared" si="163"/>
        <v>267.81</v>
      </c>
      <c r="K256" s="6">
        <f t="shared" si="164"/>
        <v>1130</v>
      </c>
    </row>
    <row r="257" spans="1:11" ht="52.8" x14ac:dyDescent="0.3">
      <c r="A257" s="29" t="s">
        <v>479</v>
      </c>
      <c r="B257" s="48" t="s">
        <v>838</v>
      </c>
      <c r="C257" s="21" t="s">
        <v>480</v>
      </c>
      <c r="D257" s="33">
        <v>1092</v>
      </c>
      <c r="E257" s="6">
        <v>674.17</v>
      </c>
      <c r="F257" s="6">
        <v>159.03</v>
      </c>
      <c r="G257" s="6">
        <f t="shared" si="162"/>
        <v>833.19999999999993</v>
      </c>
      <c r="H257" s="6">
        <v>236.96</v>
      </c>
      <c r="I257" s="6">
        <v>21.84</v>
      </c>
      <c r="J257" s="6">
        <f t="shared" si="163"/>
        <v>258.8</v>
      </c>
      <c r="K257" s="6">
        <f t="shared" si="164"/>
        <v>1092</v>
      </c>
    </row>
    <row r="258" spans="1:11" ht="52.8" x14ac:dyDescent="0.3">
      <c r="A258" s="29" t="s">
        <v>481</v>
      </c>
      <c r="B258" s="48" t="s">
        <v>839</v>
      </c>
      <c r="C258" s="21" t="s">
        <v>480</v>
      </c>
      <c r="D258" s="33">
        <v>442</v>
      </c>
      <c r="E258" s="6">
        <v>272.88</v>
      </c>
      <c r="F258" s="6">
        <v>64.37</v>
      </c>
      <c r="G258" s="6">
        <f t="shared" si="162"/>
        <v>337.25</v>
      </c>
      <c r="H258" s="6">
        <v>95.91</v>
      </c>
      <c r="I258" s="6">
        <v>8.84</v>
      </c>
      <c r="J258" s="6">
        <f t="shared" si="163"/>
        <v>104.75</v>
      </c>
      <c r="K258" s="6">
        <f t="shared" si="164"/>
        <v>442</v>
      </c>
    </row>
    <row r="259" spans="1:11" ht="26.4" x14ac:dyDescent="0.3">
      <c r="A259" s="32" t="s">
        <v>482</v>
      </c>
      <c r="B259" s="10" t="s">
        <v>483</v>
      </c>
      <c r="C259" s="32" t="s">
        <v>480</v>
      </c>
      <c r="D259" s="33">
        <v>117</v>
      </c>
      <c r="E259" s="6">
        <v>72.23</v>
      </c>
      <c r="F259" s="6">
        <v>17.04</v>
      </c>
      <c r="G259" s="6">
        <f t="shared" si="162"/>
        <v>89.27000000000001</v>
      </c>
      <c r="H259" s="6">
        <v>25.39</v>
      </c>
      <c r="I259" s="6">
        <v>2.34</v>
      </c>
      <c r="J259" s="6">
        <f t="shared" si="163"/>
        <v>27.73</v>
      </c>
      <c r="K259" s="6">
        <f t="shared" si="164"/>
        <v>117.00000000000001</v>
      </c>
    </row>
    <row r="260" spans="1:11" x14ac:dyDescent="0.3">
      <c r="A260" s="1" t="s">
        <v>484</v>
      </c>
      <c r="B260" s="82" t="s">
        <v>485</v>
      </c>
      <c r="C260" s="56"/>
      <c r="D260" s="56"/>
      <c r="E260" s="56"/>
      <c r="F260" s="56"/>
      <c r="G260" s="56"/>
      <c r="H260" s="56"/>
      <c r="I260" s="56"/>
      <c r="J260" s="56"/>
      <c r="K260" s="56"/>
    </row>
    <row r="261" spans="1:11" ht="52.8" x14ac:dyDescent="0.3">
      <c r="A261" s="29" t="s">
        <v>486</v>
      </c>
      <c r="B261" s="48" t="s">
        <v>487</v>
      </c>
      <c r="C261" s="21" t="s">
        <v>488</v>
      </c>
      <c r="D261" s="33">
        <v>32.5</v>
      </c>
      <c r="E261" s="6">
        <v>20.07</v>
      </c>
      <c r="F261" s="6">
        <v>4.7300000000000004</v>
      </c>
      <c r="G261" s="6">
        <f t="shared" ref="G261:G263" si="165">E261+F261</f>
        <v>24.8</v>
      </c>
      <c r="H261" s="6">
        <v>7.05</v>
      </c>
      <c r="I261" s="6">
        <v>0.65</v>
      </c>
      <c r="J261" s="6">
        <f t="shared" ref="J261:J263" si="166">H261+I261</f>
        <v>7.7</v>
      </c>
      <c r="K261" s="6">
        <f t="shared" ref="K261:K263" si="167">G261+J261</f>
        <v>32.5</v>
      </c>
    </row>
    <row r="262" spans="1:11" ht="52.8" x14ac:dyDescent="0.3">
      <c r="A262" s="29" t="s">
        <v>489</v>
      </c>
      <c r="B262" s="48" t="s">
        <v>490</v>
      </c>
      <c r="C262" s="21" t="s">
        <v>488</v>
      </c>
      <c r="D262" s="33">
        <v>65</v>
      </c>
      <c r="E262" s="6">
        <v>40.130000000000003</v>
      </c>
      <c r="F262" s="6">
        <v>9.4700000000000006</v>
      </c>
      <c r="G262" s="6">
        <f t="shared" si="165"/>
        <v>49.6</v>
      </c>
      <c r="H262" s="6">
        <v>14.1</v>
      </c>
      <c r="I262" s="6">
        <v>1.3</v>
      </c>
      <c r="J262" s="6">
        <f t="shared" si="166"/>
        <v>15.4</v>
      </c>
      <c r="K262" s="6">
        <f t="shared" si="167"/>
        <v>65</v>
      </c>
    </row>
    <row r="263" spans="1:11" ht="26.4" x14ac:dyDescent="0.3">
      <c r="A263" s="32" t="s">
        <v>491</v>
      </c>
      <c r="B263" s="10" t="s">
        <v>492</v>
      </c>
      <c r="C263" s="32" t="s">
        <v>488</v>
      </c>
      <c r="D263" s="33">
        <v>26</v>
      </c>
      <c r="E263" s="6">
        <v>16.05</v>
      </c>
      <c r="F263" s="6">
        <v>3.79</v>
      </c>
      <c r="G263" s="6">
        <f t="shared" si="165"/>
        <v>19.84</v>
      </c>
      <c r="H263" s="6">
        <v>5.64</v>
      </c>
      <c r="I263" s="6">
        <v>0.52</v>
      </c>
      <c r="J263" s="6">
        <f t="shared" si="166"/>
        <v>6.16</v>
      </c>
      <c r="K263" s="6">
        <f t="shared" si="167"/>
        <v>26</v>
      </c>
    </row>
    <row r="264" spans="1:11" ht="14.4" thickBot="1" x14ac:dyDescent="0.35">
      <c r="A264" s="1" t="s">
        <v>493</v>
      </c>
      <c r="B264" s="56" t="s">
        <v>494</v>
      </c>
      <c r="C264" s="56"/>
      <c r="D264" s="56"/>
      <c r="E264" s="56"/>
      <c r="F264" s="56"/>
      <c r="G264" s="56"/>
      <c r="H264" s="56"/>
      <c r="I264" s="56"/>
      <c r="J264" s="56"/>
      <c r="K264" s="56"/>
    </row>
    <row r="265" spans="1:11" ht="53.4" thickBot="1" x14ac:dyDescent="0.35">
      <c r="A265" s="32" t="s">
        <v>495</v>
      </c>
      <c r="B265" s="47" t="s">
        <v>496</v>
      </c>
      <c r="C265" s="32" t="s">
        <v>311</v>
      </c>
      <c r="D265" s="33">
        <v>117</v>
      </c>
      <c r="E265" s="6">
        <v>72.23</v>
      </c>
      <c r="F265" s="6">
        <v>17.04</v>
      </c>
      <c r="G265" s="6">
        <f t="shared" ref="G265:G266" si="168">E265+F265</f>
        <v>89.27000000000001</v>
      </c>
      <c r="H265" s="6">
        <v>25.39</v>
      </c>
      <c r="I265" s="6">
        <v>2.34</v>
      </c>
      <c r="J265" s="6">
        <f t="shared" ref="J265:J266" si="169">H265+I265</f>
        <v>27.73</v>
      </c>
      <c r="K265" s="6">
        <f t="shared" ref="K265:K266" si="170">G265+J265</f>
        <v>117.00000000000001</v>
      </c>
    </row>
    <row r="266" spans="1:11" ht="53.4" thickBot="1" x14ac:dyDescent="0.35">
      <c r="A266" s="32" t="s">
        <v>497</v>
      </c>
      <c r="B266" s="51" t="s">
        <v>498</v>
      </c>
      <c r="C266" s="32" t="s">
        <v>311</v>
      </c>
      <c r="D266" s="33">
        <v>221</v>
      </c>
      <c r="E266" s="6">
        <v>136.43</v>
      </c>
      <c r="F266" s="6">
        <v>32.19</v>
      </c>
      <c r="G266" s="6">
        <f t="shared" si="168"/>
        <v>168.62</v>
      </c>
      <c r="H266" s="6">
        <v>47.96</v>
      </c>
      <c r="I266" s="6">
        <v>4.42</v>
      </c>
      <c r="J266" s="6">
        <f t="shared" si="169"/>
        <v>52.38</v>
      </c>
      <c r="K266" s="6">
        <f t="shared" si="170"/>
        <v>221</v>
      </c>
    </row>
    <row r="267" spans="1:11" ht="14.4" thickBot="1" x14ac:dyDescent="0.35">
      <c r="A267" s="52" t="s">
        <v>799</v>
      </c>
      <c r="B267" s="73" t="s">
        <v>499</v>
      </c>
      <c r="C267" s="62"/>
      <c r="D267" s="62"/>
      <c r="E267" s="62"/>
      <c r="F267" s="62"/>
      <c r="G267" s="62"/>
      <c r="H267" s="62"/>
      <c r="I267" s="62"/>
      <c r="J267" s="62"/>
      <c r="K267" s="62"/>
    </row>
    <row r="268" spans="1:11" x14ac:dyDescent="0.3">
      <c r="A268" s="1" t="s">
        <v>500</v>
      </c>
      <c r="B268" s="62" t="s">
        <v>501</v>
      </c>
      <c r="C268" s="62"/>
      <c r="D268" s="62"/>
      <c r="E268" s="62"/>
      <c r="F268" s="62"/>
      <c r="G268" s="62"/>
      <c r="H268" s="62"/>
      <c r="I268" s="62"/>
      <c r="J268" s="62"/>
      <c r="K268" s="62"/>
    </row>
    <row r="269" spans="1:11" ht="26.4" x14ac:dyDescent="0.3">
      <c r="A269" s="32" t="s">
        <v>502</v>
      </c>
      <c r="B269" s="32" t="s">
        <v>503</v>
      </c>
      <c r="C269" s="32" t="s">
        <v>26</v>
      </c>
      <c r="D269" s="33">
        <v>1145</v>
      </c>
      <c r="E269" s="6">
        <v>706.88</v>
      </c>
      <c r="F269" s="6">
        <v>166.75</v>
      </c>
      <c r="G269" s="6">
        <f t="shared" ref="G269" si="171">E269+F269</f>
        <v>873.63</v>
      </c>
      <c r="H269" s="6">
        <v>248.47</v>
      </c>
      <c r="I269" s="6">
        <v>22.9</v>
      </c>
      <c r="J269" s="6">
        <f t="shared" ref="J269:J270" si="172">H269+I269</f>
        <v>271.37</v>
      </c>
      <c r="K269" s="6">
        <f t="shared" ref="K269:K270" si="173">G269+J269</f>
        <v>1145</v>
      </c>
    </row>
    <row r="270" spans="1:11" ht="39.6" x14ac:dyDescent="0.3">
      <c r="A270" s="32" t="s">
        <v>504</v>
      </c>
      <c r="B270" s="32" t="s">
        <v>505</v>
      </c>
      <c r="C270" s="32" t="s">
        <v>168</v>
      </c>
      <c r="D270" s="33">
        <v>1145</v>
      </c>
      <c r="E270" s="6">
        <v>706.88</v>
      </c>
      <c r="F270" s="6">
        <v>166.75</v>
      </c>
      <c r="G270" s="6">
        <f t="shared" ref="G270" si="174">E270+F270</f>
        <v>873.63</v>
      </c>
      <c r="H270" s="6">
        <v>248.47</v>
      </c>
      <c r="I270" s="6">
        <v>22.9</v>
      </c>
      <c r="J270" s="6">
        <f t="shared" si="172"/>
        <v>271.37</v>
      </c>
      <c r="K270" s="6">
        <f t="shared" si="173"/>
        <v>1145</v>
      </c>
    </row>
    <row r="271" spans="1:11" x14ac:dyDescent="0.3">
      <c r="A271" s="1" t="s">
        <v>506</v>
      </c>
      <c r="B271" s="64" t="s">
        <v>507</v>
      </c>
      <c r="C271" s="62"/>
      <c r="D271" s="62"/>
      <c r="E271" s="62"/>
      <c r="F271" s="62"/>
      <c r="G271" s="62"/>
      <c r="H271" s="62"/>
      <c r="I271" s="62"/>
      <c r="J271" s="62"/>
      <c r="K271" s="62"/>
    </row>
    <row r="272" spans="1:11" ht="52.8" x14ac:dyDescent="0.3">
      <c r="A272" s="29" t="s">
        <v>508</v>
      </c>
      <c r="B272" s="48" t="s">
        <v>840</v>
      </c>
      <c r="C272" s="21" t="s">
        <v>26</v>
      </c>
      <c r="D272" s="33">
        <v>260</v>
      </c>
      <c r="E272" s="6">
        <v>160.51</v>
      </c>
      <c r="F272" s="6">
        <v>37.869999999999997</v>
      </c>
      <c r="G272" s="6">
        <f t="shared" ref="G272:G273" si="175">E272+F272</f>
        <v>198.38</v>
      </c>
      <c r="H272" s="6">
        <v>56.42</v>
      </c>
      <c r="I272" s="6">
        <v>5.2</v>
      </c>
      <c r="J272" s="6">
        <f t="shared" ref="J272:J275" si="176">H272+I272</f>
        <v>61.620000000000005</v>
      </c>
      <c r="K272" s="6">
        <f t="shared" ref="K272:K275" si="177">G272+J272</f>
        <v>260</v>
      </c>
    </row>
    <row r="273" spans="1:11" ht="52.8" x14ac:dyDescent="0.3">
      <c r="A273" s="29" t="s">
        <v>509</v>
      </c>
      <c r="B273" s="48" t="s">
        <v>841</v>
      </c>
      <c r="C273" s="21" t="s">
        <v>26</v>
      </c>
      <c r="D273" s="33">
        <v>150</v>
      </c>
      <c r="E273" s="6">
        <v>92.6</v>
      </c>
      <c r="F273" s="6">
        <v>21.85</v>
      </c>
      <c r="G273" s="6">
        <f t="shared" si="175"/>
        <v>114.44999999999999</v>
      </c>
      <c r="H273" s="6">
        <v>32.549999999999997</v>
      </c>
      <c r="I273" s="6">
        <v>3</v>
      </c>
      <c r="J273" s="6">
        <f t="shared" si="176"/>
        <v>35.549999999999997</v>
      </c>
      <c r="K273" s="6">
        <f t="shared" si="177"/>
        <v>150</v>
      </c>
    </row>
    <row r="274" spans="1:11" ht="26.4" x14ac:dyDescent="0.3">
      <c r="A274" s="29" t="s">
        <v>510</v>
      </c>
      <c r="B274" s="48" t="s">
        <v>842</v>
      </c>
      <c r="C274" s="21" t="s">
        <v>26</v>
      </c>
      <c r="D274" s="33">
        <v>150</v>
      </c>
      <c r="E274" s="6">
        <v>92.6</v>
      </c>
      <c r="F274" s="6">
        <v>21.85</v>
      </c>
      <c r="G274" s="6">
        <f t="shared" ref="G274:G275" si="178">E274+F274</f>
        <v>114.44999999999999</v>
      </c>
      <c r="H274" s="6">
        <v>32.549999999999997</v>
      </c>
      <c r="I274" s="6">
        <v>3</v>
      </c>
      <c r="J274" s="6">
        <f t="shared" si="176"/>
        <v>35.549999999999997</v>
      </c>
      <c r="K274" s="6">
        <f t="shared" si="177"/>
        <v>150</v>
      </c>
    </row>
    <row r="275" spans="1:11" ht="52.8" x14ac:dyDescent="0.3">
      <c r="A275" s="29" t="s">
        <v>511</v>
      </c>
      <c r="B275" s="48" t="s">
        <v>843</v>
      </c>
      <c r="C275" s="21" t="s">
        <v>26</v>
      </c>
      <c r="D275" s="33">
        <v>150</v>
      </c>
      <c r="E275" s="6">
        <v>92.6</v>
      </c>
      <c r="F275" s="6">
        <v>21.85</v>
      </c>
      <c r="G275" s="6">
        <f t="shared" si="178"/>
        <v>114.44999999999999</v>
      </c>
      <c r="H275" s="6">
        <v>32.549999999999997</v>
      </c>
      <c r="I275" s="6">
        <v>3</v>
      </c>
      <c r="J275" s="6">
        <f t="shared" si="176"/>
        <v>35.549999999999997</v>
      </c>
      <c r="K275" s="6">
        <f t="shared" si="177"/>
        <v>150</v>
      </c>
    </row>
    <row r="276" spans="1:11" ht="31.2" customHeight="1" x14ac:dyDescent="0.3">
      <c r="A276" s="1" t="s">
        <v>512</v>
      </c>
      <c r="B276" s="87" t="s">
        <v>513</v>
      </c>
      <c r="C276" s="62"/>
      <c r="D276" s="62"/>
      <c r="E276" s="62"/>
      <c r="F276" s="62"/>
      <c r="G276" s="62"/>
      <c r="H276" s="62"/>
      <c r="I276" s="62"/>
      <c r="J276" s="62"/>
      <c r="K276" s="62"/>
    </row>
    <row r="277" spans="1:11" ht="41.4" customHeight="1" x14ac:dyDescent="0.3">
      <c r="A277" s="29" t="s">
        <v>514</v>
      </c>
      <c r="B277" s="48" t="s">
        <v>844</v>
      </c>
      <c r="C277" s="21" t="s">
        <v>515</v>
      </c>
      <c r="D277" s="33">
        <v>1310</v>
      </c>
      <c r="E277" s="6">
        <v>808.75</v>
      </c>
      <c r="F277" s="6">
        <v>190.78</v>
      </c>
      <c r="G277" s="6">
        <f t="shared" ref="G277:G293" si="179">E277+F277</f>
        <v>999.53</v>
      </c>
      <c r="H277" s="6">
        <v>284.27</v>
      </c>
      <c r="I277" s="6">
        <v>26.2</v>
      </c>
      <c r="J277" s="6">
        <f t="shared" ref="J277:J293" si="180">H277+I277</f>
        <v>310.46999999999997</v>
      </c>
      <c r="K277" s="6">
        <f t="shared" ref="K277:K293" si="181">G277+J277</f>
        <v>1310</v>
      </c>
    </row>
    <row r="278" spans="1:11" ht="39.6" x14ac:dyDescent="0.3">
      <c r="A278" s="29" t="s">
        <v>516</v>
      </c>
      <c r="B278" s="48" t="s">
        <v>517</v>
      </c>
      <c r="C278" s="21" t="s">
        <v>168</v>
      </c>
      <c r="D278" s="33">
        <v>1310</v>
      </c>
      <c r="E278" s="6">
        <v>808.75</v>
      </c>
      <c r="F278" s="6">
        <v>190.78</v>
      </c>
      <c r="G278" s="6">
        <f t="shared" ref="G278" si="182">E278+F278</f>
        <v>999.53</v>
      </c>
      <c r="H278" s="6">
        <v>284.27</v>
      </c>
      <c r="I278" s="6">
        <v>26.2</v>
      </c>
      <c r="J278" s="6">
        <f t="shared" si="180"/>
        <v>310.46999999999997</v>
      </c>
      <c r="K278" s="6">
        <f t="shared" si="181"/>
        <v>1310</v>
      </c>
    </row>
    <row r="279" spans="1:11" ht="52.8" x14ac:dyDescent="0.3">
      <c r="A279" s="29" t="s">
        <v>518</v>
      </c>
      <c r="B279" s="48" t="s">
        <v>845</v>
      </c>
      <c r="C279" s="21" t="s">
        <v>26</v>
      </c>
      <c r="D279" s="33">
        <v>570</v>
      </c>
      <c r="E279" s="6">
        <v>351.9</v>
      </c>
      <c r="F279" s="6">
        <v>83.01</v>
      </c>
      <c r="G279" s="6">
        <f t="shared" si="179"/>
        <v>434.90999999999997</v>
      </c>
      <c r="H279" s="6">
        <v>123.69</v>
      </c>
      <c r="I279" s="6">
        <v>11.4</v>
      </c>
      <c r="J279" s="6">
        <f t="shared" si="180"/>
        <v>135.09</v>
      </c>
      <c r="K279" s="6">
        <f t="shared" si="181"/>
        <v>570</v>
      </c>
    </row>
    <row r="280" spans="1:11" ht="79.2" x14ac:dyDescent="0.3">
      <c r="A280" s="29" t="s">
        <v>519</v>
      </c>
      <c r="B280" s="48" t="s">
        <v>520</v>
      </c>
      <c r="C280" s="21" t="s">
        <v>168</v>
      </c>
      <c r="D280" s="33">
        <v>570</v>
      </c>
      <c r="E280" s="6">
        <v>351.9</v>
      </c>
      <c r="F280" s="6">
        <v>83.01</v>
      </c>
      <c r="G280" s="6">
        <f t="shared" ref="G280:G282" si="183">E280+F280</f>
        <v>434.90999999999997</v>
      </c>
      <c r="H280" s="6">
        <v>123.69</v>
      </c>
      <c r="I280" s="6">
        <v>11.4</v>
      </c>
      <c r="J280" s="6">
        <f t="shared" si="180"/>
        <v>135.09</v>
      </c>
      <c r="K280" s="6">
        <f t="shared" si="181"/>
        <v>570</v>
      </c>
    </row>
    <row r="281" spans="1:11" ht="52.8" x14ac:dyDescent="0.3">
      <c r="A281" s="29" t="s">
        <v>521</v>
      </c>
      <c r="B281" s="50" t="s">
        <v>846</v>
      </c>
      <c r="C281" s="21" t="s">
        <v>26</v>
      </c>
      <c r="D281" s="33">
        <v>570</v>
      </c>
      <c r="E281" s="6">
        <v>351.9</v>
      </c>
      <c r="F281" s="6">
        <v>83.01</v>
      </c>
      <c r="G281" s="6">
        <f t="shared" si="183"/>
        <v>434.90999999999997</v>
      </c>
      <c r="H281" s="6">
        <v>123.69</v>
      </c>
      <c r="I281" s="6">
        <v>11.4</v>
      </c>
      <c r="J281" s="6">
        <f t="shared" si="180"/>
        <v>135.09</v>
      </c>
      <c r="K281" s="6">
        <f t="shared" si="181"/>
        <v>570</v>
      </c>
    </row>
    <row r="282" spans="1:11" ht="79.2" x14ac:dyDescent="0.3">
      <c r="A282" s="29" t="s">
        <v>522</v>
      </c>
      <c r="B282" s="48" t="s">
        <v>523</v>
      </c>
      <c r="C282" s="21" t="s">
        <v>168</v>
      </c>
      <c r="D282" s="33">
        <v>570</v>
      </c>
      <c r="E282" s="6">
        <v>351.9</v>
      </c>
      <c r="F282" s="6">
        <v>83.01</v>
      </c>
      <c r="G282" s="6">
        <f t="shared" si="183"/>
        <v>434.90999999999997</v>
      </c>
      <c r="H282" s="6">
        <v>123.69</v>
      </c>
      <c r="I282" s="6">
        <v>11.4</v>
      </c>
      <c r="J282" s="6">
        <f t="shared" si="180"/>
        <v>135.09</v>
      </c>
      <c r="K282" s="6">
        <f t="shared" si="181"/>
        <v>570</v>
      </c>
    </row>
    <row r="283" spans="1:11" ht="52.8" x14ac:dyDescent="0.3">
      <c r="A283" s="29" t="s">
        <v>524</v>
      </c>
      <c r="B283" s="48" t="s">
        <v>525</v>
      </c>
      <c r="C283" s="21" t="s">
        <v>26</v>
      </c>
      <c r="D283" s="33">
        <v>156</v>
      </c>
      <c r="E283" s="6">
        <v>96.31</v>
      </c>
      <c r="F283" s="6">
        <v>22.72</v>
      </c>
      <c r="G283" s="6">
        <f t="shared" si="179"/>
        <v>119.03</v>
      </c>
      <c r="H283" s="6">
        <v>33.85</v>
      </c>
      <c r="I283" s="6">
        <v>3.12</v>
      </c>
      <c r="J283" s="6">
        <f t="shared" si="180"/>
        <v>36.97</v>
      </c>
      <c r="K283" s="6">
        <f t="shared" si="181"/>
        <v>156</v>
      </c>
    </row>
    <row r="284" spans="1:11" ht="52.8" x14ac:dyDescent="0.3">
      <c r="A284" s="29" t="s">
        <v>526</v>
      </c>
      <c r="B284" s="50" t="s">
        <v>527</v>
      </c>
      <c r="C284" s="21" t="s">
        <v>528</v>
      </c>
      <c r="D284" s="33">
        <v>260</v>
      </c>
      <c r="E284" s="6">
        <v>160.51</v>
      </c>
      <c r="F284" s="6">
        <v>37.869999999999997</v>
      </c>
      <c r="G284" s="6">
        <f t="shared" si="179"/>
        <v>198.38</v>
      </c>
      <c r="H284" s="6">
        <v>56.42</v>
      </c>
      <c r="I284" s="6">
        <v>5.2</v>
      </c>
      <c r="J284" s="6">
        <f t="shared" si="180"/>
        <v>61.620000000000005</v>
      </c>
      <c r="K284" s="6">
        <f t="shared" si="181"/>
        <v>260</v>
      </c>
    </row>
    <row r="285" spans="1:11" ht="79.2" x14ac:dyDescent="0.3">
      <c r="A285" s="29" t="s">
        <v>529</v>
      </c>
      <c r="B285" s="48" t="s">
        <v>847</v>
      </c>
      <c r="C285" s="21" t="s">
        <v>26</v>
      </c>
      <c r="D285" s="33">
        <v>221</v>
      </c>
      <c r="E285" s="6">
        <v>136.43</v>
      </c>
      <c r="F285" s="6">
        <v>32.19</v>
      </c>
      <c r="G285" s="6">
        <f t="shared" si="179"/>
        <v>168.62</v>
      </c>
      <c r="H285" s="6">
        <v>47.96</v>
      </c>
      <c r="I285" s="6">
        <v>4.42</v>
      </c>
      <c r="J285" s="6">
        <f t="shared" si="180"/>
        <v>52.38</v>
      </c>
      <c r="K285" s="6">
        <f t="shared" si="181"/>
        <v>221</v>
      </c>
    </row>
    <row r="286" spans="1:11" ht="26.4" x14ac:dyDescent="0.3">
      <c r="A286" s="29" t="s">
        <v>530</v>
      </c>
      <c r="B286" s="48" t="s">
        <v>531</v>
      </c>
      <c r="C286" s="21" t="s">
        <v>528</v>
      </c>
      <c r="D286" s="33">
        <v>91</v>
      </c>
      <c r="E286" s="6">
        <v>56.18</v>
      </c>
      <c r="F286" s="6">
        <v>13.25</v>
      </c>
      <c r="G286" s="6">
        <f t="shared" si="179"/>
        <v>69.430000000000007</v>
      </c>
      <c r="H286" s="6">
        <v>19.75</v>
      </c>
      <c r="I286" s="6">
        <v>1.82</v>
      </c>
      <c r="J286" s="6">
        <f t="shared" si="180"/>
        <v>21.57</v>
      </c>
      <c r="K286" s="6">
        <f t="shared" si="181"/>
        <v>91</v>
      </c>
    </row>
    <row r="287" spans="1:11" ht="39.6" x14ac:dyDescent="0.3">
      <c r="A287" s="29" t="s">
        <v>532</v>
      </c>
      <c r="B287" s="48" t="s">
        <v>533</v>
      </c>
      <c r="C287" s="21" t="s">
        <v>534</v>
      </c>
      <c r="D287" s="33">
        <v>80</v>
      </c>
      <c r="E287" s="6">
        <v>49.39</v>
      </c>
      <c r="F287" s="6">
        <v>11.65</v>
      </c>
      <c r="G287" s="6">
        <f t="shared" si="179"/>
        <v>61.04</v>
      </c>
      <c r="H287" s="6">
        <v>17.36</v>
      </c>
      <c r="I287" s="6">
        <v>1.6</v>
      </c>
      <c r="J287" s="6">
        <f t="shared" si="180"/>
        <v>18.96</v>
      </c>
      <c r="K287" s="6">
        <f t="shared" si="181"/>
        <v>80</v>
      </c>
    </row>
    <row r="288" spans="1:11" ht="52.8" x14ac:dyDescent="0.3">
      <c r="A288" s="29" t="s">
        <v>535</v>
      </c>
      <c r="B288" s="48" t="s">
        <v>536</v>
      </c>
      <c r="C288" s="21" t="s">
        <v>537</v>
      </c>
      <c r="D288" s="33">
        <v>750</v>
      </c>
      <c r="E288" s="6">
        <v>463.02</v>
      </c>
      <c r="F288" s="6">
        <v>109.23</v>
      </c>
      <c r="G288" s="6">
        <f t="shared" si="179"/>
        <v>572.25</v>
      </c>
      <c r="H288" s="6">
        <v>162.75</v>
      </c>
      <c r="I288" s="6">
        <v>15</v>
      </c>
      <c r="J288" s="6">
        <f t="shared" si="180"/>
        <v>177.75</v>
      </c>
      <c r="K288" s="6">
        <f t="shared" si="181"/>
        <v>750</v>
      </c>
    </row>
    <row r="289" spans="1:11" ht="52.8" x14ac:dyDescent="0.3">
      <c r="A289" s="29" t="s">
        <v>815</v>
      </c>
      <c r="B289" s="48" t="s">
        <v>848</v>
      </c>
      <c r="C289" s="21" t="s">
        <v>537</v>
      </c>
      <c r="D289" s="33">
        <v>820</v>
      </c>
      <c r="E289" s="6">
        <v>506.24</v>
      </c>
      <c r="F289" s="6">
        <v>119.42</v>
      </c>
      <c r="G289" s="6">
        <f t="shared" si="179"/>
        <v>625.66</v>
      </c>
      <c r="H289" s="6">
        <v>177.94</v>
      </c>
      <c r="I289" s="6">
        <v>16.399999999999999</v>
      </c>
      <c r="J289" s="6">
        <f t="shared" si="180"/>
        <v>194.34</v>
      </c>
      <c r="K289" s="6">
        <f t="shared" si="181"/>
        <v>820</v>
      </c>
    </row>
    <row r="290" spans="1:11" ht="26.4" x14ac:dyDescent="0.3">
      <c r="A290" s="29" t="s">
        <v>539</v>
      </c>
      <c r="B290" s="48" t="s">
        <v>538</v>
      </c>
      <c r="C290" s="21" t="s">
        <v>26</v>
      </c>
      <c r="D290" s="33">
        <v>1070</v>
      </c>
      <c r="E290" s="6">
        <v>660.58</v>
      </c>
      <c r="F290" s="6">
        <v>155.83000000000001</v>
      </c>
      <c r="G290" s="6">
        <f t="shared" si="179"/>
        <v>816.41000000000008</v>
      </c>
      <c r="H290" s="6">
        <v>232.19</v>
      </c>
      <c r="I290" s="6">
        <v>21.4</v>
      </c>
      <c r="J290" s="6">
        <f t="shared" si="180"/>
        <v>253.59</v>
      </c>
      <c r="K290" s="6">
        <f t="shared" si="181"/>
        <v>1070</v>
      </c>
    </row>
    <row r="291" spans="1:11" ht="26.4" x14ac:dyDescent="0.3">
      <c r="A291" s="29" t="s">
        <v>541</v>
      </c>
      <c r="B291" s="48" t="s">
        <v>540</v>
      </c>
      <c r="C291" s="21" t="s">
        <v>26</v>
      </c>
      <c r="D291" s="33">
        <v>575</v>
      </c>
      <c r="E291" s="6">
        <v>354.98</v>
      </c>
      <c r="F291" s="6">
        <v>83.74</v>
      </c>
      <c r="G291" s="6">
        <f t="shared" si="179"/>
        <v>438.72</v>
      </c>
      <c r="H291" s="6">
        <v>124.78</v>
      </c>
      <c r="I291" s="6">
        <v>11.5</v>
      </c>
      <c r="J291" s="6">
        <f t="shared" si="180"/>
        <v>136.28</v>
      </c>
      <c r="K291" s="6">
        <f t="shared" si="181"/>
        <v>575</v>
      </c>
    </row>
    <row r="292" spans="1:11" ht="39.6" x14ac:dyDescent="0.3">
      <c r="A292" s="29" t="s">
        <v>543</v>
      </c>
      <c r="B292" s="48" t="s">
        <v>542</v>
      </c>
      <c r="C292" s="21" t="s">
        <v>528</v>
      </c>
      <c r="D292" s="33">
        <v>221</v>
      </c>
      <c r="E292" s="6">
        <v>136.43</v>
      </c>
      <c r="F292" s="6">
        <v>32.19</v>
      </c>
      <c r="G292" s="6">
        <f t="shared" si="179"/>
        <v>168.62</v>
      </c>
      <c r="H292" s="6">
        <v>47.96</v>
      </c>
      <c r="I292" s="6">
        <v>4.42</v>
      </c>
      <c r="J292" s="6">
        <f t="shared" si="180"/>
        <v>52.38</v>
      </c>
      <c r="K292" s="6">
        <f t="shared" si="181"/>
        <v>221</v>
      </c>
    </row>
    <row r="293" spans="1:11" ht="26.4" x14ac:dyDescent="0.3">
      <c r="A293" s="32" t="s">
        <v>800</v>
      </c>
      <c r="B293" s="10" t="s">
        <v>544</v>
      </c>
      <c r="C293" s="32" t="s">
        <v>528</v>
      </c>
      <c r="D293" s="33">
        <v>221</v>
      </c>
      <c r="E293" s="6">
        <v>136.43</v>
      </c>
      <c r="F293" s="6">
        <v>32.19</v>
      </c>
      <c r="G293" s="6">
        <f t="shared" si="179"/>
        <v>168.62</v>
      </c>
      <c r="H293" s="6">
        <v>47.96</v>
      </c>
      <c r="I293" s="6">
        <v>4.42</v>
      </c>
      <c r="J293" s="6">
        <f t="shared" si="180"/>
        <v>52.38</v>
      </c>
      <c r="K293" s="6">
        <f t="shared" si="181"/>
        <v>221</v>
      </c>
    </row>
    <row r="294" spans="1:11" x14ac:dyDescent="0.3">
      <c r="A294" s="4">
        <v>22</v>
      </c>
      <c r="B294" s="73" t="s">
        <v>545</v>
      </c>
      <c r="C294" s="62"/>
      <c r="D294" s="62"/>
      <c r="E294" s="62"/>
      <c r="F294" s="62"/>
      <c r="G294" s="62"/>
      <c r="H294" s="62"/>
      <c r="I294" s="62"/>
      <c r="J294" s="62"/>
      <c r="K294" s="62"/>
    </row>
    <row r="295" spans="1:11" x14ac:dyDescent="0.3">
      <c r="A295" s="1" t="s">
        <v>546</v>
      </c>
      <c r="B295" s="62" t="s">
        <v>547</v>
      </c>
      <c r="C295" s="62"/>
      <c r="D295" s="62"/>
      <c r="E295" s="62"/>
      <c r="F295" s="62"/>
      <c r="G295" s="62"/>
      <c r="H295" s="62"/>
      <c r="I295" s="62"/>
      <c r="J295" s="62"/>
      <c r="K295" s="62"/>
    </row>
    <row r="296" spans="1:11" x14ac:dyDescent="0.3">
      <c r="A296" s="32" t="s">
        <v>548</v>
      </c>
      <c r="B296" s="32" t="s">
        <v>549</v>
      </c>
      <c r="C296" s="32" t="s">
        <v>26</v>
      </c>
      <c r="D296" s="33">
        <v>1500</v>
      </c>
      <c r="E296" s="6">
        <v>926.05</v>
      </c>
      <c r="F296" s="6">
        <v>218.45</v>
      </c>
      <c r="G296" s="6">
        <f t="shared" ref="G296:G300" si="184">E296+F296</f>
        <v>1144.5</v>
      </c>
      <c r="H296" s="6">
        <v>325.5</v>
      </c>
      <c r="I296" s="6">
        <v>30</v>
      </c>
      <c r="J296" s="6">
        <f t="shared" ref="J296:J300" si="185">H296+I296</f>
        <v>355.5</v>
      </c>
      <c r="K296" s="6">
        <f t="shared" ref="K296:K300" si="186">G296+J296</f>
        <v>1500</v>
      </c>
    </row>
    <row r="297" spans="1:11" x14ac:dyDescent="0.3">
      <c r="A297" s="32" t="s">
        <v>550</v>
      </c>
      <c r="B297" s="32" t="s">
        <v>551</v>
      </c>
      <c r="C297" s="32" t="s">
        <v>26</v>
      </c>
      <c r="D297" s="33">
        <v>3000</v>
      </c>
      <c r="E297" s="6">
        <v>1852.09</v>
      </c>
      <c r="F297" s="6">
        <v>436.91</v>
      </c>
      <c r="G297" s="6">
        <f t="shared" si="184"/>
        <v>2289</v>
      </c>
      <c r="H297" s="6">
        <v>651</v>
      </c>
      <c r="I297" s="6">
        <v>60</v>
      </c>
      <c r="J297" s="6">
        <f t="shared" si="185"/>
        <v>711</v>
      </c>
      <c r="K297" s="6">
        <f t="shared" si="186"/>
        <v>3000</v>
      </c>
    </row>
    <row r="298" spans="1:11" x14ac:dyDescent="0.3">
      <c r="A298" s="32" t="s">
        <v>552</v>
      </c>
      <c r="B298" s="32" t="s">
        <v>553</v>
      </c>
      <c r="C298" s="32" t="s">
        <v>26</v>
      </c>
      <c r="D298" s="33">
        <v>7500</v>
      </c>
      <c r="E298" s="6">
        <v>4630.2299999999996</v>
      </c>
      <c r="F298" s="6">
        <v>1092.27</v>
      </c>
      <c r="G298" s="6">
        <f t="shared" si="184"/>
        <v>5722.5</v>
      </c>
      <c r="H298" s="6">
        <v>1627.5</v>
      </c>
      <c r="I298" s="6">
        <v>150</v>
      </c>
      <c r="J298" s="6">
        <f t="shared" si="185"/>
        <v>1777.5</v>
      </c>
      <c r="K298" s="6">
        <f t="shared" si="186"/>
        <v>7500</v>
      </c>
    </row>
    <row r="299" spans="1:11" x14ac:dyDescent="0.3">
      <c r="A299" s="32" t="s">
        <v>554</v>
      </c>
      <c r="B299" s="32" t="s">
        <v>555</v>
      </c>
      <c r="C299" s="32" t="s">
        <v>26</v>
      </c>
      <c r="D299" s="33">
        <v>12000</v>
      </c>
      <c r="E299" s="6">
        <v>7408.37</v>
      </c>
      <c r="F299" s="6">
        <v>1747.63</v>
      </c>
      <c r="G299" s="6">
        <f t="shared" si="184"/>
        <v>9156</v>
      </c>
      <c r="H299" s="6">
        <v>2604</v>
      </c>
      <c r="I299" s="6">
        <v>240</v>
      </c>
      <c r="J299" s="6">
        <f t="shared" si="185"/>
        <v>2844</v>
      </c>
      <c r="K299" s="6">
        <f t="shared" si="186"/>
        <v>12000</v>
      </c>
    </row>
    <row r="300" spans="1:11" x14ac:dyDescent="0.3">
      <c r="A300" s="32" t="s">
        <v>556</v>
      </c>
      <c r="B300" s="32" t="s">
        <v>557</v>
      </c>
      <c r="C300" s="32" t="s">
        <v>26</v>
      </c>
      <c r="D300" s="33">
        <v>20000</v>
      </c>
      <c r="E300" s="6">
        <v>12347.28</v>
      </c>
      <c r="F300" s="6">
        <v>2912.72</v>
      </c>
      <c r="G300" s="6">
        <f t="shared" si="184"/>
        <v>15260</v>
      </c>
      <c r="H300" s="6">
        <v>4340</v>
      </c>
      <c r="I300" s="6">
        <v>400</v>
      </c>
      <c r="J300" s="6">
        <f t="shared" si="185"/>
        <v>4740</v>
      </c>
      <c r="K300" s="6">
        <f t="shared" si="186"/>
        <v>20000</v>
      </c>
    </row>
    <row r="301" spans="1:11" x14ac:dyDescent="0.3">
      <c r="A301" s="1" t="s">
        <v>558</v>
      </c>
      <c r="B301" s="62" t="s">
        <v>559</v>
      </c>
      <c r="C301" s="62"/>
      <c r="D301" s="62"/>
      <c r="E301" s="62"/>
      <c r="F301" s="62"/>
      <c r="G301" s="62"/>
      <c r="H301" s="62"/>
      <c r="I301" s="62"/>
      <c r="J301" s="62"/>
      <c r="K301" s="62"/>
    </row>
    <row r="302" spans="1:11" x14ac:dyDescent="0.3">
      <c r="A302" s="32" t="s">
        <v>560</v>
      </c>
      <c r="B302" s="32" t="s">
        <v>561</v>
      </c>
      <c r="C302" s="32" t="s">
        <v>26</v>
      </c>
      <c r="D302" s="33">
        <v>750</v>
      </c>
      <c r="E302" s="6">
        <v>463.02</v>
      </c>
      <c r="F302" s="6">
        <v>109.23</v>
      </c>
      <c r="G302" s="6">
        <f t="shared" ref="G302:G306" si="187">E302+F302</f>
        <v>572.25</v>
      </c>
      <c r="H302" s="6">
        <v>162.75</v>
      </c>
      <c r="I302" s="6">
        <v>15</v>
      </c>
      <c r="J302" s="6">
        <f t="shared" ref="J302:J306" si="188">H302+I302</f>
        <v>177.75</v>
      </c>
      <c r="K302" s="6">
        <f t="shared" ref="K302:K306" si="189">G302+J302</f>
        <v>750</v>
      </c>
    </row>
    <row r="303" spans="1:11" x14ac:dyDescent="0.3">
      <c r="A303" s="32" t="s">
        <v>562</v>
      </c>
      <c r="B303" s="32" t="s">
        <v>563</v>
      </c>
      <c r="C303" s="32" t="s">
        <v>26</v>
      </c>
      <c r="D303" s="33">
        <v>1500</v>
      </c>
      <c r="E303" s="6">
        <v>926.05</v>
      </c>
      <c r="F303" s="6">
        <v>218.45</v>
      </c>
      <c r="G303" s="6">
        <f t="shared" si="187"/>
        <v>1144.5</v>
      </c>
      <c r="H303" s="6">
        <v>325.5</v>
      </c>
      <c r="I303" s="6">
        <v>30</v>
      </c>
      <c r="J303" s="6">
        <f t="shared" si="188"/>
        <v>355.5</v>
      </c>
      <c r="K303" s="6">
        <f t="shared" si="189"/>
        <v>1500</v>
      </c>
    </row>
    <row r="304" spans="1:11" x14ac:dyDescent="0.3">
      <c r="A304" s="32" t="s">
        <v>564</v>
      </c>
      <c r="B304" s="32" t="s">
        <v>565</v>
      </c>
      <c r="C304" s="32" t="s">
        <v>26</v>
      </c>
      <c r="D304" s="33">
        <v>3000</v>
      </c>
      <c r="E304" s="6">
        <v>1852.09</v>
      </c>
      <c r="F304" s="6">
        <v>436.91</v>
      </c>
      <c r="G304" s="6">
        <f t="shared" si="187"/>
        <v>2289</v>
      </c>
      <c r="H304" s="6">
        <v>651</v>
      </c>
      <c r="I304" s="6">
        <v>60</v>
      </c>
      <c r="J304" s="6">
        <f t="shared" si="188"/>
        <v>711</v>
      </c>
      <c r="K304" s="6">
        <f t="shared" si="189"/>
        <v>3000</v>
      </c>
    </row>
    <row r="305" spans="1:11" x14ac:dyDescent="0.3">
      <c r="A305" s="32" t="s">
        <v>566</v>
      </c>
      <c r="B305" s="32" t="s">
        <v>567</v>
      </c>
      <c r="C305" s="32" t="s">
        <v>26</v>
      </c>
      <c r="D305" s="33">
        <v>7500</v>
      </c>
      <c r="E305" s="6">
        <v>4630.2299999999996</v>
      </c>
      <c r="F305" s="6">
        <v>1092.27</v>
      </c>
      <c r="G305" s="6">
        <f t="shared" si="187"/>
        <v>5722.5</v>
      </c>
      <c r="H305" s="6">
        <v>1627.5</v>
      </c>
      <c r="I305" s="6">
        <v>150</v>
      </c>
      <c r="J305" s="6">
        <f t="shared" si="188"/>
        <v>1777.5</v>
      </c>
      <c r="K305" s="6">
        <f t="shared" si="189"/>
        <v>7500</v>
      </c>
    </row>
    <row r="306" spans="1:11" x14ac:dyDescent="0.3">
      <c r="A306" s="32" t="s">
        <v>568</v>
      </c>
      <c r="B306" s="32" t="s">
        <v>569</v>
      </c>
      <c r="C306" s="32" t="s">
        <v>26</v>
      </c>
      <c r="D306" s="33">
        <v>10000</v>
      </c>
      <c r="E306" s="6">
        <v>6173.64</v>
      </c>
      <c r="F306" s="6">
        <v>1456.36</v>
      </c>
      <c r="G306" s="6">
        <f t="shared" si="187"/>
        <v>7630</v>
      </c>
      <c r="H306" s="6">
        <v>2170</v>
      </c>
      <c r="I306" s="6">
        <v>200</v>
      </c>
      <c r="J306" s="6">
        <f t="shared" si="188"/>
        <v>2370</v>
      </c>
      <c r="K306" s="6">
        <f t="shared" si="189"/>
        <v>10000</v>
      </c>
    </row>
    <row r="307" spans="1:11" x14ac:dyDescent="0.3">
      <c r="A307" s="4">
        <v>23</v>
      </c>
      <c r="B307" s="73" t="s">
        <v>570</v>
      </c>
      <c r="C307" s="62"/>
      <c r="D307" s="62"/>
      <c r="E307" s="62"/>
      <c r="F307" s="62"/>
      <c r="G307" s="62"/>
      <c r="H307" s="62"/>
      <c r="I307" s="62"/>
      <c r="J307" s="62"/>
      <c r="K307" s="62"/>
    </row>
    <row r="308" spans="1:11" x14ac:dyDescent="0.3">
      <c r="A308" s="1" t="s">
        <v>571</v>
      </c>
      <c r="B308" s="62" t="s">
        <v>849</v>
      </c>
      <c r="C308" s="62"/>
      <c r="D308" s="62"/>
      <c r="E308" s="62"/>
      <c r="F308" s="62"/>
      <c r="G308" s="62"/>
      <c r="H308" s="62"/>
      <c r="I308" s="62"/>
      <c r="J308" s="62"/>
      <c r="K308" s="62"/>
    </row>
    <row r="309" spans="1:11" x14ac:dyDescent="0.3">
      <c r="A309" s="32" t="s">
        <v>572</v>
      </c>
      <c r="B309" s="32" t="s">
        <v>573</v>
      </c>
      <c r="C309" s="32" t="s">
        <v>574</v>
      </c>
      <c r="D309" s="33">
        <v>60</v>
      </c>
      <c r="E309" s="6">
        <v>37.04</v>
      </c>
      <c r="F309" s="6">
        <v>8.74</v>
      </c>
      <c r="G309" s="6">
        <f t="shared" ref="G309:G316" si="190">E309+F309</f>
        <v>45.78</v>
      </c>
      <c r="H309" s="6">
        <v>13.02</v>
      </c>
      <c r="I309" s="6">
        <v>1.2</v>
      </c>
      <c r="J309" s="6">
        <f t="shared" ref="J309:J316" si="191">H309+I309</f>
        <v>14.219999999999999</v>
      </c>
      <c r="K309" s="6">
        <f t="shared" ref="K309:K316" si="192">G309+J309</f>
        <v>60</v>
      </c>
    </row>
    <row r="310" spans="1:11" x14ac:dyDescent="0.3">
      <c r="A310" s="32" t="s">
        <v>575</v>
      </c>
      <c r="B310" s="32" t="s">
        <v>576</v>
      </c>
      <c r="C310" s="32" t="s">
        <v>574</v>
      </c>
      <c r="D310" s="33">
        <v>150</v>
      </c>
      <c r="E310" s="6">
        <v>92.61</v>
      </c>
      <c r="F310" s="6">
        <v>21.84</v>
      </c>
      <c r="G310" s="6">
        <f t="shared" si="190"/>
        <v>114.45</v>
      </c>
      <c r="H310" s="6">
        <v>32.549999999999997</v>
      </c>
      <c r="I310" s="6">
        <v>3</v>
      </c>
      <c r="J310" s="6">
        <f t="shared" si="191"/>
        <v>35.549999999999997</v>
      </c>
      <c r="K310" s="6">
        <f t="shared" si="192"/>
        <v>150</v>
      </c>
    </row>
    <row r="311" spans="1:11" x14ac:dyDescent="0.3">
      <c r="A311" s="32" t="s">
        <v>577</v>
      </c>
      <c r="B311" s="32" t="s">
        <v>578</v>
      </c>
      <c r="C311" s="32" t="s">
        <v>574</v>
      </c>
      <c r="D311" s="33">
        <v>335</v>
      </c>
      <c r="E311" s="6">
        <v>206.82</v>
      </c>
      <c r="F311" s="6">
        <v>48.78</v>
      </c>
      <c r="G311" s="6">
        <f t="shared" si="190"/>
        <v>255.6</v>
      </c>
      <c r="H311" s="6">
        <v>72.7</v>
      </c>
      <c r="I311" s="6">
        <v>6.7</v>
      </c>
      <c r="J311" s="6">
        <f t="shared" si="191"/>
        <v>79.400000000000006</v>
      </c>
      <c r="K311" s="6">
        <f t="shared" si="192"/>
        <v>335</v>
      </c>
    </row>
    <row r="312" spans="1:11" x14ac:dyDescent="0.3">
      <c r="A312" s="32" t="s">
        <v>579</v>
      </c>
      <c r="B312" s="32" t="s">
        <v>580</v>
      </c>
      <c r="C312" s="32" t="s">
        <v>574</v>
      </c>
      <c r="D312" s="33">
        <v>1960</v>
      </c>
      <c r="E312" s="6">
        <v>1210.03</v>
      </c>
      <c r="F312" s="6">
        <v>285.45</v>
      </c>
      <c r="G312" s="6">
        <f t="shared" si="190"/>
        <v>1495.48</v>
      </c>
      <c r="H312" s="6">
        <v>425.32</v>
      </c>
      <c r="I312" s="6">
        <v>39.200000000000003</v>
      </c>
      <c r="J312" s="6">
        <f t="shared" si="191"/>
        <v>464.52</v>
      </c>
      <c r="K312" s="6">
        <f t="shared" si="192"/>
        <v>1960</v>
      </c>
    </row>
    <row r="313" spans="1:11" x14ac:dyDescent="0.3">
      <c r="A313" s="32" t="s">
        <v>581</v>
      </c>
      <c r="B313" s="32" t="s">
        <v>582</v>
      </c>
      <c r="C313" s="32" t="s">
        <v>574</v>
      </c>
      <c r="D313" s="33">
        <v>2455</v>
      </c>
      <c r="E313" s="6">
        <v>1515.63</v>
      </c>
      <c r="F313" s="6">
        <v>357.54</v>
      </c>
      <c r="G313" s="6">
        <f t="shared" si="190"/>
        <v>1873.17</v>
      </c>
      <c r="H313" s="6">
        <v>532.73</v>
      </c>
      <c r="I313" s="6">
        <v>49.1</v>
      </c>
      <c r="J313" s="6">
        <f t="shared" si="191"/>
        <v>581.83000000000004</v>
      </c>
      <c r="K313" s="6">
        <f t="shared" si="192"/>
        <v>2455</v>
      </c>
    </row>
    <row r="314" spans="1:11" ht="26.4" x14ac:dyDescent="0.3">
      <c r="A314" s="32" t="s">
        <v>583</v>
      </c>
      <c r="B314" s="32" t="s">
        <v>584</v>
      </c>
      <c r="C314" s="32" t="s">
        <v>574</v>
      </c>
      <c r="D314" s="33">
        <v>50</v>
      </c>
      <c r="E314" s="6">
        <v>30.87</v>
      </c>
      <c r="F314" s="6">
        <v>7.28</v>
      </c>
      <c r="G314" s="6">
        <f t="shared" si="190"/>
        <v>38.15</v>
      </c>
      <c r="H314" s="6">
        <v>10.85</v>
      </c>
      <c r="I314" s="6">
        <v>1</v>
      </c>
      <c r="J314" s="6">
        <f t="shared" si="191"/>
        <v>11.85</v>
      </c>
      <c r="K314" s="6">
        <f t="shared" si="192"/>
        <v>50</v>
      </c>
    </row>
    <row r="315" spans="1:11" ht="26.4" x14ac:dyDescent="0.3">
      <c r="A315" s="32" t="s">
        <v>585</v>
      </c>
      <c r="B315" s="32" t="s">
        <v>586</v>
      </c>
      <c r="C315" s="32" t="s">
        <v>574</v>
      </c>
      <c r="D315" s="33">
        <v>130</v>
      </c>
      <c r="E315" s="6">
        <v>80.260000000000005</v>
      </c>
      <c r="F315" s="6">
        <v>18.93</v>
      </c>
      <c r="G315" s="6">
        <f t="shared" si="190"/>
        <v>99.19</v>
      </c>
      <c r="H315" s="6">
        <v>28.21</v>
      </c>
      <c r="I315" s="6">
        <v>2.6</v>
      </c>
      <c r="J315" s="6">
        <f t="shared" si="191"/>
        <v>30.810000000000002</v>
      </c>
      <c r="K315" s="6">
        <f t="shared" si="192"/>
        <v>130</v>
      </c>
    </row>
    <row r="316" spans="1:11" ht="26.4" x14ac:dyDescent="0.3">
      <c r="A316" s="32" t="s">
        <v>587</v>
      </c>
      <c r="B316" s="32" t="s">
        <v>588</v>
      </c>
      <c r="C316" s="32" t="s">
        <v>589</v>
      </c>
      <c r="D316" s="33">
        <v>80</v>
      </c>
      <c r="E316" s="6">
        <v>49.39</v>
      </c>
      <c r="F316" s="6">
        <v>11.65</v>
      </c>
      <c r="G316" s="6">
        <f t="shared" si="190"/>
        <v>61.04</v>
      </c>
      <c r="H316" s="6">
        <v>17.36</v>
      </c>
      <c r="I316" s="6">
        <v>1.6</v>
      </c>
      <c r="J316" s="6">
        <f t="shared" si="191"/>
        <v>18.96</v>
      </c>
      <c r="K316" s="6">
        <f t="shared" si="192"/>
        <v>80</v>
      </c>
    </row>
    <row r="317" spans="1:11" x14ac:dyDescent="0.3">
      <c r="A317" s="4">
        <v>24</v>
      </c>
      <c r="B317" s="98" t="s">
        <v>590</v>
      </c>
      <c r="C317" s="99"/>
      <c r="D317" s="99"/>
      <c r="E317" s="99"/>
      <c r="F317" s="99"/>
      <c r="G317" s="99"/>
      <c r="H317" s="99"/>
      <c r="I317" s="99"/>
      <c r="J317" s="99"/>
      <c r="K317" s="99"/>
    </row>
    <row r="318" spans="1:11" ht="26.4" x14ac:dyDescent="0.3">
      <c r="A318" s="29" t="s">
        <v>591</v>
      </c>
      <c r="B318" s="48" t="s">
        <v>592</v>
      </c>
      <c r="C318" s="21" t="s">
        <v>26</v>
      </c>
      <c r="D318" s="33">
        <v>221</v>
      </c>
      <c r="E318" s="6">
        <v>136.43</v>
      </c>
      <c r="F318" s="6">
        <v>32.19</v>
      </c>
      <c r="G318" s="6">
        <f t="shared" ref="G318" si="193">E318+F318</f>
        <v>168.62</v>
      </c>
      <c r="H318" s="6">
        <v>47.96</v>
      </c>
      <c r="I318" s="6">
        <v>4.42</v>
      </c>
      <c r="J318" s="6">
        <f t="shared" ref="J318:J322" si="194">H318+I318</f>
        <v>52.38</v>
      </c>
      <c r="K318" s="6">
        <f t="shared" ref="K318:K322" si="195">G318+J318</f>
        <v>221</v>
      </c>
    </row>
    <row r="319" spans="1:11" ht="26.4" x14ac:dyDescent="0.3">
      <c r="A319" s="29" t="s">
        <v>593</v>
      </c>
      <c r="B319" s="48" t="s">
        <v>594</v>
      </c>
      <c r="C319" s="21" t="s">
        <v>26</v>
      </c>
      <c r="D319" s="33">
        <v>65</v>
      </c>
      <c r="E319" s="6">
        <v>40.130000000000003</v>
      </c>
      <c r="F319" s="6">
        <v>9.4700000000000006</v>
      </c>
      <c r="G319" s="6">
        <f t="shared" ref="G319:G322" si="196">E319+F319</f>
        <v>49.6</v>
      </c>
      <c r="H319" s="6">
        <v>14.1</v>
      </c>
      <c r="I319" s="6">
        <v>1.3</v>
      </c>
      <c r="J319" s="6">
        <f t="shared" si="194"/>
        <v>15.4</v>
      </c>
      <c r="K319" s="6">
        <f t="shared" si="195"/>
        <v>65</v>
      </c>
    </row>
    <row r="320" spans="1:11" ht="39.6" x14ac:dyDescent="0.3">
      <c r="A320" s="29" t="s">
        <v>595</v>
      </c>
      <c r="B320" s="48" t="s">
        <v>596</v>
      </c>
      <c r="C320" s="21" t="s">
        <v>26</v>
      </c>
      <c r="D320" s="33">
        <v>65</v>
      </c>
      <c r="E320" s="6">
        <v>40.130000000000003</v>
      </c>
      <c r="F320" s="6">
        <v>9.4700000000000006</v>
      </c>
      <c r="G320" s="6">
        <f t="shared" si="196"/>
        <v>49.6</v>
      </c>
      <c r="H320" s="6">
        <v>14.1</v>
      </c>
      <c r="I320" s="6">
        <v>1.3</v>
      </c>
      <c r="J320" s="6">
        <f t="shared" si="194"/>
        <v>15.4</v>
      </c>
      <c r="K320" s="6">
        <f t="shared" si="195"/>
        <v>65</v>
      </c>
    </row>
    <row r="321" spans="1:11" ht="39.6" x14ac:dyDescent="0.3">
      <c r="A321" s="29" t="s">
        <v>597</v>
      </c>
      <c r="B321" s="48" t="s">
        <v>598</v>
      </c>
      <c r="C321" s="21" t="s">
        <v>26</v>
      </c>
      <c r="D321" s="33">
        <v>65</v>
      </c>
      <c r="E321" s="6">
        <v>40.130000000000003</v>
      </c>
      <c r="F321" s="6">
        <v>9.4700000000000006</v>
      </c>
      <c r="G321" s="6">
        <f t="shared" si="196"/>
        <v>49.6</v>
      </c>
      <c r="H321" s="6">
        <v>14.1</v>
      </c>
      <c r="I321" s="6">
        <v>1.3</v>
      </c>
      <c r="J321" s="6">
        <f t="shared" si="194"/>
        <v>15.4</v>
      </c>
      <c r="K321" s="6">
        <f t="shared" si="195"/>
        <v>65</v>
      </c>
    </row>
    <row r="322" spans="1:11" ht="39.6" x14ac:dyDescent="0.3">
      <c r="A322" s="29" t="s">
        <v>599</v>
      </c>
      <c r="B322" s="48" t="s">
        <v>600</v>
      </c>
      <c r="C322" s="21" t="s">
        <v>528</v>
      </c>
      <c r="D322" s="33">
        <v>52</v>
      </c>
      <c r="E322" s="6">
        <v>32.11</v>
      </c>
      <c r="F322" s="6">
        <v>7.57</v>
      </c>
      <c r="G322" s="6">
        <f t="shared" si="196"/>
        <v>39.68</v>
      </c>
      <c r="H322" s="6">
        <v>11.28</v>
      </c>
      <c r="I322" s="6">
        <v>1.04</v>
      </c>
      <c r="J322" s="6">
        <f t="shared" si="194"/>
        <v>12.32</v>
      </c>
      <c r="K322" s="6">
        <f t="shared" si="195"/>
        <v>52</v>
      </c>
    </row>
    <row r="323" spans="1:11" x14ac:dyDescent="0.3">
      <c r="A323" s="84" t="s">
        <v>601</v>
      </c>
      <c r="B323" s="97"/>
      <c r="C323" s="85"/>
      <c r="D323" s="85"/>
      <c r="E323" s="85"/>
      <c r="F323" s="85"/>
      <c r="G323" s="85"/>
      <c r="H323" s="85"/>
      <c r="I323" s="85"/>
      <c r="J323" s="85"/>
      <c r="K323" s="85"/>
    </row>
    <row r="324" spans="1:11" x14ac:dyDescent="0.3">
      <c r="A324" s="4">
        <v>25</v>
      </c>
      <c r="B324" s="83" t="s">
        <v>602</v>
      </c>
      <c r="C324" s="56"/>
      <c r="D324" s="56"/>
      <c r="E324" s="56"/>
      <c r="F324" s="56"/>
      <c r="G324" s="56"/>
      <c r="H324" s="56"/>
      <c r="I324" s="56"/>
      <c r="J324" s="56"/>
      <c r="K324" s="56"/>
    </row>
    <row r="325" spans="1:11" ht="26.4" x14ac:dyDescent="0.3">
      <c r="A325" s="32" t="s">
        <v>603</v>
      </c>
      <c r="B325" s="32" t="s">
        <v>604</v>
      </c>
      <c r="C325" s="32" t="s">
        <v>605</v>
      </c>
      <c r="D325" s="33">
        <v>5</v>
      </c>
      <c r="E325" s="6">
        <v>3.09</v>
      </c>
      <c r="F325" s="6">
        <v>0.72</v>
      </c>
      <c r="G325" s="6">
        <f t="shared" ref="G325:G326" si="197">E325+F325</f>
        <v>3.8099999999999996</v>
      </c>
      <c r="H325" s="6">
        <v>1.0900000000000001</v>
      </c>
      <c r="I325" s="6">
        <v>0.1</v>
      </c>
      <c r="J325" s="6">
        <f t="shared" ref="J325:J326" si="198">H325+I325</f>
        <v>1.1900000000000002</v>
      </c>
      <c r="K325" s="6">
        <f t="shared" ref="K325:K326" si="199">G325+J325</f>
        <v>5</v>
      </c>
    </row>
    <row r="326" spans="1:11" ht="26.4" x14ac:dyDescent="0.3">
      <c r="A326" s="32" t="s">
        <v>606</v>
      </c>
      <c r="B326" s="32" t="s">
        <v>607</v>
      </c>
      <c r="C326" s="32" t="s">
        <v>574</v>
      </c>
      <c r="D326" s="33">
        <v>50</v>
      </c>
      <c r="E326" s="6">
        <v>30.87</v>
      </c>
      <c r="F326" s="6">
        <v>7.28</v>
      </c>
      <c r="G326" s="6">
        <f t="shared" si="197"/>
        <v>38.15</v>
      </c>
      <c r="H326" s="6">
        <v>10.85</v>
      </c>
      <c r="I326" s="6">
        <v>1</v>
      </c>
      <c r="J326" s="6">
        <f t="shared" si="198"/>
        <v>11.85</v>
      </c>
      <c r="K326" s="6">
        <f t="shared" si="199"/>
        <v>50</v>
      </c>
    </row>
    <row r="327" spans="1:11" x14ac:dyDescent="0.3">
      <c r="A327" s="4">
        <v>26</v>
      </c>
      <c r="B327" s="19" t="s">
        <v>608</v>
      </c>
      <c r="C327" s="1"/>
      <c r="D327" s="1"/>
      <c r="E327" s="1"/>
      <c r="F327" s="1"/>
      <c r="G327" s="1"/>
      <c r="H327" s="1"/>
      <c r="I327" s="1"/>
      <c r="J327" s="1"/>
      <c r="K327" s="1"/>
    </row>
    <row r="328" spans="1:11" ht="52.8" x14ac:dyDescent="0.3">
      <c r="A328" s="32" t="s">
        <v>609</v>
      </c>
      <c r="B328" s="35" t="s">
        <v>610</v>
      </c>
      <c r="C328" s="32" t="s">
        <v>611</v>
      </c>
      <c r="D328" s="33">
        <v>30</v>
      </c>
      <c r="E328" s="6">
        <v>18.52</v>
      </c>
      <c r="F328" s="6">
        <v>4.37</v>
      </c>
      <c r="G328" s="6">
        <f t="shared" ref="G328:G338" si="200">E328+F328</f>
        <v>22.89</v>
      </c>
      <c r="H328" s="6">
        <v>6.51</v>
      </c>
      <c r="I328" s="6">
        <v>0.6</v>
      </c>
      <c r="J328" s="6">
        <f t="shared" ref="J328:J338" si="201">H328+I328</f>
        <v>7.1099999999999994</v>
      </c>
      <c r="K328" s="6">
        <f t="shared" ref="K328:K338" si="202">G328+J328</f>
        <v>30</v>
      </c>
    </row>
    <row r="329" spans="1:11" ht="39.6" x14ac:dyDescent="0.3">
      <c r="A329" s="29" t="s">
        <v>612</v>
      </c>
      <c r="B329" s="48" t="s">
        <v>613</v>
      </c>
      <c r="C329" s="21" t="s">
        <v>614</v>
      </c>
      <c r="D329" s="33">
        <v>50</v>
      </c>
      <c r="E329" s="6">
        <v>30.87</v>
      </c>
      <c r="F329" s="6">
        <v>7.28</v>
      </c>
      <c r="G329" s="6">
        <f t="shared" si="200"/>
        <v>38.15</v>
      </c>
      <c r="H329" s="6">
        <v>10.85</v>
      </c>
      <c r="I329" s="6">
        <v>1</v>
      </c>
      <c r="J329" s="6">
        <f t="shared" si="201"/>
        <v>11.85</v>
      </c>
      <c r="K329" s="6">
        <f t="shared" si="202"/>
        <v>50</v>
      </c>
    </row>
    <row r="330" spans="1:11" ht="39.6" x14ac:dyDescent="0.3">
      <c r="A330" s="29" t="s">
        <v>615</v>
      </c>
      <c r="B330" s="48" t="s">
        <v>616</v>
      </c>
      <c r="C330" s="21" t="s">
        <v>614</v>
      </c>
      <c r="D330" s="33">
        <v>200</v>
      </c>
      <c r="E330" s="6">
        <v>123.47</v>
      </c>
      <c r="F330" s="6">
        <v>29.13</v>
      </c>
      <c r="G330" s="6">
        <f t="shared" si="200"/>
        <v>152.6</v>
      </c>
      <c r="H330" s="6">
        <v>43.4</v>
      </c>
      <c r="I330" s="6">
        <v>4</v>
      </c>
      <c r="J330" s="6">
        <f t="shared" si="201"/>
        <v>47.4</v>
      </c>
      <c r="K330" s="6">
        <f t="shared" si="202"/>
        <v>200</v>
      </c>
    </row>
    <row r="331" spans="1:11" x14ac:dyDescent="0.3">
      <c r="A331" s="29" t="s">
        <v>617</v>
      </c>
      <c r="B331" s="48" t="s">
        <v>618</v>
      </c>
      <c r="C331" s="34" t="s">
        <v>619</v>
      </c>
      <c r="D331" s="33">
        <v>25</v>
      </c>
      <c r="E331" s="6">
        <v>15.44</v>
      </c>
      <c r="F331" s="6">
        <v>3.64</v>
      </c>
      <c r="G331" s="6">
        <f t="shared" si="200"/>
        <v>19.079999999999998</v>
      </c>
      <c r="H331" s="6">
        <v>5.42</v>
      </c>
      <c r="I331" s="6">
        <v>0.5</v>
      </c>
      <c r="J331" s="6">
        <f t="shared" si="201"/>
        <v>5.92</v>
      </c>
      <c r="K331" s="6">
        <f t="shared" si="202"/>
        <v>25</v>
      </c>
    </row>
    <row r="332" spans="1:11" ht="39.6" x14ac:dyDescent="0.3">
      <c r="A332" s="29" t="s">
        <v>620</v>
      </c>
      <c r="B332" s="48" t="s">
        <v>621</v>
      </c>
      <c r="C332" s="21" t="s">
        <v>168</v>
      </c>
      <c r="D332" s="33">
        <v>50</v>
      </c>
      <c r="E332" s="6">
        <v>30.87</v>
      </c>
      <c r="F332" s="6">
        <v>7.28</v>
      </c>
      <c r="G332" s="6">
        <f t="shared" si="200"/>
        <v>38.15</v>
      </c>
      <c r="H332" s="6">
        <v>10.85</v>
      </c>
      <c r="I332" s="6">
        <v>1</v>
      </c>
      <c r="J332" s="6">
        <f t="shared" si="201"/>
        <v>11.85</v>
      </c>
      <c r="K332" s="6">
        <f t="shared" si="202"/>
        <v>50</v>
      </c>
    </row>
    <row r="333" spans="1:11" ht="39.6" x14ac:dyDescent="0.3">
      <c r="A333" s="29" t="s">
        <v>622</v>
      </c>
      <c r="B333" s="48" t="s">
        <v>623</v>
      </c>
      <c r="C333" s="21" t="s">
        <v>624</v>
      </c>
      <c r="D333" s="33">
        <v>900</v>
      </c>
      <c r="E333" s="6">
        <v>555.63</v>
      </c>
      <c r="F333" s="6">
        <v>131.07</v>
      </c>
      <c r="G333" s="6">
        <f t="shared" si="200"/>
        <v>686.7</v>
      </c>
      <c r="H333" s="6">
        <v>195.3</v>
      </c>
      <c r="I333" s="6">
        <v>18</v>
      </c>
      <c r="J333" s="6">
        <f t="shared" si="201"/>
        <v>213.3</v>
      </c>
      <c r="K333" s="6">
        <f t="shared" si="202"/>
        <v>900</v>
      </c>
    </row>
    <row r="334" spans="1:11" ht="26.4" x14ac:dyDescent="0.3">
      <c r="A334" s="29" t="s">
        <v>625</v>
      </c>
      <c r="B334" s="48" t="s">
        <v>626</v>
      </c>
      <c r="C334" s="21" t="s">
        <v>227</v>
      </c>
      <c r="D334" s="33">
        <v>100</v>
      </c>
      <c r="E334" s="6">
        <v>61.74</v>
      </c>
      <c r="F334" s="6">
        <v>14.56</v>
      </c>
      <c r="G334" s="6">
        <f t="shared" si="200"/>
        <v>76.3</v>
      </c>
      <c r="H334" s="6">
        <v>21.7</v>
      </c>
      <c r="I334" s="6">
        <v>2</v>
      </c>
      <c r="J334" s="6">
        <f t="shared" si="201"/>
        <v>23.7</v>
      </c>
      <c r="K334" s="6">
        <f t="shared" si="202"/>
        <v>100</v>
      </c>
    </row>
    <row r="335" spans="1:11" ht="26.4" x14ac:dyDescent="0.3">
      <c r="A335" s="29" t="s">
        <v>627</v>
      </c>
      <c r="B335" s="48" t="s">
        <v>628</v>
      </c>
      <c r="C335" s="21" t="s">
        <v>227</v>
      </c>
      <c r="D335" s="33">
        <v>500</v>
      </c>
      <c r="E335" s="6">
        <v>308.68</v>
      </c>
      <c r="F335" s="6">
        <v>72.819999999999993</v>
      </c>
      <c r="G335" s="6">
        <f t="shared" si="200"/>
        <v>381.5</v>
      </c>
      <c r="H335" s="6">
        <v>108.5</v>
      </c>
      <c r="I335" s="6">
        <v>10</v>
      </c>
      <c r="J335" s="6">
        <f t="shared" si="201"/>
        <v>118.5</v>
      </c>
      <c r="K335" s="6">
        <f t="shared" si="202"/>
        <v>500</v>
      </c>
    </row>
    <row r="336" spans="1:11" ht="39.6" x14ac:dyDescent="0.3">
      <c r="A336" s="29" t="s">
        <v>629</v>
      </c>
      <c r="B336" s="48" t="s">
        <v>630</v>
      </c>
      <c r="C336" s="21" t="s">
        <v>168</v>
      </c>
      <c r="D336" s="33">
        <v>300</v>
      </c>
      <c r="E336" s="6">
        <v>185.21</v>
      </c>
      <c r="F336" s="6">
        <v>43.69</v>
      </c>
      <c r="G336" s="6">
        <f t="shared" si="200"/>
        <v>228.9</v>
      </c>
      <c r="H336" s="6">
        <v>65.099999999999994</v>
      </c>
      <c r="I336" s="6">
        <v>6</v>
      </c>
      <c r="J336" s="6">
        <f t="shared" si="201"/>
        <v>71.099999999999994</v>
      </c>
      <c r="K336" s="6">
        <f t="shared" si="202"/>
        <v>300</v>
      </c>
    </row>
    <row r="337" spans="1:11" ht="39.6" x14ac:dyDescent="0.3">
      <c r="A337" s="29" t="s">
        <v>631</v>
      </c>
      <c r="B337" s="48" t="s">
        <v>632</v>
      </c>
      <c r="C337" s="21" t="s">
        <v>633</v>
      </c>
      <c r="D337" s="33">
        <v>50</v>
      </c>
      <c r="E337" s="6">
        <v>30.87</v>
      </c>
      <c r="F337" s="6">
        <v>7.28</v>
      </c>
      <c r="G337" s="6">
        <f t="shared" si="200"/>
        <v>38.15</v>
      </c>
      <c r="H337" s="6">
        <v>10.85</v>
      </c>
      <c r="I337" s="6">
        <v>1</v>
      </c>
      <c r="J337" s="6">
        <f t="shared" si="201"/>
        <v>11.85</v>
      </c>
      <c r="K337" s="6">
        <f t="shared" si="202"/>
        <v>50</v>
      </c>
    </row>
    <row r="338" spans="1:11" ht="26.4" x14ac:dyDescent="0.3">
      <c r="A338" s="29" t="s">
        <v>634</v>
      </c>
      <c r="B338" s="48" t="s">
        <v>635</v>
      </c>
      <c r="C338" s="21" t="s">
        <v>619</v>
      </c>
      <c r="D338" s="33">
        <v>20</v>
      </c>
      <c r="E338" s="6">
        <v>12.35</v>
      </c>
      <c r="F338" s="6">
        <v>2.91</v>
      </c>
      <c r="G338" s="6">
        <f t="shared" si="200"/>
        <v>15.26</v>
      </c>
      <c r="H338" s="6">
        <v>4.34</v>
      </c>
      <c r="I338" s="6">
        <v>0.4</v>
      </c>
      <c r="J338" s="6">
        <f t="shared" si="201"/>
        <v>4.74</v>
      </c>
      <c r="K338" s="6">
        <f t="shared" si="202"/>
        <v>20</v>
      </c>
    </row>
    <row r="339" spans="1:11" x14ac:dyDescent="0.3">
      <c r="A339" s="41">
        <v>27</v>
      </c>
      <c r="B339" s="103" t="s">
        <v>636</v>
      </c>
      <c r="C339" s="104"/>
      <c r="D339" s="104"/>
      <c r="E339" s="104"/>
      <c r="F339" s="104"/>
      <c r="G339" s="104"/>
      <c r="H339" s="104"/>
      <c r="I339" s="104"/>
      <c r="J339" s="104"/>
      <c r="K339" s="104"/>
    </row>
    <row r="340" spans="1:11" ht="39.6" x14ac:dyDescent="0.3">
      <c r="A340" s="32" t="s">
        <v>637</v>
      </c>
      <c r="B340" s="32" t="s">
        <v>638</v>
      </c>
      <c r="C340" s="32" t="s">
        <v>639</v>
      </c>
      <c r="D340" s="33">
        <v>10</v>
      </c>
      <c r="E340" s="6">
        <v>6.18</v>
      </c>
      <c r="F340" s="6">
        <v>1.45</v>
      </c>
      <c r="G340" s="6">
        <f t="shared" ref="G340:G343" si="203">E340+F340</f>
        <v>7.63</v>
      </c>
      <c r="H340" s="6">
        <v>2.17</v>
      </c>
      <c r="I340" s="6">
        <v>0.2</v>
      </c>
      <c r="J340" s="6">
        <f t="shared" ref="J340:J343" si="204">H340+I340</f>
        <v>2.37</v>
      </c>
      <c r="K340" s="6">
        <f t="shared" ref="K340:K343" si="205">G340+J340</f>
        <v>10</v>
      </c>
    </row>
    <row r="341" spans="1:11" ht="26.4" x14ac:dyDescent="0.3">
      <c r="A341" s="32" t="s">
        <v>640</v>
      </c>
      <c r="B341" s="32" t="s">
        <v>641</v>
      </c>
      <c r="C341" s="32" t="s">
        <v>227</v>
      </c>
      <c r="D341" s="33">
        <v>5</v>
      </c>
      <c r="E341" s="6">
        <v>3.09</v>
      </c>
      <c r="F341" s="6">
        <v>0.72</v>
      </c>
      <c r="G341" s="6">
        <f t="shared" si="203"/>
        <v>3.8099999999999996</v>
      </c>
      <c r="H341" s="6">
        <v>1.0900000000000001</v>
      </c>
      <c r="I341" s="6">
        <v>0.1</v>
      </c>
      <c r="J341" s="6">
        <f t="shared" si="204"/>
        <v>1.1900000000000002</v>
      </c>
      <c r="K341" s="6">
        <f t="shared" si="205"/>
        <v>5</v>
      </c>
    </row>
    <row r="342" spans="1:11" ht="26.4" x14ac:dyDescent="0.3">
      <c r="A342" s="32" t="s">
        <v>642</v>
      </c>
      <c r="B342" s="32" t="s">
        <v>643</v>
      </c>
      <c r="C342" s="32" t="s">
        <v>639</v>
      </c>
      <c r="D342" s="33">
        <v>15</v>
      </c>
      <c r="E342" s="6">
        <v>9.26</v>
      </c>
      <c r="F342" s="6">
        <v>2.1800000000000002</v>
      </c>
      <c r="G342" s="6">
        <f t="shared" si="203"/>
        <v>11.44</v>
      </c>
      <c r="H342" s="6">
        <v>3.26</v>
      </c>
      <c r="I342" s="6">
        <v>0.3</v>
      </c>
      <c r="J342" s="6">
        <f t="shared" si="204"/>
        <v>3.5599999999999996</v>
      </c>
      <c r="K342" s="6">
        <f t="shared" si="205"/>
        <v>15</v>
      </c>
    </row>
    <row r="343" spans="1:11" ht="26.4" x14ac:dyDescent="0.3">
      <c r="A343" s="32" t="s">
        <v>644</v>
      </c>
      <c r="B343" s="32" t="s">
        <v>645</v>
      </c>
      <c r="C343" s="32" t="s">
        <v>227</v>
      </c>
      <c r="D343" s="33">
        <v>5</v>
      </c>
      <c r="E343" s="6">
        <v>3.09</v>
      </c>
      <c r="F343" s="6">
        <v>0.72</v>
      </c>
      <c r="G343" s="6">
        <f t="shared" si="203"/>
        <v>3.8099999999999996</v>
      </c>
      <c r="H343" s="6">
        <v>1.0900000000000001</v>
      </c>
      <c r="I343" s="6">
        <v>0.1</v>
      </c>
      <c r="J343" s="6">
        <f t="shared" si="204"/>
        <v>1.1900000000000002</v>
      </c>
      <c r="K343" s="6">
        <f t="shared" si="205"/>
        <v>5</v>
      </c>
    </row>
    <row r="344" spans="1:11" ht="27" customHeight="1" x14ac:dyDescent="0.3">
      <c r="A344" s="4">
        <v>28</v>
      </c>
      <c r="B344" s="105" t="s">
        <v>646</v>
      </c>
      <c r="C344" s="106"/>
      <c r="D344" s="106"/>
      <c r="E344" s="106"/>
      <c r="F344" s="106"/>
      <c r="G344" s="106"/>
      <c r="H344" s="106"/>
      <c r="I344" s="106"/>
      <c r="J344" s="106"/>
      <c r="K344" s="106"/>
    </row>
    <row r="345" spans="1:11" ht="26.4" x14ac:dyDescent="0.3">
      <c r="A345" s="29" t="s">
        <v>647</v>
      </c>
      <c r="B345" s="48" t="s">
        <v>648</v>
      </c>
      <c r="C345" s="21" t="s">
        <v>614</v>
      </c>
      <c r="D345" s="33">
        <v>450</v>
      </c>
      <c r="E345" s="6">
        <v>277.81</v>
      </c>
      <c r="F345" s="6">
        <v>65.540000000000006</v>
      </c>
      <c r="G345" s="6">
        <f t="shared" ref="G345:G353" si="206">E345+F345</f>
        <v>343.35</v>
      </c>
      <c r="H345" s="6">
        <v>97.65</v>
      </c>
      <c r="I345" s="6">
        <v>9</v>
      </c>
      <c r="J345" s="6">
        <f t="shared" ref="J345:J353" si="207">H345+I345</f>
        <v>106.65</v>
      </c>
      <c r="K345" s="6">
        <f t="shared" ref="K345:K353" si="208">G345+J345</f>
        <v>450</v>
      </c>
    </row>
    <row r="346" spans="1:11" x14ac:dyDescent="0.3">
      <c r="A346" s="29" t="s">
        <v>649</v>
      </c>
      <c r="B346" s="48" t="s">
        <v>650</v>
      </c>
      <c r="C346" s="21" t="s">
        <v>26</v>
      </c>
      <c r="D346" s="33">
        <v>50</v>
      </c>
      <c r="E346" s="6">
        <v>30.87</v>
      </c>
      <c r="F346" s="6">
        <v>7.28</v>
      </c>
      <c r="G346" s="6">
        <f t="shared" si="206"/>
        <v>38.15</v>
      </c>
      <c r="H346" s="6">
        <v>10.85</v>
      </c>
      <c r="I346" s="6">
        <v>1</v>
      </c>
      <c r="J346" s="6">
        <f t="shared" si="207"/>
        <v>11.85</v>
      </c>
      <c r="K346" s="6">
        <f t="shared" si="208"/>
        <v>50</v>
      </c>
    </row>
    <row r="347" spans="1:11" x14ac:dyDescent="0.3">
      <c r="A347" s="29" t="s">
        <v>651</v>
      </c>
      <c r="B347" s="48" t="s">
        <v>652</v>
      </c>
      <c r="C347" s="21" t="s">
        <v>26</v>
      </c>
      <c r="D347" s="33">
        <v>50</v>
      </c>
      <c r="E347" s="6">
        <v>30.87</v>
      </c>
      <c r="F347" s="6">
        <v>7.28</v>
      </c>
      <c r="G347" s="6">
        <f t="shared" si="206"/>
        <v>38.15</v>
      </c>
      <c r="H347" s="6">
        <v>10.85</v>
      </c>
      <c r="I347" s="6">
        <v>1</v>
      </c>
      <c r="J347" s="6">
        <f t="shared" si="207"/>
        <v>11.85</v>
      </c>
      <c r="K347" s="6">
        <f t="shared" si="208"/>
        <v>50</v>
      </c>
    </row>
    <row r="348" spans="1:11" ht="39.6" x14ac:dyDescent="0.3">
      <c r="A348" s="29" t="s">
        <v>653</v>
      </c>
      <c r="B348" s="48" t="s">
        <v>654</v>
      </c>
      <c r="C348" s="21" t="s">
        <v>168</v>
      </c>
      <c r="D348" s="33">
        <v>110</v>
      </c>
      <c r="E348" s="6">
        <v>67.91</v>
      </c>
      <c r="F348" s="6">
        <v>16.02</v>
      </c>
      <c r="G348" s="6">
        <f t="shared" si="206"/>
        <v>83.929999999999993</v>
      </c>
      <c r="H348" s="6">
        <v>23.87</v>
      </c>
      <c r="I348" s="6">
        <v>2.2000000000000002</v>
      </c>
      <c r="J348" s="6">
        <f t="shared" si="207"/>
        <v>26.07</v>
      </c>
      <c r="K348" s="6">
        <f t="shared" si="208"/>
        <v>110</v>
      </c>
    </row>
    <row r="349" spans="1:11" ht="26.4" x14ac:dyDescent="0.3">
      <c r="A349" s="29" t="s">
        <v>655</v>
      </c>
      <c r="B349" s="48" t="s">
        <v>656</v>
      </c>
      <c r="C349" s="21" t="s">
        <v>633</v>
      </c>
      <c r="D349" s="33">
        <v>80</v>
      </c>
      <c r="E349" s="6">
        <v>49.39</v>
      </c>
      <c r="F349" s="6">
        <v>11.65</v>
      </c>
      <c r="G349" s="6">
        <f t="shared" si="206"/>
        <v>61.04</v>
      </c>
      <c r="H349" s="6">
        <v>17.36</v>
      </c>
      <c r="I349" s="6">
        <v>1.6</v>
      </c>
      <c r="J349" s="6">
        <f t="shared" si="207"/>
        <v>18.96</v>
      </c>
      <c r="K349" s="6">
        <f t="shared" si="208"/>
        <v>80</v>
      </c>
    </row>
    <row r="350" spans="1:11" ht="26.4" x14ac:dyDescent="0.3">
      <c r="A350" s="29" t="s">
        <v>657</v>
      </c>
      <c r="B350" s="48" t="s">
        <v>658</v>
      </c>
      <c r="C350" s="21" t="s">
        <v>639</v>
      </c>
      <c r="D350" s="33">
        <v>15</v>
      </c>
      <c r="E350" s="6">
        <v>9.26</v>
      </c>
      <c r="F350" s="6">
        <v>2.1800000000000002</v>
      </c>
      <c r="G350" s="6">
        <f t="shared" si="206"/>
        <v>11.44</v>
      </c>
      <c r="H350" s="6">
        <v>3.26</v>
      </c>
      <c r="I350" s="6">
        <v>0.3</v>
      </c>
      <c r="J350" s="6">
        <f t="shared" si="207"/>
        <v>3.5599999999999996</v>
      </c>
      <c r="K350" s="6">
        <f t="shared" si="208"/>
        <v>15</v>
      </c>
    </row>
    <row r="351" spans="1:11" ht="26.4" x14ac:dyDescent="0.3">
      <c r="A351" s="29" t="s">
        <v>659</v>
      </c>
      <c r="B351" s="48" t="s">
        <v>850</v>
      </c>
      <c r="C351" s="21" t="s">
        <v>227</v>
      </c>
      <c r="D351" s="33">
        <v>10</v>
      </c>
      <c r="E351" s="6">
        <v>6.17</v>
      </c>
      <c r="F351" s="6">
        <v>1.46</v>
      </c>
      <c r="G351" s="6">
        <f t="shared" si="206"/>
        <v>7.63</v>
      </c>
      <c r="H351" s="6">
        <v>2.17</v>
      </c>
      <c r="I351" s="6">
        <v>0.2</v>
      </c>
      <c r="J351" s="6">
        <f t="shared" si="207"/>
        <v>2.37</v>
      </c>
      <c r="K351" s="6">
        <f t="shared" si="208"/>
        <v>10</v>
      </c>
    </row>
    <row r="352" spans="1:11" ht="52.8" x14ac:dyDescent="0.3">
      <c r="A352" s="29" t="s">
        <v>660</v>
      </c>
      <c r="B352" s="48" t="s">
        <v>661</v>
      </c>
      <c r="C352" s="21" t="s">
        <v>611</v>
      </c>
      <c r="D352" s="33">
        <v>20</v>
      </c>
      <c r="E352" s="6">
        <v>12.35</v>
      </c>
      <c r="F352" s="6">
        <v>2.91</v>
      </c>
      <c r="G352" s="6">
        <f t="shared" si="206"/>
        <v>15.26</v>
      </c>
      <c r="H352" s="6">
        <v>4.34</v>
      </c>
      <c r="I352" s="6">
        <v>0.4</v>
      </c>
      <c r="J352" s="6">
        <f t="shared" si="207"/>
        <v>4.74</v>
      </c>
      <c r="K352" s="6">
        <f t="shared" si="208"/>
        <v>20</v>
      </c>
    </row>
    <row r="353" spans="1:11" ht="66" x14ac:dyDescent="0.3">
      <c r="A353" s="29" t="s">
        <v>662</v>
      </c>
      <c r="B353" s="48" t="s">
        <v>663</v>
      </c>
      <c r="C353" s="21" t="s">
        <v>168</v>
      </c>
      <c r="D353" s="33">
        <v>20</v>
      </c>
      <c r="E353" s="6">
        <v>12.35</v>
      </c>
      <c r="F353" s="6">
        <v>2.91</v>
      </c>
      <c r="G353" s="6">
        <f t="shared" si="206"/>
        <v>15.26</v>
      </c>
      <c r="H353" s="6">
        <v>4.34</v>
      </c>
      <c r="I353" s="6">
        <v>0.4</v>
      </c>
      <c r="J353" s="6">
        <f t="shared" si="207"/>
        <v>4.74</v>
      </c>
      <c r="K353" s="6">
        <f t="shared" si="208"/>
        <v>20</v>
      </c>
    </row>
    <row r="354" spans="1:11" x14ac:dyDescent="0.3">
      <c r="A354" s="84" t="s">
        <v>664</v>
      </c>
      <c r="B354" s="97"/>
      <c r="C354" s="85"/>
      <c r="D354" s="85"/>
      <c r="E354" s="85"/>
      <c r="F354" s="85"/>
      <c r="G354" s="85"/>
      <c r="H354" s="85"/>
      <c r="I354" s="85"/>
      <c r="J354" s="85"/>
      <c r="K354" s="85"/>
    </row>
    <row r="355" spans="1:11" x14ac:dyDescent="0.3">
      <c r="A355" s="4">
        <v>29</v>
      </c>
      <c r="B355" s="83" t="s">
        <v>665</v>
      </c>
      <c r="C355" s="56"/>
      <c r="D355" s="56"/>
      <c r="E355" s="56"/>
      <c r="F355" s="56"/>
      <c r="G355" s="56"/>
      <c r="H355" s="56"/>
      <c r="I355" s="56"/>
      <c r="J355" s="56"/>
      <c r="K355" s="56"/>
    </row>
    <row r="356" spans="1:11" x14ac:dyDescent="0.3">
      <c r="A356" s="1" t="s">
        <v>666</v>
      </c>
      <c r="B356" s="56" t="s">
        <v>667</v>
      </c>
      <c r="C356" s="56"/>
      <c r="D356" s="56"/>
      <c r="E356" s="56"/>
      <c r="F356" s="56"/>
      <c r="G356" s="56"/>
      <c r="H356" s="56"/>
      <c r="I356" s="56"/>
      <c r="J356" s="56"/>
      <c r="K356" s="56"/>
    </row>
    <row r="357" spans="1:11" x14ac:dyDescent="0.3">
      <c r="A357" s="32" t="s">
        <v>668</v>
      </c>
      <c r="B357" s="32" t="s">
        <v>669</v>
      </c>
      <c r="C357" s="32" t="s">
        <v>227</v>
      </c>
      <c r="D357" s="28">
        <v>91</v>
      </c>
      <c r="E357" s="6">
        <v>56.18</v>
      </c>
      <c r="F357" s="6">
        <v>13.25</v>
      </c>
      <c r="G357" s="6">
        <f t="shared" ref="G357:G359" si="209">E357+F357</f>
        <v>69.430000000000007</v>
      </c>
      <c r="H357" s="6">
        <v>19.75</v>
      </c>
      <c r="I357" s="6">
        <v>1.82</v>
      </c>
      <c r="J357" s="6">
        <f t="shared" ref="J357:J362" si="210">H357+I357</f>
        <v>21.57</v>
      </c>
      <c r="K357" s="6">
        <f t="shared" ref="K357:K362" si="211">G357+J357</f>
        <v>91</v>
      </c>
    </row>
    <row r="358" spans="1:11" ht="26.4" x14ac:dyDescent="0.3">
      <c r="A358" s="32" t="s">
        <v>801</v>
      </c>
      <c r="B358" s="32" t="s">
        <v>671</v>
      </c>
      <c r="C358" s="32" t="s">
        <v>227</v>
      </c>
      <c r="D358" s="6">
        <v>91</v>
      </c>
      <c r="E358" s="6">
        <v>56.18</v>
      </c>
      <c r="F358" s="6">
        <v>13.25</v>
      </c>
      <c r="G358" s="6">
        <f t="shared" ref="G358" si="212">E358+F358</f>
        <v>69.430000000000007</v>
      </c>
      <c r="H358" s="6">
        <v>19.75</v>
      </c>
      <c r="I358" s="6">
        <v>1.82</v>
      </c>
      <c r="J358" s="6">
        <f t="shared" si="210"/>
        <v>21.57</v>
      </c>
      <c r="K358" s="6">
        <f t="shared" si="211"/>
        <v>91</v>
      </c>
    </row>
    <row r="359" spans="1:11" ht="26.4" x14ac:dyDescent="0.3">
      <c r="A359" s="32" t="s">
        <v>670</v>
      </c>
      <c r="B359" s="32" t="s">
        <v>673</v>
      </c>
      <c r="C359" s="32" t="s">
        <v>227</v>
      </c>
      <c r="D359" s="6">
        <v>52</v>
      </c>
      <c r="E359" s="6">
        <v>32.11</v>
      </c>
      <c r="F359" s="6">
        <v>7.57</v>
      </c>
      <c r="G359" s="6">
        <f t="shared" si="209"/>
        <v>39.68</v>
      </c>
      <c r="H359" s="6">
        <v>11.28</v>
      </c>
      <c r="I359" s="6">
        <v>1.04</v>
      </c>
      <c r="J359" s="6">
        <f t="shared" si="210"/>
        <v>12.32</v>
      </c>
      <c r="K359" s="6">
        <f t="shared" si="211"/>
        <v>52</v>
      </c>
    </row>
    <row r="360" spans="1:11" ht="26.4" x14ac:dyDescent="0.3">
      <c r="A360" s="32" t="s">
        <v>672</v>
      </c>
      <c r="B360" s="32" t="s">
        <v>675</v>
      </c>
      <c r="C360" s="32" t="s">
        <v>227</v>
      </c>
      <c r="D360" s="6">
        <v>91</v>
      </c>
      <c r="E360" s="6">
        <v>56.18</v>
      </c>
      <c r="F360" s="6">
        <v>13.25</v>
      </c>
      <c r="G360" s="6">
        <f t="shared" ref="G360" si="213">E360+F360</f>
        <v>69.430000000000007</v>
      </c>
      <c r="H360" s="6">
        <v>19.75</v>
      </c>
      <c r="I360" s="6">
        <v>1.82</v>
      </c>
      <c r="J360" s="6">
        <f t="shared" si="210"/>
        <v>21.57</v>
      </c>
      <c r="K360" s="6">
        <f t="shared" si="211"/>
        <v>91</v>
      </c>
    </row>
    <row r="361" spans="1:11" ht="26.4" x14ac:dyDescent="0.3">
      <c r="A361" s="32" t="s">
        <v>674</v>
      </c>
      <c r="B361" s="32" t="s">
        <v>677</v>
      </c>
      <c r="C361" s="32" t="s">
        <v>227</v>
      </c>
      <c r="D361" s="6">
        <v>65</v>
      </c>
      <c r="E361" s="6">
        <v>40.130000000000003</v>
      </c>
      <c r="F361" s="6">
        <v>9.4700000000000006</v>
      </c>
      <c r="G361" s="6">
        <f t="shared" ref="G361:G362" si="214">E361+F361</f>
        <v>49.6</v>
      </c>
      <c r="H361" s="6">
        <v>14.1</v>
      </c>
      <c r="I361" s="6">
        <v>1.3</v>
      </c>
      <c r="J361" s="6">
        <f t="shared" si="210"/>
        <v>15.4</v>
      </c>
      <c r="K361" s="6">
        <f t="shared" si="211"/>
        <v>65</v>
      </c>
    </row>
    <row r="362" spans="1:11" ht="26.4" x14ac:dyDescent="0.3">
      <c r="A362" s="32" t="s">
        <v>676</v>
      </c>
      <c r="B362" s="32" t="s">
        <v>678</v>
      </c>
      <c r="C362" s="32" t="s">
        <v>227</v>
      </c>
      <c r="D362" s="6">
        <v>65</v>
      </c>
      <c r="E362" s="6">
        <v>40.130000000000003</v>
      </c>
      <c r="F362" s="6">
        <v>9.4700000000000006</v>
      </c>
      <c r="G362" s="6">
        <f t="shared" si="214"/>
        <v>49.6</v>
      </c>
      <c r="H362" s="6">
        <v>14.1</v>
      </c>
      <c r="I362" s="6">
        <v>1.3</v>
      </c>
      <c r="J362" s="6">
        <f t="shared" si="210"/>
        <v>15.4</v>
      </c>
      <c r="K362" s="6">
        <f t="shared" si="211"/>
        <v>65</v>
      </c>
    </row>
    <row r="363" spans="1:11" x14ac:dyDescent="0.3">
      <c r="A363" s="1" t="s">
        <v>679</v>
      </c>
      <c r="B363" s="56" t="s">
        <v>680</v>
      </c>
      <c r="C363" s="56"/>
      <c r="D363" s="56"/>
      <c r="E363" s="56"/>
      <c r="F363" s="56"/>
      <c r="G363" s="56"/>
      <c r="H363" s="56"/>
      <c r="I363" s="56"/>
      <c r="J363" s="56"/>
      <c r="K363" s="56"/>
    </row>
    <row r="364" spans="1:11" ht="26.4" x14ac:dyDescent="0.3">
      <c r="A364" s="32" t="s">
        <v>681</v>
      </c>
      <c r="B364" s="32" t="s">
        <v>682</v>
      </c>
      <c r="C364" s="32" t="s">
        <v>227</v>
      </c>
      <c r="D364" s="6">
        <v>91</v>
      </c>
      <c r="E364" s="6">
        <v>56.18</v>
      </c>
      <c r="F364" s="6">
        <v>13.25</v>
      </c>
      <c r="G364" s="6">
        <f t="shared" ref="G364:G366" si="215">E364+F364</f>
        <v>69.430000000000007</v>
      </c>
      <c r="H364" s="6">
        <v>19.75</v>
      </c>
      <c r="I364" s="6">
        <v>1.82</v>
      </c>
      <c r="J364" s="6">
        <f t="shared" ref="J364:J369" si="216">H364+I364</f>
        <v>21.57</v>
      </c>
      <c r="K364" s="6">
        <f t="shared" ref="K364:K369" si="217">G364+J364</f>
        <v>91</v>
      </c>
    </row>
    <row r="365" spans="1:11" ht="26.4" x14ac:dyDescent="0.3">
      <c r="A365" s="32" t="s">
        <v>683</v>
      </c>
      <c r="B365" s="32" t="s">
        <v>684</v>
      </c>
      <c r="C365" s="32" t="s">
        <v>227</v>
      </c>
      <c r="D365" s="6">
        <v>91</v>
      </c>
      <c r="E365" s="6">
        <v>56.18</v>
      </c>
      <c r="F365" s="6">
        <v>13.25</v>
      </c>
      <c r="G365" s="6">
        <f t="shared" si="215"/>
        <v>69.430000000000007</v>
      </c>
      <c r="H365" s="6">
        <v>19.75</v>
      </c>
      <c r="I365" s="6">
        <v>1.82</v>
      </c>
      <c r="J365" s="6">
        <f t="shared" si="216"/>
        <v>21.57</v>
      </c>
      <c r="K365" s="6">
        <f t="shared" si="217"/>
        <v>91</v>
      </c>
    </row>
    <row r="366" spans="1:11" ht="26.4" x14ac:dyDescent="0.3">
      <c r="A366" s="32" t="s">
        <v>685</v>
      </c>
      <c r="B366" s="32" t="s">
        <v>686</v>
      </c>
      <c r="C366" s="32" t="s">
        <v>227</v>
      </c>
      <c r="D366" s="6">
        <v>52</v>
      </c>
      <c r="E366" s="6">
        <v>32.11</v>
      </c>
      <c r="F366" s="6">
        <v>7.57</v>
      </c>
      <c r="G366" s="6">
        <f t="shared" si="215"/>
        <v>39.68</v>
      </c>
      <c r="H366" s="6">
        <v>11.28</v>
      </c>
      <c r="I366" s="6">
        <v>1.04</v>
      </c>
      <c r="J366" s="6">
        <f t="shared" si="216"/>
        <v>12.32</v>
      </c>
      <c r="K366" s="6">
        <f t="shared" si="217"/>
        <v>52</v>
      </c>
    </row>
    <row r="367" spans="1:11" ht="26.4" x14ac:dyDescent="0.3">
      <c r="A367" s="32" t="s">
        <v>687</v>
      </c>
      <c r="B367" s="32" t="s">
        <v>688</v>
      </c>
      <c r="C367" s="32" t="s">
        <v>227</v>
      </c>
      <c r="D367" s="6">
        <v>91</v>
      </c>
      <c r="E367" s="6">
        <v>56.18</v>
      </c>
      <c r="F367" s="6">
        <v>13.25</v>
      </c>
      <c r="G367" s="6">
        <f t="shared" ref="G367:G369" si="218">E367+F367</f>
        <v>69.430000000000007</v>
      </c>
      <c r="H367" s="6">
        <v>19.75</v>
      </c>
      <c r="I367" s="6">
        <v>1.82</v>
      </c>
      <c r="J367" s="6">
        <f t="shared" si="216"/>
        <v>21.57</v>
      </c>
      <c r="K367" s="6">
        <f t="shared" si="217"/>
        <v>91</v>
      </c>
    </row>
    <row r="368" spans="1:11" ht="26.4" x14ac:dyDescent="0.3">
      <c r="A368" s="32" t="s">
        <v>689</v>
      </c>
      <c r="B368" s="32" t="s">
        <v>690</v>
      </c>
      <c r="C368" s="32" t="s">
        <v>227</v>
      </c>
      <c r="D368" s="6">
        <v>65</v>
      </c>
      <c r="E368" s="6">
        <v>40.130000000000003</v>
      </c>
      <c r="F368" s="6">
        <v>9.4700000000000006</v>
      </c>
      <c r="G368" s="6">
        <f t="shared" si="218"/>
        <v>49.6</v>
      </c>
      <c r="H368" s="6">
        <v>14.1</v>
      </c>
      <c r="I368" s="6">
        <v>1.3</v>
      </c>
      <c r="J368" s="6">
        <f t="shared" si="216"/>
        <v>15.4</v>
      </c>
      <c r="K368" s="6">
        <f t="shared" si="217"/>
        <v>65</v>
      </c>
    </row>
    <row r="369" spans="1:11" ht="39.6" x14ac:dyDescent="0.3">
      <c r="A369" s="32" t="s">
        <v>691</v>
      </c>
      <c r="B369" s="32" t="s">
        <v>692</v>
      </c>
      <c r="C369" s="32" t="s">
        <v>227</v>
      </c>
      <c r="D369" s="6">
        <v>65</v>
      </c>
      <c r="E369" s="6">
        <v>40.130000000000003</v>
      </c>
      <c r="F369" s="6">
        <v>9.4700000000000006</v>
      </c>
      <c r="G369" s="6">
        <f t="shared" si="218"/>
        <v>49.6</v>
      </c>
      <c r="H369" s="6">
        <v>14.1</v>
      </c>
      <c r="I369" s="6">
        <v>1.3</v>
      </c>
      <c r="J369" s="6">
        <f t="shared" si="216"/>
        <v>15.4</v>
      </c>
      <c r="K369" s="6">
        <f t="shared" si="217"/>
        <v>65</v>
      </c>
    </row>
    <row r="370" spans="1:11" x14ac:dyDescent="0.3">
      <c r="A370" s="1" t="s">
        <v>693</v>
      </c>
      <c r="B370" s="56" t="s">
        <v>694</v>
      </c>
      <c r="C370" s="56"/>
      <c r="D370" s="56"/>
      <c r="E370" s="56"/>
      <c r="F370" s="56"/>
      <c r="G370" s="56"/>
      <c r="H370" s="56"/>
      <c r="I370" s="56"/>
      <c r="J370" s="56"/>
      <c r="K370" s="56"/>
    </row>
    <row r="371" spans="1:11" x14ac:dyDescent="0.3">
      <c r="A371" s="32" t="s">
        <v>695</v>
      </c>
      <c r="B371" s="32" t="s">
        <v>696</v>
      </c>
      <c r="C371" s="32" t="s">
        <v>227</v>
      </c>
      <c r="D371" s="6">
        <v>91</v>
      </c>
      <c r="E371" s="6">
        <v>56.18</v>
      </c>
      <c r="F371" s="6">
        <v>13.25</v>
      </c>
      <c r="G371" s="6">
        <f t="shared" ref="G371" si="219">E371+F371</f>
        <v>69.430000000000007</v>
      </c>
      <c r="H371" s="6">
        <v>19.75</v>
      </c>
      <c r="I371" s="6">
        <v>1.82</v>
      </c>
      <c r="J371" s="6">
        <f t="shared" ref="J371:J372" si="220">H371+I371</f>
        <v>21.57</v>
      </c>
      <c r="K371" s="6">
        <f t="shared" ref="K371:K372" si="221">G371+J371</f>
        <v>91</v>
      </c>
    </row>
    <row r="372" spans="1:11" ht="39.6" x14ac:dyDescent="0.3">
      <c r="A372" s="32" t="s">
        <v>697</v>
      </c>
      <c r="B372" s="32" t="s">
        <v>698</v>
      </c>
      <c r="C372" s="32" t="s">
        <v>227</v>
      </c>
      <c r="D372" s="6">
        <v>39</v>
      </c>
      <c r="E372" s="6">
        <v>24.08</v>
      </c>
      <c r="F372" s="6">
        <v>5.68</v>
      </c>
      <c r="G372" s="6">
        <f t="shared" ref="G372" si="222">E372+F372</f>
        <v>29.759999999999998</v>
      </c>
      <c r="H372" s="6">
        <v>8.4600000000000009</v>
      </c>
      <c r="I372" s="6">
        <v>0.78</v>
      </c>
      <c r="J372" s="6">
        <f t="shared" si="220"/>
        <v>9.24</v>
      </c>
      <c r="K372" s="6">
        <f t="shared" si="221"/>
        <v>39</v>
      </c>
    </row>
    <row r="373" spans="1:11" ht="13.95" customHeight="1" x14ac:dyDescent="0.3">
      <c r="A373" s="1" t="s">
        <v>699</v>
      </c>
      <c r="B373" s="56" t="s">
        <v>700</v>
      </c>
      <c r="C373" s="56"/>
      <c r="D373" s="56"/>
      <c r="E373" s="56"/>
      <c r="F373" s="56"/>
      <c r="G373" s="56"/>
      <c r="H373" s="56"/>
      <c r="I373" s="56"/>
      <c r="J373" s="56"/>
      <c r="K373" s="56"/>
    </row>
    <row r="374" spans="1:11" ht="14.4" customHeight="1" x14ac:dyDescent="0.3">
      <c r="A374" s="1" t="s">
        <v>701</v>
      </c>
      <c r="B374" s="56" t="s">
        <v>702</v>
      </c>
      <c r="C374" s="56"/>
      <c r="D374" s="56"/>
      <c r="E374" s="56"/>
      <c r="F374" s="56"/>
      <c r="G374" s="56"/>
      <c r="H374" s="56"/>
      <c r="I374" s="56"/>
      <c r="J374" s="56"/>
      <c r="K374" s="56"/>
    </row>
    <row r="375" spans="1:11" x14ac:dyDescent="0.3">
      <c r="A375" s="32" t="s">
        <v>703</v>
      </c>
      <c r="B375" s="32" t="s">
        <v>704</v>
      </c>
      <c r="C375" s="32" t="s">
        <v>227</v>
      </c>
      <c r="D375" s="28">
        <v>169</v>
      </c>
      <c r="E375" s="6">
        <v>104.34</v>
      </c>
      <c r="F375" s="6">
        <v>24.61</v>
      </c>
      <c r="G375" s="6">
        <f t="shared" ref="G375:G379" si="223">E375+F375</f>
        <v>128.94999999999999</v>
      </c>
      <c r="H375" s="6">
        <v>36.67</v>
      </c>
      <c r="I375" s="6">
        <v>3.38</v>
      </c>
      <c r="J375" s="6">
        <f t="shared" ref="J375:J379" si="224">H375+I375</f>
        <v>40.050000000000004</v>
      </c>
      <c r="K375" s="6">
        <f t="shared" ref="K375:K379" si="225">G375+J375</f>
        <v>169</v>
      </c>
    </row>
    <row r="376" spans="1:11" x14ac:dyDescent="0.3">
      <c r="A376" s="32" t="s">
        <v>705</v>
      </c>
      <c r="B376" s="32" t="s">
        <v>706</v>
      </c>
      <c r="C376" s="32" t="s">
        <v>227</v>
      </c>
      <c r="D376" s="28">
        <v>364</v>
      </c>
      <c r="E376" s="6">
        <v>224.72</v>
      </c>
      <c r="F376" s="6">
        <v>53.01</v>
      </c>
      <c r="G376" s="6">
        <f t="shared" si="223"/>
        <v>277.73</v>
      </c>
      <c r="H376" s="6">
        <v>78.989999999999995</v>
      </c>
      <c r="I376" s="6">
        <v>7.28</v>
      </c>
      <c r="J376" s="6">
        <f t="shared" si="224"/>
        <v>86.27</v>
      </c>
      <c r="K376" s="6">
        <f t="shared" si="225"/>
        <v>364</v>
      </c>
    </row>
    <row r="377" spans="1:11" x14ac:dyDescent="0.3">
      <c r="A377" s="32" t="s">
        <v>707</v>
      </c>
      <c r="B377" s="32" t="s">
        <v>708</v>
      </c>
      <c r="C377" s="32" t="s">
        <v>227</v>
      </c>
      <c r="D377" s="28">
        <v>533</v>
      </c>
      <c r="E377" s="6">
        <v>329.06</v>
      </c>
      <c r="F377" s="6">
        <v>77.62</v>
      </c>
      <c r="G377" s="6">
        <f t="shared" si="223"/>
        <v>406.68</v>
      </c>
      <c r="H377" s="6">
        <v>115.66</v>
      </c>
      <c r="I377" s="6">
        <v>10.66</v>
      </c>
      <c r="J377" s="6">
        <f t="shared" si="224"/>
        <v>126.32</v>
      </c>
      <c r="K377" s="6">
        <f t="shared" si="225"/>
        <v>533</v>
      </c>
    </row>
    <row r="378" spans="1:11" x14ac:dyDescent="0.3">
      <c r="A378" s="32" t="s">
        <v>802</v>
      </c>
      <c r="B378" s="32" t="s">
        <v>709</v>
      </c>
      <c r="C378" s="32" t="s">
        <v>227</v>
      </c>
      <c r="D378" s="28">
        <v>39</v>
      </c>
      <c r="E378" s="6">
        <v>24.08</v>
      </c>
      <c r="F378" s="6">
        <v>5.68</v>
      </c>
      <c r="G378" s="6">
        <f t="shared" si="223"/>
        <v>29.759999999999998</v>
      </c>
      <c r="H378" s="6">
        <v>8.4600000000000009</v>
      </c>
      <c r="I378" s="6">
        <v>0.78</v>
      </c>
      <c r="J378" s="6">
        <f t="shared" si="224"/>
        <v>9.24</v>
      </c>
      <c r="K378" s="6">
        <f t="shared" si="225"/>
        <v>39</v>
      </c>
    </row>
    <row r="379" spans="1:11" x14ac:dyDescent="0.3">
      <c r="A379" s="32" t="s">
        <v>710</v>
      </c>
      <c r="B379" s="32" t="s">
        <v>711</v>
      </c>
      <c r="C379" s="32" t="s">
        <v>227</v>
      </c>
      <c r="D379" s="28">
        <v>156</v>
      </c>
      <c r="E379" s="6">
        <v>96.31</v>
      </c>
      <c r="F379" s="6">
        <v>22.72</v>
      </c>
      <c r="G379" s="6">
        <f t="shared" si="223"/>
        <v>119.03</v>
      </c>
      <c r="H379" s="6">
        <v>33.85</v>
      </c>
      <c r="I379" s="6">
        <v>3.12</v>
      </c>
      <c r="J379" s="6">
        <f t="shared" si="224"/>
        <v>36.97</v>
      </c>
      <c r="K379" s="6">
        <f t="shared" si="225"/>
        <v>156</v>
      </c>
    </row>
    <row r="380" spans="1:11" x14ac:dyDescent="0.3">
      <c r="A380" s="4">
        <v>30</v>
      </c>
      <c r="B380" s="83" t="s">
        <v>712</v>
      </c>
      <c r="C380" s="56"/>
      <c r="D380" s="56"/>
      <c r="E380" s="56"/>
      <c r="F380" s="56"/>
      <c r="G380" s="56"/>
      <c r="H380" s="56"/>
      <c r="I380" s="56"/>
      <c r="J380" s="56"/>
      <c r="K380" s="56"/>
    </row>
    <row r="381" spans="1:11" x14ac:dyDescent="0.3">
      <c r="A381" s="1" t="s">
        <v>713</v>
      </c>
      <c r="B381" s="56" t="s">
        <v>714</v>
      </c>
      <c r="C381" s="56"/>
      <c r="D381" s="56"/>
      <c r="E381" s="56"/>
      <c r="F381" s="56"/>
      <c r="G381" s="56"/>
      <c r="H381" s="56"/>
      <c r="I381" s="56"/>
      <c r="J381" s="56"/>
      <c r="K381" s="56"/>
    </row>
    <row r="382" spans="1:11" ht="39.6" x14ac:dyDescent="0.3">
      <c r="A382" s="32" t="s">
        <v>715</v>
      </c>
      <c r="B382" s="32" t="s">
        <v>716</v>
      </c>
      <c r="C382" s="32" t="s">
        <v>168</v>
      </c>
      <c r="D382" s="6">
        <v>312</v>
      </c>
      <c r="E382" s="6">
        <v>192.62</v>
      </c>
      <c r="F382" s="6">
        <v>45.44</v>
      </c>
      <c r="G382" s="6">
        <f t="shared" ref="G382:G386" si="226">E382+F382</f>
        <v>238.06</v>
      </c>
      <c r="H382" s="6">
        <v>67.7</v>
      </c>
      <c r="I382" s="6">
        <v>6.24</v>
      </c>
      <c r="J382" s="6">
        <f t="shared" ref="J382:J386" si="227">H382+I382</f>
        <v>73.94</v>
      </c>
      <c r="K382" s="6">
        <f t="shared" ref="K382:K386" si="228">G382+J382</f>
        <v>312</v>
      </c>
    </row>
    <row r="383" spans="1:11" ht="39.6" x14ac:dyDescent="0.3">
      <c r="A383" s="32" t="s">
        <v>717</v>
      </c>
      <c r="B383" s="32" t="s">
        <v>718</v>
      </c>
      <c r="C383" s="32" t="s">
        <v>168</v>
      </c>
      <c r="D383" s="6">
        <v>741</v>
      </c>
      <c r="E383" s="6">
        <v>457.46</v>
      </c>
      <c r="F383" s="6">
        <v>107.92</v>
      </c>
      <c r="G383" s="6">
        <f t="shared" si="226"/>
        <v>565.38</v>
      </c>
      <c r="H383" s="6">
        <v>160.80000000000001</v>
      </c>
      <c r="I383" s="6">
        <v>14.82</v>
      </c>
      <c r="J383" s="6">
        <f t="shared" si="227"/>
        <v>175.62</v>
      </c>
      <c r="K383" s="6">
        <f t="shared" si="228"/>
        <v>741</v>
      </c>
    </row>
    <row r="384" spans="1:11" ht="39.6" x14ac:dyDescent="0.3">
      <c r="A384" s="32" t="s">
        <v>719</v>
      </c>
      <c r="B384" s="32" t="s">
        <v>720</v>
      </c>
      <c r="C384" s="32" t="s">
        <v>168</v>
      </c>
      <c r="D384" s="6">
        <v>1222</v>
      </c>
      <c r="E384" s="6">
        <v>754.42</v>
      </c>
      <c r="F384" s="6">
        <v>177.97</v>
      </c>
      <c r="G384" s="6">
        <f t="shared" si="226"/>
        <v>932.39</v>
      </c>
      <c r="H384" s="6">
        <v>265.17</v>
      </c>
      <c r="I384" s="6">
        <v>24.44</v>
      </c>
      <c r="J384" s="6">
        <f t="shared" si="227"/>
        <v>289.61</v>
      </c>
      <c r="K384" s="6">
        <f t="shared" si="228"/>
        <v>1222</v>
      </c>
    </row>
    <row r="385" spans="1:11" ht="39.6" x14ac:dyDescent="0.3">
      <c r="A385" s="32" t="s">
        <v>721</v>
      </c>
      <c r="B385" s="32" t="s">
        <v>722</v>
      </c>
      <c r="C385" s="32" t="s">
        <v>168</v>
      </c>
      <c r="D385" s="6">
        <v>78</v>
      </c>
      <c r="E385" s="6">
        <v>48.15</v>
      </c>
      <c r="F385" s="6">
        <v>11.36</v>
      </c>
      <c r="G385" s="6">
        <f t="shared" si="226"/>
        <v>59.51</v>
      </c>
      <c r="H385" s="6">
        <v>16.93</v>
      </c>
      <c r="I385" s="6">
        <v>1.56</v>
      </c>
      <c r="J385" s="6">
        <f t="shared" si="227"/>
        <v>18.489999999999998</v>
      </c>
      <c r="K385" s="6">
        <f t="shared" si="228"/>
        <v>78</v>
      </c>
    </row>
    <row r="386" spans="1:11" ht="52.8" x14ac:dyDescent="0.3">
      <c r="A386" s="32" t="s">
        <v>723</v>
      </c>
      <c r="B386" s="32" t="s">
        <v>724</v>
      </c>
      <c r="C386" s="32" t="s">
        <v>725</v>
      </c>
      <c r="D386" s="6">
        <v>871</v>
      </c>
      <c r="E386" s="6">
        <v>537.72</v>
      </c>
      <c r="F386" s="6">
        <v>126.85</v>
      </c>
      <c r="G386" s="6">
        <f t="shared" si="226"/>
        <v>664.57</v>
      </c>
      <c r="H386" s="6">
        <v>189.01</v>
      </c>
      <c r="I386" s="6">
        <v>17.420000000000002</v>
      </c>
      <c r="J386" s="6">
        <f t="shared" si="227"/>
        <v>206.43</v>
      </c>
      <c r="K386" s="6">
        <f t="shared" si="228"/>
        <v>871</v>
      </c>
    </row>
    <row r="387" spans="1:11" x14ac:dyDescent="0.3">
      <c r="A387" s="1" t="s">
        <v>726</v>
      </c>
      <c r="B387" s="56" t="s">
        <v>727</v>
      </c>
      <c r="C387" s="56"/>
      <c r="D387" s="56"/>
      <c r="E387" s="56"/>
      <c r="F387" s="56"/>
      <c r="G387" s="56"/>
      <c r="H387" s="56"/>
      <c r="I387" s="56"/>
      <c r="J387" s="56"/>
      <c r="K387" s="56"/>
    </row>
    <row r="388" spans="1:11" ht="39.6" x14ac:dyDescent="0.3">
      <c r="A388" s="32" t="s">
        <v>728</v>
      </c>
      <c r="B388" s="32" t="s">
        <v>729</v>
      </c>
      <c r="C388" s="32" t="s">
        <v>168</v>
      </c>
      <c r="D388" s="6">
        <v>156</v>
      </c>
      <c r="E388" s="6">
        <v>96.31</v>
      </c>
      <c r="F388" s="6">
        <v>22.72</v>
      </c>
      <c r="G388" s="6">
        <f t="shared" ref="G388" si="229">E388+F388</f>
        <v>119.03</v>
      </c>
      <c r="H388" s="6">
        <v>33.85</v>
      </c>
      <c r="I388" s="6">
        <v>3.12</v>
      </c>
      <c r="J388" s="6">
        <f t="shared" ref="J388:J393" si="230">H388+I388</f>
        <v>36.97</v>
      </c>
      <c r="K388" s="6">
        <f t="shared" ref="K388:K393" si="231">G388+J388</f>
        <v>156</v>
      </c>
    </row>
    <row r="389" spans="1:11" ht="39.6" x14ac:dyDescent="0.3">
      <c r="A389" s="32" t="s">
        <v>730</v>
      </c>
      <c r="B389" s="32" t="s">
        <v>731</v>
      </c>
      <c r="C389" s="32" t="s">
        <v>168</v>
      </c>
      <c r="D389" s="6">
        <v>611</v>
      </c>
      <c r="E389" s="6">
        <v>377.21</v>
      </c>
      <c r="F389" s="6">
        <v>88.98</v>
      </c>
      <c r="G389" s="6">
        <f t="shared" ref="G389:G393" si="232">E389+F389</f>
        <v>466.19</v>
      </c>
      <c r="H389" s="6">
        <v>132.59</v>
      </c>
      <c r="I389" s="6">
        <v>12.22</v>
      </c>
      <c r="J389" s="6">
        <f t="shared" si="230"/>
        <v>144.81</v>
      </c>
      <c r="K389" s="6">
        <f t="shared" si="231"/>
        <v>611</v>
      </c>
    </row>
    <row r="390" spans="1:11" ht="39.6" x14ac:dyDescent="0.3">
      <c r="A390" s="32" t="s">
        <v>732</v>
      </c>
      <c r="B390" s="32" t="s">
        <v>733</v>
      </c>
      <c r="C390" s="32" t="s">
        <v>168</v>
      </c>
      <c r="D390" s="6">
        <v>1222</v>
      </c>
      <c r="E390" s="6">
        <v>754.42</v>
      </c>
      <c r="F390" s="6">
        <v>177.97</v>
      </c>
      <c r="G390" s="6">
        <f t="shared" si="232"/>
        <v>932.39</v>
      </c>
      <c r="H390" s="6">
        <v>265.17</v>
      </c>
      <c r="I390" s="6">
        <v>24.44</v>
      </c>
      <c r="J390" s="6">
        <f t="shared" si="230"/>
        <v>289.61</v>
      </c>
      <c r="K390" s="6">
        <f t="shared" si="231"/>
        <v>1222</v>
      </c>
    </row>
    <row r="391" spans="1:11" ht="39.6" x14ac:dyDescent="0.3">
      <c r="A391" s="32" t="s">
        <v>734</v>
      </c>
      <c r="B391" s="32" t="s">
        <v>720</v>
      </c>
      <c r="C391" s="32" t="s">
        <v>168</v>
      </c>
      <c r="D391" s="6">
        <v>1521</v>
      </c>
      <c r="E391" s="6">
        <v>939.01</v>
      </c>
      <c r="F391" s="6">
        <v>221.51</v>
      </c>
      <c r="G391" s="6">
        <f t="shared" si="232"/>
        <v>1160.52</v>
      </c>
      <c r="H391" s="6">
        <v>330.06</v>
      </c>
      <c r="I391" s="6">
        <v>30.42</v>
      </c>
      <c r="J391" s="6">
        <f t="shared" si="230"/>
        <v>360.48</v>
      </c>
      <c r="K391" s="6">
        <f t="shared" si="231"/>
        <v>1521</v>
      </c>
    </row>
    <row r="392" spans="1:11" ht="39.6" x14ac:dyDescent="0.3">
      <c r="A392" s="32" t="s">
        <v>803</v>
      </c>
      <c r="B392" s="32" t="s">
        <v>735</v>
      </c>
      <c r="C392" s="32" t="s">
        <v>168</v>
      </c>
      <c r="D392" s="6">
        <v>611</v>
      </c>
      <c r="E392" s="6">
        <v>377.21</v>
      </c>
      <c r="F392" s="6">
        <v>88.98</v>
      </c>
      <c r="G392" s="6">
        <f t="shared" ref="G392" si="233">E392+F392</f>
        <v>466.19</v>
      </c>
      <c r="H392" s="6">
        <v>132.59</v>
      </c>
      <c r="I392" s="6">
        <v>12.22</v>
      </c>
      <c r="J392" s="6">
        <f t="shared" si="230"/>
        <v>144.81</v>
      </c>
      <c r="K392" s="6">
        <f t="shared" si="231"/>
        <v>611</v>
      </c>
    </row>
    <row r="393" spans="1:11" ht="39.6" x14ac:dyDescent="0.3">
      <c r="A393" s="32" t="s">
        <v>737</v>
      </c>
      <c r="B393" s="32" t="s">
        <v>736</v>
      </c>
      <c r="C393" s="32" t="s">
        <v>168</v>
      </c>
      <c r="D393" s="6">
        <v>1222</v>
      </c>
      <c r="E393" s="6">
        <v>754.42</v>
      </c>
      <c r="F393" s="6">
        <v>177.97</v>
      </c>
      <c r="G393" s="6">
        <f t="shared" si="232"/>
        <v>932.39</v>
      </c>
      <c r="H393" s="6">
        <v>265.17</v>
      </c>
      <c r="I393" s="6">
        <v>24.44</v>
      </c>
      <c r="J393" s="6">
        <f t="shared" si="230"/>
        <v>289.61</v>
      </c>
      <c r="K393" s="6">
        <f t="shared" si="231"/>
        <v>1222</v>
      </c>
    </row>
    <row r="394" spans="1:11" ht="26.4" customHeight="1" x14ac:dyDescent="0.3">
      <c r="A394" s="1" t="s">
        <v>743</v>
      </c>
      <c r="B394" s="56" t="s">
        <v>738</v>
      </c>
      <c r="C394" s="56"/>
      <c r="D394" s="56"/>
      <c r="E394" s="56"/>
      <c r="F394" s="56"/>
      <c r="G394" s="56"/>
      <c r="H394" s="56"/>
      <c r="I394" s="56"/>
      <c r="J394" s="56"/>
      <c r="K394" s="56"/>
    </row>
    <row r="395" spans="1:11" ht="26.4" x14ac:dyDescent="0.3">
      <c r="A395" s="32" t="s">
        <v>745</v>
      </c>
      <c r="B395" s="32" t="s">
        <v>739</v>
      </c>
      <c r="C395" s="32" t="s">
        <v>740</v>
      </c>
      <c r="D395" s="6">
        <v>312</v>
      </c>
      <c r="E395" s="6">
        <v>192.62</v>
      </c>
      <c r="F395" s="6">
        <v>45.44</v>
      </c>
      <c r="G395" s="6">
        <f t="shared" ref="G395:G397" si="234">E395+F395</f>
        <v>238.06</v>
      </c>
      <c r="H395" s="6">
        <v>67.7</v>
      </c>
      <c r="I395" s="6">
        <v>6.24</v>
      </c>
      <c r="J395" s="6">
        <f t="shared" ref="J395:J399" si="235">H395+I395</f>
        <v>73.94</v>
      </c>
      <c r="K395" s="6">
        <f t="shared" ref="K395:K399" si="236">G395+J395</f>
        <v>312</v>
      </c>
    </row>
    <row r="396" spans="1:11" ht="39.6" x14ac:dyDescent="0.3">
      <c r="A396" s="32" t="s">
        <v>804</v>
      </c>
      <c r="B396" s="32" t="s">
        <v>741</v>
      </c>
      <c r="C396" s="32" t="s">
        <v>168</v>
      </c>
      <c r="D396" s="6">
        <v>611</v>
      </c>
      <c r="E396" s="6">
        <v>377.21</v>
      </c>
      <c r="F396" s="6">
        <v>88.98</v>
      </c>
      <c r="G396" s="6">
        <f t="shared" si="234"/>
        <v>466.19</v>
      </c>
      <c r="H396" s="6">
        <v>132.59</v>
      </c>
      <c r="I396" s="6">
        <v>12.22</v>
      </c>
      <c r="J396" s="6">
        <f t="shared" si="235"/>
        <v>144.81</v>
      </c>
      <c r="K396" s="6">
        <f t="shared" si="236"/>
        <v>611</v>
      </c>
    </row>
    <row r="397" spans="1:11" ht="42" customHeight="1" x14ac:dyDescent="0.3">
      <c r="A397" s="32" t="s">
        <v>805</v>
      </c>
      <c r="B397" s="32" t="s">
        <v>742</v>
      </c>
      <c r="C397" s="32" t="s">
        <v>168</v>
      </c>
      <c r="D397" s="6">
        <v>455</v>
      </c>
      <c r="E397" s="6">
        <v>280.89999999999998</v>
      </c>
      <c r="F397" s="6">
        <v>66.260000000000005</v>
      </c>
      <c r="G397" s="6">
        <f t="shared" si="234"/>
        <v>347.15999999999997</v>
      </c>
      <c r="H397" s="6">
        <v>98.74</v>
      </c>
      <c r="I397" s="6">
        <v>9.1</v>
      </c>
      <c r="J397" s="6">
        <f t="shared" si="235"/>
        <v>107.83999999999999</v>
      </c>
      <c r="K397" s="6">
        <f t="shared" si="236"/>
        <v>454.99999999999994</v>
      </c>
    </row>
    <row r="398" spans="1:11" x14ac:dyDescent="0.3">
      <c r="A398" s="32" t="s">
        <v>747</v>
      </c>
      <c r="B398" s="102" t="s">
        <v>744</v>
      </c>
      <c r="C398" s="99"/>
      <c r="D398" s="99"/>
      <c r="E398" s="99"/>
      <c r="F398" s="99"/>
      <c r="G398" s="99"/>
      <c r="H398" s="99"/>
      <c r="I398" s="99"/>
      <c r="J398" s="99"/>
      <c r="K398" s="99"/>
    </row>
    <row r="399" spans="1:11" ht="26.4" x14ac:dyDescent="0.3">
      <c r="A399" s="32" t="s">
        <v>749</v>
      </c>
      <c r="B399" s="32" t="s">
        <v>746</v>
      </c>
      <c r="C399" s="32" t="s">
        <v>740</v>
      </c>
      <c r="D399" s="6">
        <v>182</v>
      </c>
      <c r="E399" s="6">
        <v>112.36</v>
      </c>
      <c r="F399" s="6">
        <v>26.51</v>
      </c>
      <c r="G399" s="6">
        <f t="shared" ref="G399" si="237">E399+F399</f>
        <v>138.87</v>
      </c>
      <c r="H399" s="6">
        <v>39.49</v>
      </c>
      <c r="I399" s="6">
        <v>3.64</v>
      </c>
      <c r="J399" s="6">
        <f t="shared" si="235"/>
        <v>43.13</v>
      </c>
      <c r="K399" s="6">
        <f t="shared" si="236"/>
        <v>182</v>
      </c>
    </row>
    <row r="400" spans="1:11" x14ac:dyDescent="0.3">
      <c r="A400" s="1" t="s">
        <v>751</v>
      </c>
      <c r="B400" s="95" t="s">
        <v>748</v>
      </c>
      <c r="C400" s="56"/>
      <c r="D400" s="56"/>
      <c r="E400" s="56"/>
      <c r="F400" s="56"/>
      <c r="G400" s="56"/>
      <c r="H400" s="56"/>
      <c r="I400" s="56"/>
      <c r="J400" s="56"/>
      <c r="K400" s="56"/>
    </row>
    <row r="401" spans="1:11" ht="26.4" x14ac:dyDescent="0.3">
      <c r="A401" s="32" t="s">
        <v>753</v>
      </c>
      <c r="B401" s="32" t="s">
        <v>750</v>
      </c>
      <c r="C401" s="32" t="s">
        <v>740</v>
      </c>
      <c r="D401" s="6">
        <v>182</v>
      </c>
      <c r="E401" s="6">
        <v>112.36</v>
      </c>
      <c r="F401" s="6">
        <v>26.51</v>
      </c>
      <c r="G401" s="6">
        <f t="shared" ref="G401" si="238">E401+F401</f>
        <v>138.87</v>
      </c>
      <c r="H401" s="6">
        <v>39.49</v>
      </c>
      <c r="I401" s="6">
        <v>3.64</v>
      </c>
      <c r="J401" s="6">
        <f t="shared" ref="J401" si="239">H401+I401</f>
        <v>43.13</v>
      </c>
      <c r="K401" s="6">
        <f t="shared" ref="K401" si="240">G401+J401</f>
        <v>182</v>
      </c>
    </row>
    <row r="402" spans="1:11" x14ac:dyDescent="0.3">
      <c r="A402" s="1" t="s">
        <v>806</v>
      </c>
      <c r="B402" s="56" t="s">
        <v>752</v>
      </c>
      <c r="C402" s="56"/>
      <c r="D402" s="56"/>
      <c r="E402" s="56"/>
      <c r="F402" s="56"/>
      <c r="G402" s="56"/>
      <c r="H402" s="56"/>
      <c r="I402" s="56"/>
      <c r="J402" s="56"/>
      <c r="K402" s="56"/>
    </row>
    <row r="403" spans="1:11" ht="26.4" x14ac:dyDescent="0.3">
      <c r="A403" s="32" t="s">
        <v>807</v>
      </c>
      <c r="B403" s="32" t="s">
        <v>754</v>
      </c>
      <c r="C403" s="32" t="s">
        <v>755</v>
      </c>
      <c r="D403" s="6">
        <v>1222</v>
      </c>
      <c r="E403" s="6">
        <v>754.42</v>
      </c>
      <c r="F403" s="6">
        <v>177.97</v>
      </c>
      <c r="G403" s="6">
        <f t="shared" ref="G403:G404" si="241">E403+F403</f>
        <v>932.39</v>
      </c>
      <c r="H403" s="6">
        <v>265.17</v>
      </c>
      <c r="I403" s="6">
        <v>24.44</v>
      </c>
      <c r="J403" s="6">
        <f t="shared" ref="J403:J404" si="242">H403+I403</f>
        <v>289.61</v>
      </c>
      <c r="K403" s="6">
        <f t="shared" ref="K403:K404" si="243">G403+J403</f>
        <v>1222</v>
      </c>
    </row>
    <row r="404" spans="1:11" ht="26.4" x14ac:dyDescent="0.3">
      <c r="A404" s="32" t="s">
        <v>808</v>
      </c>
      <c r="B404" s="32" t="s">
        <v>756</v>
      </c>
      <c r="C404" s="32" t="s">
        <v>755</v>
      </c>
      <c r="D404" s="6">
        <v>130</v>
      </c>
      <c r="E404" s="6">
        <v>80.260000000000005</v>
      </c>
      <c r="F404" s="6">
        <v>18.93</v>
      </c>
      <c r="G404" s="6">
        <f t="shared" si="241"/>
        <v>99.19</v>
      </c>
      <c r="H404" s="6">
        <v>28.21</v>
      </c>
      <c r="I404" s="6">
        <v>2.6</v>
      </c>
      <c r="J404" s="6">
        <f t="shared" si="242"/>
        <v>30.810000000000002</v>
      </c>
      <c r="K404" s="6">
        <f t="shared" si="243"/>
        <v>130</v>
      </c>
    </row>
    <row r="405" spans="1:11" x14ac:dyDescent="0.3">
      <c r="A405" s="4">
        <v>31</v>
      </c>
      <c r="B405" s="83" t="s">
        <v>757</v>
      </c>
      <c r="C405" s="56"/>
      <c r="D405" s="56"/>
      <c r="E405" s="56"/>
      <c r="F405" s="56"/>
      <c r="G405" s="56"/>
      <c r="H405" s="56"/>
      <c r="I405" s="56"/>
      <c r="J405" s="56"/>
      <c r="K405" s="56"/>
    </row>
    <row r="406" spans="1:11" x14ac:dyDescent="0.3">
      <c r="A406" s="1" t="s">
        <v>758</v>
      </c>
      <c r="B406" s="56" t="s">
        <v>759</v>
      </c>
      <c r="C406" s="56"/>
      <c r="D406" s="56"/>
      <c r="E406" s="56"/>
      <c r="F406" s="56"/>
      <c r="G406" s="56"/>
      <c r="H406" s="56"/>
      <c r="I406" s="56"/>
      <c r="J406" s="56"/>
      <c r="K406" s="56"/>
    </row>
    <row r="407" spans="1:11" ht="39.6" x14ac:dyDescent="0.3">
      <c r="A407" s="32" t="s">
        <v>760</v>
      </c>
      <c r="B407" s="32" t="s">
        <v>761</v>
      </c>
      <c r="C407" s="32" t="s">
        <v>227</v>
      </c>
      <c r="D407" s="6">
        <v>65</v>
      </c>
      <c r="E407" s="6">
        <v>40.130000000000003</v>
      </c>
      <c r="F407" s="6">
        <v>9.4700000000000006</v>
      </c>
      <c r="G407" s="6">
        <f t="shared" ref="G407:G408" si="244">E407+F407</f>
        <v>49.6</v>
      </c>
      <c r="H407" s="6">
        <v>14.1</v>
      </c>
      <c r="I407" s="6">
        <v>1.3</v>
      </c>
      <c r="J407" s="6">
        <f t="shared" ref="J407:J408" si="245">H407+I407</f>
        <v>15.4</v>
      </c>
      <c r="K407" s="6">
        <f t="shared" ref="K407:K408" si="246">G407+J407</f>
        <v>65</v>
      </c>
    </row>
    <row r="408" spans="1:11" x14ac:dyDescent="0.3">
      <c r="A408" s="32" t="s">
        <v>809</v>
      </c>
      <c r="B408" s="32" t="s">
        <v>851</v>
      </c>
      <c r="C408" s="32" t="s">
        <v>227</v>
      </c>
      <c r="D408" s="6">
        <v>52</v>
      </c>
      <c r="E408" s="6">
        <v>32.11</v>
      </c>
      <c r="F408" s="6">
        <v>7.57</v>
      </c>
      <c r="G408" s="6">
        <f t="shared" si="244"/>
        <v>39.68</v>
      </c>
      <c r="H408" s="6">
        <v>11.28</v>
      </c>
      <c r="I408" s="6">
        <v>1.04</v>
      </c>
      <c r="J408" s="6">
        <f t="shared" si="245"/>
        <v>12.32</v>
      </c>
      <c r="K408" s="6">
        <f t="shared" si="246"/>
        <v>52</v>
      </c>
    </row>
    <row r="409" spans="1:11" x14ac:dyDescent="0.3">
      <c r="A409" s="1" t="s">
        <v>762</v>
      </c>
      <c r="B409" s="56" t="s">
        <v>763</v>
      </c>
      <c r="C409" s="56"/>
      <c r="D409" s="56"/>
      <c r="E409" s="56"/>
      <c r="F409" s="56"/>
      <c r="G409" s="56"/>
      <c r="H409" s="56"/>
      <c r="I409" s="56"/>
      <c r="J409" s="56"/>
      <c r="K409" s="56"/>
    </row>
    <row r="410" spans="1:11" x14ac:dyDescent="0.3">
      <c r="A410" s="32" t="s">
        <v>764</v>
      </c>
      <c r="B410" s="32" t="s">
        <v>765</v>
      </c>
      <c r="C410" s="32" t="s">
        <v>227</v>
      </c>
      <c r="D410" s="6">
        <v>65</v>
      </c>
      <c r="E410" s="6">
        <v>40.130000000000003</v>
      </c>
      <c r="F410" s="6">
        <v>9.4700000000000006</v>
      </c>
      <c r="G410" s="6">
        <f t="shared" ref="G410" si="247">E410+F410</f>
        <v>49.6</v>
      </c>
      <c r="H410" s="6">
        <v>14.1</v>
      </c>
      <c r="I410" s="6">
        <v>1.3</v>
      </c>
      <c r="J410" s="6">
        <f t="shared" ref="J410" si="248">H410+I410</f>
        <v>15.4</v>
      </c>
      <c r="K410" s="6">
        <f t="shared" ref="K410" si="249">G410+J410</f>
        <v>65</v>
      </c>
    </row>
    <row r="411" spans="1:11" x14ac:dyDescent="0.3">
      <c r="A411" s="1" t="s">
        <v>766</v>
      </c>
      <c r="B411" s="56" t="s">
        <v>700</v>
      </c>
      <c r="C411" s="56"/>
      <c r="D411" s="56"/>
      <c r="E411" s="56"/>
      <c r="F411" s="56"/>
      <c r="G411" s="56"/>
      <c r="H411" s="56"/>
      <c r="I411" s="56"/>
      <c r="J411" s="56"/>
      <c r="K411" s="56"/>
    </row>
    <row r="412" spans="1:11" x14ac:dyDescent="0.3">
      <c r="A412" s="32" t="s">
        <v>767</v>
      </c>
      <c r="B412" s="32" t="s">
        <v>768</v>
      </c>
      <c r="C412" s="32" t="s">
        <v>227</v>
      </c>
      <c r="D412" s="6">
        <v>156</v>
      </c>
      <c r="E412" s="6">
        <v>96.31</v>
      </c>
      <c r="F412" s="6">
        <v>22.72</v>
      </c>
      <c r="G412" s="6">
        <f t="shared" ref="G412" si="250">E412+F412</f>
        <v>119.03</v>
      </c>
      <c r="H412" s="6">
        <v>33.85</v>
      </c>
      <c r="I412" s="6">
        <v>3.12</v>
      </c>
      <c r="J412" s="6">
        <f t="shared" ref="J412:J413" si="251">H412+I412</f>
        <v>36.97</v>
      </c>
      <c r="K412" s="6">
        <f t="shared" ref="K412:K413" si="252">G412+J412</f>
        <v>156</v>
      </c>
    </row>
    <row r="413" spans="1:11" x14ac:dyDescent="0.3">
      <c r="A413" s="32" t="s">
        <v>769</v>
      </c>
      <c r="B413" s="32" t="s">
        <v>770</v>
      </c>
      <c r="C413" s="32" t="s">
        <v>227</v>
      </c>
      <c r="D413" s="6">
        <v>39</v>
      </c>
      <c r="E413" s="6">
        <v>24.08</v>
      </c>
      <c r="F413" s="6">
        <v>5.68</v>
      </c>
      <c r="G413" s="6">
        <f t="shared" ref="G413" si="253">E413+F413</f>
        <v>29.759999999999998</v>
      </c>
      <c r="H413" s="6">
        <v>8.4600000000000009</v>
      </c>
      <c r="I413" s="6">
        <v>0.78</v>
      </c>
      <c r="J413" s="6">
        <f t="shared" si="251"/>
        <v>9.24</v>
      </c>
      <c r="K413" s="6">
        <f t="shared" si="252"/>
        <v>39</v>
      </c>
    </row>
    <row r="414" spans="1:11" x14ac:dyDescent="0.3">
      <c r="A414" s="4">
        <v>32</v>
      </c>
      <c r="B414" s="83" t="s">
        <v>771</v>
      </c>
      <c r="C414" s="56"/>
      <c r="D414" s="56"/>
      <c r="E414" s="56"/>
      <c r="F414" s="56"/>
      <c r="G414" s="56"/>
      <c r="H414" s="56"/>
      <c r="I414" s="56"/>
      <c r="J414" s="56"/>
      <c r="K414" s="56"/>
    </row>
    <row r="415" spans="1:11" ht="36.75" customHeight="1" x14ac:dyDescent="0.3">
      <c r="A415" s="32" t="s">
        <v>772</v>
      </c>
      <c r="B415" s="32" t="s">
        <v>773</v>
      </c>
      <c r="C415" s="32" t="s">
        <v>168</v>
      </c>
      <c r="D415" s="6">
        <v>156</v>
      </c>
      <c r="E415" s="6">
        <v>96.31</v>
      </c>
      <c r="F415" s="6">
        <v>22.72</v>
      </c>
      <c r="G415" s="6">
        <f t="shared" ref="G415:G416" si="254">E415+F415</f>
        <v>119.03</v>
      </c>
      <c r="H415" s="6">
        <v>33.85</v>
      </c>
      <c r="I415" s="6">
        <v>3.12</v>
      </c>
      <c r="J415" s="6">
        <f t="shared" ref="J415:J416" si="255">H415+I415</f>
        <v>36.97</v>
      </c>
      <c r="K415" s="6">
        <f t="shared" ref="K415:K416" si="256">G415+J415</f>
        <v>156</v>
      </c>
    </row>
    <row r="416" spans="1:11" ht="39.6" x14ac:dyDescent="0.3">
      <c r="A416" s="32" t="s">
        <v>774</v>
      </c>
      <c r="B416" s="32" t="s">
        <v>852</v>
      </c>
      <c r="C416" s="32" t="s">
        <v>168</v>
      </c>
      <c r="D416" s="6">
        <v>78</v>
      </c>
      <c r="E416" s="6">
        <v>48.15</v>
      </c>
      <c r="F416" s="6">
        <v>11.36</v>
      </c>
      <c r="G416" s="6">
        <f t="shared" si="254"/>
        <v>59.51</v>
      </c>
      <c r="H416" s="6">
        <v>16.93</v>
      </c>
      <c r="I416" s="6">
        <v>1.56</v>
      </c>
      <c r="J416" s="6">
        <f t="shared" si="255"/>
        <v>18.489999999999998</v>
      </c>
      <c r="K416" s="6">
        <f t="shared" si="256"/>
        <v>78</v>
      </c>
    </row>
    <row r="417" spans="1:11" x14ac:dyDescent="0.3">
      <c r="A417" s="84" t="s">
        <v>775</v>
      </c>
      <c r="B417" s="85"/>
      <c r="C417" s="85"/>
      <c r="D417" s="85"/>
      <c r="E417" s="85"/>
      <c r="F417" s="85"/>
      <c r="G417" s="85"/>
      <c r="H417" s="85"/>
      <c r="I417" s="85"/>
      <c r="J417" s="85"/>
      <c r="K417" s="85"/>
    </row>
    <row r="418" spans="1:11" x14ac:dyDescent="0.3">
      <c r="A418" s="4">
        <v>33</v>
      </c>
      <c r="B418" s="83" t="s">
        <v>776</v>
      </c>
      <c r="C418" s="56"/>
      <c r="D418" s="56"/>
      <c r="E418" s="56"/>
      <c r="F418" s="56"/>
      <c r="G418" s="56"/>
      <c r="H418" s="56"/>
      <c r="I418" s="56"/>
      <c r="J418" s="56"/>
      <c r="K418" s="56"/>
    </row>
    <row r="419" spans="1:11" ht="39.6" x14ac:dyDescent="0.3">
      <c r="A419" s="32" t="s">
        <v>777</v>
      </c>
      <c r="B419" s="32" t="s">
        <v>778</v>
      </c>
      <c r="C419" s="32"/>
      <c r="D419" s="33">
        <v>500</v>
      </c>
      <c r="E419" s="6">
        <v>308.68</v>
      </c>
      <c r="F419" s="6">
        <v>72.819999999999993</v>
      </c>
      <c r="G419" s="6">
        <f t="shared" ref="G419:G420" si="257">E419+F419</f>
        <v>381.5</v>
      </c>
      <c r="H419" s="6">
        <v>108.5</v>
      </c>
      <c r="I419" s="6">
        <v>10</v>
      </c>
      <c r="J419" s="6">
        <f t="shared" ref="J419:J420" si="258">H419+I419</f>
        <v>118.5</v>
      </c>
      <c r="K419" s="6">
        <f t="shared" ref="K419:K420" si="259">G419+J419</f>
        <v>500</v>
      </c>
    </row>
    <row r="420" spans="1:11" ht="39.6" x14ac:dyDescent="0.3">
      <c r="A420" s="32" t="s">
        <v>779</v>
      </c>
      <c r="B420" s="32" t="s">
        <v>780</v>
      </c>
      <c r="C420" s="32"/>
      <c r="D420" s="33">
        <v>70</v>
      </c>
      <c r="E420" s="6">
        <v>43.22</v>
      </c>
      <c r="F420" s="6">
        <v>10.19</v>
      </c>
      <c r="G420" s="6">
        <f t="shared" si="257"/>
        <v>53.41</v>
      </c>
      <c r="H420" s="6">
        <v>15.19</v>
      </c>
      <c r="I420" s="6">
        <v>1.4</v>
      </c>
      <c r="J420" s="6">
        <f t="shared" si="258"/>
        <v>16.59</v>
      </c>
      <c r="K420" s="6">
        <f t="shared" si="259"/>
        <v>70</v>
      </c>
    </row>
    <row r="421" spans="1:11" x14ac:dyDescent="0.3">
      <c r="A421" s="4">
        <v>34</v>
      </c>
      <c r="B421" s="83" t="s">
        <v>781</v>
      </c>
      <c r="C421" s="56"/>
      <c r="D421" s="56"/>
      <c r="E421" s="56"/>
      <c r="F421" s="56"/>
      <c r="G421" s="56"/>
      <c r="H421" s="56"/>
      <c r="I421" s="56"/>
      <c r="J421" s="56"/>
      <c r="K421" s="56"/>
    </row>
    <row r="422" spans="1:11" ht="26.4" x14ac:dyDescent="0.3">
      <c r="A422" s="32" t="s">
        <v>782</v>
      </c>
      <c r="B422" s="32" t="s">
        <v>783</v>
      </c>
      <c r="C422" s="32"/>
      <c r="D422" s="33">
        <v>442</v>
      </c>
      <c r="E422" s="6">
        <v>272.88</v>
      </c>
      <c r="F422" s="6">
        <v>64.37</v>
      </c>
      <c r="G422" s="6">
        <f t="shared" ref="G422" si="260">E422+F422</f>
        <v>337.25</v>
      </c>
      <c r="H422" s="6">
        <v>95.91</v>
      </c>
      <c r="I422" s="6">
        <v>8.84</v>
      </c>
      <c r="J422" s="6">
        <f t="shared" ref="J422" si="261">H422+I422</f>
        <v>104.75</v>
      </c>
      <c r="K422" s="6">
        <f t="shared" ref="K422" si="262">G422+J422</f>
        <v>442</v>
      </c>
    </row>
    <row r="423" spans="1:11" x14ac:dyDescent="0.3">
      <c r="A423" s="4">
        <v>35</v>
      </c>
      <c r="B423" s="83" t="s">
        <v>784</v>
      </c>
      <c r="C423" s="56"/>
      <c r="D423" s="56"/>
      <c r="E423" s="56"/>
      <c r="F423" s="56"/>
      <c r="G423" s="56"/>
      <c r="H423" s="56"/>
      <c r="I423" s="56"/>
      <c r="J423" s="56"/>
      <c r="K423" s="56"/>
    </row>
    <row r="424" spans="1:11" x14ac:dyDescent="0.3">
      <c r="A424" s="32" t="s">
        <v>785</v>
      </c>
      <c r="B424" s="32" t="s">
        <v>786</v>
      </c>
      <c r="C424" s="32" t="s">
        <v>787</v>
      </c>
      <c r="D424" s="28">
        <v>10</v>
      </c>
      <c r="E424" s="6">
        <v>6.17</v>
      </c>
      <c r="F424" s="6">
        <v>1.46</v>
      </c>
      <c r="G424" s="6">
        <f t="shared" ref="G424:G426" si="263">E424+F424</f>
        <v>7.63</v>
      </c>
      <c r="H424" s="6">
        <v>2.17</v>
      </c>
      <c r="I424" s="6">
        <v>0.2</v>
      </c>
      <c r="J424" s="6">
        <f t="shared" ref="J424:J426" si="264">H424+I424</f>
        <v>2.37</v>
      </c>
      <c r="K424" s="6">
        <f t="shared" ref="K424:K426" si="265">G424+J424</f>
        <v>10</v>
      </c>
    </row>
    <row r="425" spans="1:11" x14ac:dyDescent="0.3">
      <c r="A425" s="32" t="s">
        <v>788</v>
      </c>
      <c r="B425" s="32" t="s">
        <v>789</v>
      </c>
      <c r="C425" s="32" t="s">
        <v>790</v>
      </c>
      <c r="D425" s="28">
        <v>0.2</v>
      </c>
      <c r="E425" s="6">
        <v>0.12</v>
      </c>
      <c r="F425" s="6">
        <v>0.03</v>
      </c>
      <c r="G425" s="6">
        <f t="shared" si="263"/>
        <v>0.15</v>
      </c>
      <c r="H425" s="6">
        <v>0.04</v>
      </c>
      <c r="I425" s="6">
        <v>0.01</v>
      </c>
      <c r="J425" s="6">
        <f t="shared" si="264"/>
        <v>0.05</v>
      </c>
      <c r="K425" s="6">
        <f t="shared" si="265"/>
        <v>0.2</v>
      </c>
    </row>
    <row r="426" spans="1:11" x14ac:dyDescent="0.3">
      <c r="A426" s="32" t="s">
        <v>791</v>
      </c>
      <c r="B426" s="32" t="s">
        <v>792</v>
      </c>
      <c r="C426" s="32" t="s">
        <v>793</v>
      </c>
      <c r="D426" s="28">
        <v>20</v>
      </c>
      <c r="E426" s="6">
        <v>12.35</v>
      </c>
      <c r="F426" s="6">
        <v>2.91</v>
      </c>
      <c r="G426" s="6">
        <f t="shared" si="263"/>
        <v>15.26</v>
      </c>
      <c r="H426" s="6">
        <v>4.34</v>
      </c>
      <c r="I426" s="6">
        <v>0.4</v>
      </c>
      <c r="J426" s="6">
        <f t="shared" si="264"/>
        <v>4.74</v>
      </c>
      <c r="K426" s="6">
        <f t="shared" si="265"/>
        <v>20</v>
      </c>
    </row>
  </sheetData>
  <mergeCells count="156">
    <mergeCell ref="A1:K1"/>
    <mergeCell ref="B421:K421"/>
    <mergeCell ref="B423:K423"/>
    <mergeCell ref="B406:K406"/>
    <mergeCell ref="B409:K409"/>
    <mergeCell ref="B411:K411"/>
    <mergeCell ref="B414:K414"/>
    <mergeCell ref="A417:K417"/>
    <mergeCell ref="B418:K418"/>
    <mergeCell ref="B387:K387"/>
    <mergeCell ref="B394:K394"/>
    <mergeCell ref="B398:K398"/>
    <mergeCell ref="B400:K400"/>
    <mergeCell ref="B402:K402"/>
    <mergeCell ref="B405:K405"/>
    <mergeCell ref="B363:K363"/>
    <mergeCell ref="B370:K370"/>
    <mergeCell ref="B373:K373"/>
    <mergeCell ref="B374:K374"/>
    <mergeCell ref="B380:K380"/>
    <mergeCell ref="B381:K381"/>
    <mergeCell ref="B324:K324"/>
    <mergeCell ref="B339:K339"/>
    <mergeCell ref="B344:K344"/>
    <mergeCell ref="A354:K354"/>
    <mergeCell ref="B355:K355"/>
    <mergeCell ref="B356:K356"/>
    <mergeCell ref="B295:K295"/>
    <mergeCell ref="B301:K301"/>
    <mergeCell ref="B307:K307"/>
    <mergeCell ref="B308:K308"/>
    <mergeCell ref="B317:K317"/>
    <mergeCell ref="A323:K323"/>
    <mergeCell ref="B264:K264"/>
    <mergeCell ref="B267:K267"/>
    <mergeCell ref="B268:K268"/>
    <mergeCell ref="B271:K271"/>
    <mergeCell ref="B276:K276"/>
    <mergeCell ref="B294:K294"/>
    <mergeCell ref="A239:K239"/>
    <mergeCell ref="B240:K240"/>
    <mergeCell ref="B241:K241"/>
    <mergeCell ref="B248:K248"/>
    <mergeCell ref="B251:K251"/>
    <mergeCell ref="B260:K260"/>
    <mergeCell ref="B218:K218"/>
    <mergeCell ref="B223:K223"/>
    <mergeCell ref="B225:K225"/>
    <mergeCell ref="B228:K228"/>
    <mergeCell ref="B234:K234"/>
    <mergeCell ref="B237:K237"/>
    <mergeCell ref="B189:K189"/>
    <mergeCell ref="B195:K195"/>
    <mergeCell ref="B198:K198"/>
    <mergeCell ref="B205:K205"/>
    <mergeCell ref="D213:K213"/>
    <mergeCell ref="B163:K163"/>
    <mergeCell ref="B174:K174"/>
    <mergeCell ref="A177:K177"/>
    <mergeCell ref="B185:K185"/>
    <mergeCell ref="D186:K186"/>
    <mergeCell ref="D187:K187"/>
    <mergeCell ref="B144:K144"/>
    <mergeCell ref="A148:K148"/>
    <mergeCell ref="B149:K149"/>
    <mergeCell ref="B150:K150"/>
    <mergeCell ref="B157:K157"/>
    <mergeCell ref="B162:K162"/>
    <mergeCell ref="B178:K178"/>
    <mergeCell ref="A123:A124"/>
    <mergeCell ref="B123:B124"/>
    <mergeCell ref="C123:C124"/>
    <mergeCell ref="B125:K125"/>
    <mergeCell ref="B128:K128"/>
    <mergeCell ref="B133:K133"/>
    <mergeCell ref="A108:A109"/>
    <mergeCell ref="B108:B109"/>
    <mergeCell ref="C108:C109"/>
    <mergeCell ref="B117:K117"/>
    <mergeCell ref="B120:K120"/>
    <mergeCell ref="A121:A122"/>
    <mergeCell ref="B121:B122"/>
    <mergeCell ref="C121:C122"/>
    <mergeCell ref="A102:A103"/>
    <mergeCell ref="B102:B103"/>
    <mergeCell ref="C102:C103"/>
    <mergeCell ref="D104:K104"/>
    <mergeCell ref="B105:K105"/>
    <mergeCell ref="A106:A107"/>
    <mergeCell ref="B106:B107"/>
    <mergeCell ref="C106:C107"/>
    <mergeCell ref="D95:K95"/>
    <mergeCell ref="B96:K96"/>
    <mergeCell ref="A98:A99"/>
    <mergeCell ref="B98:B99"/>
    <mergeCell ref="C98:C99"/>
    <mergeCell ref="A100:A101"/>
    <mergeCell ref="B100:B101"/>
    <mergeCell ref="C100:C101"/>
    <mergeCell ref="A86:A87"/>
    <mergeCell ref="B86:B87"/>
    <mergeCell ref="C86:C87"/>
    <mergeCell ref="D89:K89"/>
    <mergeCell ref="A92:A93"/>
    <mergeCell ref="B92:B93"/>
    <mergeCell ref="C92:C93"/>
    <mergeCell ref="A81:A82"/>
    <mergeCell ref="B81:B82"/>
    <mergeCell ref="C81:C82"/>
    <mergeCell ref="A84:A85"/>
    <mergeCell ref="B84:B85"/>
    <mergeCell ref="C84:C85"/>
    <mergeCell ref="A77:A78"/>
    <mergeCell ref="B77:B78"/>
    <mergeCell ref="C77:C78"/>
    <mergeCell ref="A79:A80"/>
    <mergeCell ref="B79:B80"/>
    <mergeCell ref="C79:C80"/>
    <mergeCell ref="A69:A70"/>
    <mergeCell ref="B69:B70"/>
    <mergeCell ref="C69:C70"/>
    <mergeCell ref="A75:A76"/>
    <mergeCell ref="B75:B76"/>
    <mergeCell ref="C75:C76"/>
    <mergeCell ref="A65:A66"/>
    <mergeCell ref="B65:B66"/>
    <mergeCell ref="C65:C66"/>
    <mergeCell ref="A67:A68"/>
    <mergeCell ref="B67:B68"/>
    <mergeCell ref="C67:C68"/>
    <mergeCell ref="B46:K46"/>
    <mergeCell ref="B53:K53"/>
    <mergeCell ref="D54:K54"/>
    <mergeCell ref="D55:K55"/>
    <mergeCell ref="B59:K59"/>
    <mergeCell ref="B60:K60"/>
    <mergeCell ref="B31:K31"/>
    <mergeCell ref="B34:K34"/>
    <mergeCell ref="B35:K35"/>
    <mergeCell ref="B39:K39"/>
    <mergeCell ref="B45:K45"/>
    <mergeCell ref="H5:I5"/>
    <mergeCell ref="J5:J6"/>
    <mergeCell ref="A9:K9"/>
    <mergeCell ref="B10:K10"/>
    <mergeCell ref="B11:K11"/>
    <mergeCell ref="B15:K15"/>
    <mergeCell ref="A2:K2"/>
    <mergeCell ref="A4:A6"/>
    <mergeCell ref="B4:B6"/>
    <mergeCell ref="C4:C6"/>
    <mergeCell ref="D4:D6"/>
    <mergeCell ref="K4:K6"/>
    <mergeCell ref="E5:F5"/>
    <mergeCell ref="G5:G6"/>
    <mergeCell ref="B23:K2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Inta Dambe/caa/lv</dc:creator>
  <cp:lastModifiedBy>Žaneta Jansone</cp:lastModifiedBy>
  <cp:lastPrinted>2021-09-27T14:16:30Z</cp:lastPrinted>
  <dcterms:created xsi:type="dcterms:W3CDTF">2021-09-27T13:47:58Z</dcterms:created>
  <dcterms:modified xsi:type="dcterms:W3CDTF">2021-12-13T11:50:37Z</dcterms:modified>
</cp:coreProperties>
</file>