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28800" windowHeight="11100"/>
  </bookViews>
  <sheets>
    <sheet name="9.pielikums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G11" i="9"/>
  <c r="H26" i="9"/>
  <c r="I26" i="9" s="1"/>
  <c r="E26" i="9"/>
  <c r="H25" i="9"/>
  <c r="I25" i="9" s="1"/>
  <c r="E25" i="9"/>
  <c r="H24" i="9"/>
  <c r="I24" i="9" s="1"/>
  <c r="E24" i="9"/>
  <c r="H23" i="9"/>
  <c r="I23" i="9" s="1"/>
  <c r="E23" i="9"/>
  <c r="H22" i="9"/>
  <c r="I22" i="9" s="1"/>
  <c r="E22" i="9"/>
  <c r="H21" i="9"/>
  <c r="I21" i="9" s="1"/>
  <c r="E21" i="9"/>
  <c r="H20" i="9"/>
  <c r="I20" i="9" s="1"/>
  <c r="E20" i="9"/>
  <c r="H19" i="9"/>
  <c r="I19" i="9" s="1"/>
  <c r="E19" i="9"/>
  <c r="H18" i="9"/>
  <c r="I18" i="9" s="1"/>
  <c r="E18" i="9"/>
  <c r="H17" i="9"/>
  <c r="I17" i="9" s="1"/>
  <c r="E17" i="9"/>
  <c r="H16" i="9"/>
  <c r="I16" i="9" s="1"/>
  <c r="E16" i="9"/>
  <c r="H15" i="9"/>
  <c r="I15" i="9" s="1"/>
  <c r="E15" i="9"/>
  <c r="H14" i="9"/>
  <c r="I14" i="9" s="1"/>
  <c r="E14" i="9"/>
  <c r="H13" i="9"/>
  <c r="I13" i="9" s="1"/>
  <c r="E13" i="9"/>
  <c r="H11" i="9" l="1"/>
  <c r="I11" i="9"/>
</calcChain>
</file>

<file path=xl/sharedStrings.xml><?xml version="1.0" encoding="utf-8"?>
<sst xmlns="http://schemas.openxmlformats.org/spreadsheetml/2006/main" count="45" uniqueCount="24">
  <si>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</si>
  <si>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</si>
  <si>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</si>
  <si>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</si>
  <si>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</si>
  <si>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</si>
  <si>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</si>
  <si>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</si>
  <si>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</si>
  <si>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</si>
  <si>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</si>
  <si>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</si>
  <si>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</si>
  <si>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</si>
  <si>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</si>
  <si>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</si>
  <si>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</si>
  <si>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</si>
  <si>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</si>
  <si>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</si>
  <si>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Pamatdarbības struktūrvienības vadītājs</t>
  </si>
  <si>
    <t>Eksperts</t>
  </si>
  <si>
    <t>9.pielikums</t>
  </si>
  <si>
    <t>Samaksa par virsstundu darbu nodarbinātajiem, nodrošinot atbalstu Patvēruma meklētāju izmitināšanas nodaļai "Mucenieki" ārkārtas situācijas laikā  par laika periodu no 2022. gada 1.maija līdz 31.maijam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</si>
</sst>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9" fillId="0" borderId="0" xfId="3" applyFont="1" applyAlignment="1"/>
    <xf numFmtId="0" fontId="2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3" fontId="2" fillId="0" borderId="0" xfId="2" applyNumberFormat="1" applyFont="1" applyAlignment="1">
      <alignment horizontal="center" vertical="center"/>
    </xf>
    <xf numFmtId="0" fontId="2" fillId="0" borderId="0" xfId="2" applyFont="1"/>
    <xf numFmtId="0" fontId="2" fillId="0" borderId="0" xfId="2" applyFont="1" applyFill="1"/>
    <xf numFmtId="0" fontId="10" fillId="0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3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/>
    </xf>
    <xf numFmtId="0" fontId="4" fillId="3" borderId="1" xfId="2" applyFont="1" applyFill="1" applyBorder="1" applyAlignment="1">
      <alignment horizontal="right" vertical="center"/>
    </xf>
    <xf numFmtId="0" fontId="4" fillId="3" borderId="1" xfId="2" applyFont="1" applyFill="1" applyBorder="1" applyAlignment="1">
      <alignment horizontal="right" vertical="center"/>
    </xf>
    <xf numFmtId="4" fontId="4" fillId="3" borderId="1" xfId="2" applyNumberFormat="1" applyFont="1" applyFill="1" applyBorder="1" applyAlignment="1">
      <alignment horizontal="center" vertical="center"/>
    </xf>
    <xf numFmtId="0" fontId="4" fillId="0" borderId="0" xfId="2" applyFont="1"/>
    <xf numFmtId="0" fontId="4" fillId="4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left" vertical="center" wrapText="1"/>
    </xf>
    <xf numFmtId="49" fontId="2" fillId="0" borderId="1" xfId="2" applyNumberFormat="1" applyFont="1" applyBorder="1" applyAlignment="1">
      <alignment horizontal="left" vertical="center" wrapText="1"/>
    </xf>
    <xf numFmtId="4" fontId="2" fillId="0" borderId="1" xfId="2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vertical="center"/>
    </xf>
  </cellXfs>
  <cellStyles count="4">
    <cellStyle name="Normal" xfId="0" builtinId="0"/>
    <cellStyle name="Normal 2" xfId="3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A8" workbookViewId="0">
      <selection activeCell="N39" sqref="N39"/>
    </sheetView>
  </sheetViews>
  <sheetFormatPr defaultColWidth="9.109375" defaultRowHeight="13.2" x14ac:dyDescent="0.25"/>
  <cols>
    <col min="1" max="1" width="5.6640625" style="9" customWidth="1"/>
    <col min="2" max="2" width="25.88671875" style="10" customWidth="1"/>
    <col min="3" max="3" width="19" style="9" customWidth="1"/>
    <col min="4" max="4" width="10.44140625" style="9" customWidth="1"/>
    <col min="5" max="5" width="9.44140625" style="9" customWidth="1"/>
    <col min="6" max="6" width="10.44140625" style="9" customWidth="1"/>
    <col min="7" max="7" width="11.109375" style="11" customWidth="1"/>
    <col min="8" max="8" width="11.109375" style="9" customWidth="1"/>
    <col min="9" max="9" width="12" style="9" customWidth="1"/>
    <col min="10" max="246" width="9.109375" style="12"/>
    <col min="247" max="247" width="5.6640625" style="12" customWidth="1"/>
    <col min="248" max="248" width="25.88671875" style="12" customWidth="1"/>
    <col min="249" max="249" width="19" style="12" customWidth="1"/>
    <col min="250" max="251" width="9.44140625" style="12" customWidth="1"/>
    <col min="252" max="252" width="10.44140625" style="12" customWidth="1"/>
    <col min="253" max="254" width="11.109375" style="12" customWidth="1"/>
    <col min="255" max="255" width="12" style="12" customWidth="1"/>
    <col min="256" max="256" width="13.44140625" style="12" customWidth="1"/>
    <col min="257" max="502" width="9.109375" style="12"/>
    <col min="503" max="503" width="5.6640625" style="12" customWidth="1"/>
    <col min="504" max="504" width="25.88671875" style="12" customWidth="1"/>
    <col min="505" max="505" width="19" style="12" customWidth="1"/>
    <col min="506" max="507" width="9.44140625" style="12" customWidth="1"/>
    <col min="508" max="508" width="10.44140625" style="12" customWidth="1"/>
    <col min="509" max="510" width="11.109375" style="12" customWidth="1"/>
    <col min="511" max="511" width="12" style="12" customWidth="1"/>
    <col min="512" max="512" width="13.44140625" style="12" customWidth="1"/>
    <col min="513" max="758" width="9.109375" style="12"/>
    <col min="759" max="759" width="5.6640625" style="12" customWidth="1"/>
    <col min="760" max="760" width="25.88671875" style="12" customWidth="1"/>
    <col min="761" max="761" width="19" style="12" customWidth="1"/>
    <col min="762" max="763" width="9.44140625" style="12" customWidth="1"/>
    <col min="764" max="764" width="10.44140625" style="12" customWidth="1"/>
    <col min="765" max="766" width="11.109375" style="12" customWidth="1"/>
    <col min="767" max="767" width="12" style="12" customWidth="1"/>
    <col min="768" max="768" width="13.44140625" style="12" customWidth="1"/>
    <col min="769" max="1014" width="9.109375" style="12"/>
    <col min="1015" max="1015" width="5.6640625" style="12" customWidth="1"/>
    <col min="1016" max="1016" width="25.88671875" style="12" customWidth="1"/>
    <col min="1017" max="1017" width="19" style="12" customWidth="1"/>
    <col min="1018" max="1019" width="9.44140625" style="12" customWidth="1"/>
    <col min="1020" max="1020" width="10.44140625" style="12" customWidth="1"/>
    <col min="1021" max="1022" width="11.109375" style="12" customWidth="1"/>
    <col min="1023" max="1023" width="12" style="12" customWidth="1"/>
    <col min="1024" max="1024" width="13.44140625" style="12" customWidth="1"/>
    <col min="1025" max="1270" width="9.109375" style="12"/>
    <col min="1271" max="1271" width="5.6640625" style="12" customWidth="1"/>
    <col min="1272" max="1272" width="25.88671875" style="12" customWidth="1"/>
    <col min="1273" max="1273" width="19" style="12" customWidth="1"/>
    <col min="1274" max="1275" width="9.44140625" style="12" customWidth="1"/>
    <col min="1276" max="1276" width="10.44140625" style="12" customWidth="1"/>
    <col min="1277" max="1278" width="11.109375" style="12" customWidth="1"/>
    <col min="1279" max="1279" width="12" style="12" customWidth="1"/>
    <col min="1280" max="1280" width="13.44140625" style="12" customWidth="1"/>
    <col min="1281" max="1526" width="9.109375" style="12"/>
    <col min="1527" max="1527" width="5.6640625" style="12" customWidth="1"/>
    <col min="1528" max="1528" width="25.88671875" style="12" customWidth="1"/>
    <col min="1529" max="1529" width="19" style="12" customWidth="1"/>
    <col min="1530" max="1531" width="9.44140625" style="12" customWidth="1"/>
    <col min="1532" max="1532" width="10.44140625" style="12" customWidth="1"/>
    <col min="1533" max="1534" width="11.109375" style="12" customWidth="1"/>
    <col min="1535" max="1535" width="12" style="12" customWidth="1"/>
    <col min="1536" max="1536" width="13.44140625" style="12" customWidth="1"/>
    <col min="1537" max="1782" width="9.109375" style="12"/>
    <col min="1783" max="1783" width="5.6640625" style="12" customWidth="1"/>
    <col min="1784" max="1784" width="25.88671875" style="12" customWidth="1"/>
    <col min="1785" max="1785" width="19" style="12" customWidth="1"/>
    <col min="1786" max="1787" width="9.44140625" style="12" customWidth="1"/>
    <col min="1788" max="1788" width="10.44140625" style="12" customWidth="1"/>
    <col min="1789" max="1790" width="11.109375" style="12" customWidth="1"/>
    <col min="1791" max="1791" width="12" style="12" customWidth="1"/>
    <col min="1792" max="1792" width="13.44140625" style="12" customWidth="1"/>
    <col min="1793" max="2038" width="9.109375" style="12"/>
    <col min="2039" max="2039" width="5.6640625" style="12" customWidth="1"/>
    <col min="2040" max="2040" width="25.88671875" style="12" customWidth="1"/>
    <col min="2041" max="2041" width="19" style="12" customWidth="1"/>
    <col min="2042" max="2043" width="9.44140625" style="12" customWidth="1"/>
    <col min="2044" max="2044" width="10.44140625" style="12" customWidth="1"/>
    <col min="2045" max="2046" width="11.109375" style="12" customWidth="1"/>
    <col min="2047" max="2047" width="12" style="12" customWidth="1"/>
    <col min="2048" max="2048" width="13.44140625" style="12" customWidth="1"/>
    <col min="2049" max="2294" width="9.109375" style="12"/>
    <col min="2295" max="2295" width="5.6640625" style="12" customWidth="1"/>
    <col min="2296" max="2296" width="25.88671875" style="12" customWidth="1"/>
    <col min="2297" max="2297" width="19" style="12" customWidth="1"/>
    <col min="2298" max="2299" width="9.44140625" style="12" customWidth="1"/>
    <col min="2300" max="2300" width="10.44140625" style="12" customWidth="1"/>
    <col min="2301" max="2302" width="11.109375" style="12" customWidth="1"/>
    <col min="2303" max="2303" width="12" style="12" customWidth="1"/>
    <col min="2304" max="2304" width="13.44140625" style="12" customWidth="1"/>
    <col min="2305" max="2550" width="9.109375" style="12"/>
    <col min="2551" max="2551" width="5.6640625" style="12" customWidth="1"/>
    <col min="2552" max="2552" width="25.88671875" style="12" customWidth="1"/>
    <col min="2553" max="2553" width="19" style="12" customWidth="1"/>
    <col min="2554" max="2555" width="9.44140625" style="12" customWidth="1"/>
    <col min="2556" max="2556" width="10.44140625" style="12" customWidth="1"/>
    <col min="2557" max="2558" width="11.109375" style="12" customWidth="1"/>
    <col min="2559" max="2559" width="12" style="12" customWidth="1"/>
    <col min="2560" max="2560" width="13.44140625" style="12" customWidth="1"/>
    <col min="2561" max="2806" width="9.109375" style="12"/>
    <col min="2807" max="2807" width="5.6640625" style="12" customWidth="1"/>
    <col min="2808" max="2808" width="25.88671875" style="12" customWidth="1"/>
    <col min="2809" max="2809" width="19" style="12" customWidth="1"/>
    <col min="2810" max="2811" width="9.44140625" style="12" customWidth="1"/>
    <col min="2812" max="2812" width="10.44140625" style="12" customWidth="1"/>
    <col min="2813" max="2814" width="11.109375" style="12" customWidth="1"/>
    <col min="2815" max="2815" width="12" style="12" customWidth="1"/>
    <col min="2816" max="2816" width="13.44140625" style="12" customWidth="1"/>
    <col min="2817" max="3062" width="9.109375" style="12"/>
    <col min="3063" max="3063" width="5.6640625" style="12" customWidth="1"/>
    <col min="3064" max="3064" width="25.88671875" style="12" customWidth="1"/>
    <col min="3065" max="3065" width="19" style="12" customWidth="1"/>
    <col min="3066" max="3067" width="9.44140625" style="12" customWidth="1"/>
    <col min="3068" max="3068" width="10.44140625" style="12" customWidth="1"/>
    <col min="3069" max="3070" width="11.109375" style="12" customWidth="1"/>
    <col min="3071" max="3071" width="12" style="12" customWidth="1"/>
    <col min="3072" max="3072" width="13.44140625" style="12" customWidth="1"/>
    <col min="3073" max="3318" width="9.109375" style="12"/>
    <col min="3319" max="3319" width="5.6640625" style="12" customWidth="1"/>
    <col min="3320" max="3320" width="25.88671875" style="12" customWidth="1"/>
    <col min="3321" max="3321" width="19" style="12" customWidth="1"/>
    <col min="3322" max="3323" width="9.44140625" style="12" customWidth="1"/>
    <col min="3324" max="3324" width="10.44140625" style="12" customWidth="1"/>
    <col min="3325" max="3326" width="11.109375" style="12" customWidth="1"/>
    <col min="3327" max="3327" width="12" style="12" customWidth="1"/>
    <col min="3328" max="3328" width="13.44140625" style="12" customWidth="1"/>
    <col min="3329" max="3574" width="9.109375" style="12"/>
    <col min="3575" max="3575" width="5.6640625" style="12" customWidth="1"/>
    <col min="3576" max="3576" width="25.88671875" style="12" customWidth="1"/>
    <col min="3577" max="3577" width="19" style="12" customWidth="1"/>
    <col min="3578" max="3579" width="9.44140625" style="12" customWidth="1"/>
    <col min="3580" max="3580" width="10.44140625" style="12" customWidth="1"/>
    <col min="3581" max="3582" width="11.109375" style="12" customWidth="1"/>
    <col min="3583" max="3583" width="12" style="12" customWidth="1"/>
    <col min="3584" max="3584" width="13.44140625" style="12" customWidth="1"/>
    <col min="3585" max="3830" width="9.109375" style="12"/>
    <col min="3831" max="3831" width="5.6640625" style="12" customWidth="1"/>
    <col min="3832" max="3832" width="25.88671875" style="12" customWidth="1"/>
    <col min="3833" max="3833" width="19" style="12" customWidth="1"/>
    <col min="3834" max="3835" width="9.44140625" style="12" customWidth="1"/>
    <col min="3836" max="3836" width="10.44140625" style="12" customWidth="1"/>
    <col min="3837" max="3838" width="11.109375" style="12" customWidth="1"/>
    <col min="3839" max="3839" width="12" style="12" customWidth="1"/>
    <col min="3840" max="3840" width="13.44140625" style="12" customWidth="1"/>
    <col min="3841" max="4086" width="9.109375" style="12"/>
    <col min="4087" max="4087" width="5.6640625" style="12" customWidth="1"/>
    <col min="4088" max="4088" width="25.88671875" style="12" customWidth="1"/>
    <col min="4089" max="4089" width="19" style="12" customWidth="1"/>
    <col min="4090" max="4091" width="9.44140625" style="12" customWidth="1"/>
    <col min="4092" max="4092" width="10.44140625" style="12" customWidth="1"/>
    <col min="4093" max="4094" width="11.109375" style="12" customWidth="1"/>
    <col min="4095" max="4095" width="12" style="12" customWidth="1"/>
    <col min="4096" max="4096" width="13.44140625" style="12" customWidth="1"/>
    <col min="4097" max="4342" width="9.109375" style="12"/>
    <col min="4343" max="4343" width="5.6640625" style="12" customWidth="1"/>
    <col min="4344" max="4344" width="25.88671875" style="12" customWidth="1"/>
    <col min="4345" max="4345" width="19" style="12" customWidth="1"/>
    <col min="4346" max="4347" width="9.44140625" style="12" customWidth="1"/>
    <col min="4348" max="4348" width="10.44140625" style="12" customWidth="1"/>
    <col min="4349" max="4350" width="11.109375" style="12" customWidth="1"/>
    <col min="4351" max="4351" width="12" style="12" customWidth="1"/>
    <col min="4352" max="4352" width="13.44140625" style="12" customWidth="1"/>
    <col min="4353" max="4598" width="9.109375" style="12"/>
    <col min="4599" max="4599" width="5.6640625" style="12" customWidth="1"/>
    <col min="4600" max="4600" width="25.88671875" style="12" customWidth="1"/>
    <col min="4601" max="4601" width="19" style="12" customWidth="1"/>
    <col min="4602" max="4603" width="9.44140625" style="12" customWidth="1"/>
    <col min="4604" max="4604" width="10.44140625" style="12" customWidth="1"/>
    <col min="4605" max="4606" width="11.109375" style="12" customWidth="1"/>
    <col min="4607" max="4607" width="12" style="12" customWidth="1"/>
    <col min="4608" max="4608" width="13.44140625" style="12" customWidth="1"/>
    <col min="4609" max="4854" width="9.109375" style="12"/>
    <col min="4855" max="4855" width="5.6640625" style="12" customWidth="1"/>
    <col min="4856" max="4856" width="25.88671875" style="12" customWidth="1"/>
    <col min="4857" max="4857" width="19" style="12" customWidth="1"/>
    <col min="4858" max="4859" width="9.44140625" style="12" customWidth="1"/>
    <col min="4860" max="4860" width="10.44140625" style="12" customWidth="1"/>
    <col min="4861" max="4862" width="11.109375" style="12" customWidth="1"/>
    <col min="4863" max="4863" width="12" style="12" customWidth="1"/>
    <col min="4864" max="4864" width="13.44140625" style="12" customWidth="1"/>
    <col min="4865" max="5110" width="9.109375" style="12"/>
    <col min="5111" max="5111" width="5.6640625" style="12" customWidth="1"/>
    <col min="5112" max="5112" width="25.88671875" style="12" customWidth="1"/>
    <col min="5113" max="5113" width="19" style="12" customWidth="1"/>
    <col min="5114" max="5115" width="9.44140625" style="12" customWidth="1"/>
    <col min="5116" max="5116" width="10.44140625" style="12" customWidth="1"/>
    <col min="5117" max="5118" width="11.109375" style="12" customWidth="1"/>
    <col min="5119" max="5119" width="12" style="12" customWidth="1"/>
    <col min="5120" max="5120" width="13.44140625" style="12" customWidth="1"/>
    <col min="5121" max="5366" width="9.109375" style="12"/>
    <col min="5367" max="5367" width="5.6640625" style="12" customWidth="1"/>
    <col min="5368" max="5368" width="25.88671875" style="12" customWidth="1"/>
    <col min="5369" max="5369" width="19" style="12" customWidth="1"/>
    <col min="5370" max="5371" width="9.44140625" style="12" customWidth="1"/>
    <col min="5372" max="5372" width="10.44140625" style="12" customWidth="1"/>
    <col min="5373" max="5374" width="11.109375" style="12" customWidth="1"/>
    <col min="5375" max="5375" width="12" style="12" customWidth="1"/>
    <col min="5376" max="5376" width="13.44140625" style="12" customWidth="1"/>
    <col min="5377" max="5622" width="9.109375" style="12"/>
    <col min="5623" max="5623" width="5.6640625" style="12" customWidth="1"/>
    <col min="5624" max="5624" width="25.88671875" style="12" customWidth="1"/>
    <col min="5625" max="5625" width="19" style="12" customWidth="1"/>
    <col min="5626" max="5627" width="9.44140625" style="12" customWidth="1"/>
    <col min="5628" max="5628" width="10.44140625" style="12" customWidth="1"/>
    <col min="5629" max="5630" width="11.109375" style="12" customWidth="1"/>
    <col min="5631" max="5631" width="12" style="12" customWidth="1"/>
    <col min="5632" max="5632" width="13.44140625" style="12" customWidth="1"/>
    <col min="5633" max="5878" width="9.109375" style="12"/>
    <col min="5879" max="5879" width="5.6640625" style="12" customWidth="1"/>
    <col min="5880" max="5880" width="25.88671875" style="12" customWidth="1"/>
    <col min="5881" max="5881" width="19" style="12" customWidth="1"/>
    <col min="5882" max="5883" width="9.44140625" style="12" customWidth="1"/>
    <col min="5884" max="5884" width="10.44140625" style="12" customWidth="1"/>
    <col min="5885" max="5886" width="11.109375" style="12" customWidth="1"/>
    <col min="5887" max="5887" width="12" style="12" customWidth="1"/>
    <col min="5888" max="5888" width="13.44140625" style="12" customWidth="1"/>
    <col min="5889" max="6134" width="9.109375" style="12"/>
    <col min="6135" max="6135" width="5.6640625" style="12" customWidth="1"/>
    <col min="6136" max="6136" width="25.88671875" style="12" customWidth="1"/>
    <col min="6137" max="6137" width="19" style="12" customWidth="1"/>
    <col min="6138" max="6139" width="9.44140625" style="12" customWidth="1"/>
    <col min="6140" max="6140" width="10.44140625" style="12" customWidth="1"/>
    <col min="6141" max="6142" width="11.109375" style="12" customWidth="1"/>
    <col min="6143" max="6143" width="12" style="12" customWidth="1"/>
    <col min="6144" max="6144" width="13.44140625" style="12" customWidth="1"/>
    <col min="6145" max="6390" width="9.109375" style="12"/>
    <col min="6391" max="6391" width="5.6640625" style="12" customWidth="1"/>
    <col min="6392" max="6392" width="25.88671875" style="12" customWidth="1"/>
    <col min="6393" max="6393" width="19" style="12" customWidth="1"/>
    <col min="6394" max="6395" width="9.44140625" style="12" customWidth="1"/>
    <col min="6396" max="6396" width="10.44140625" style="12" customWidth="1"/>
    <col min="6397" max="6398" width="11.109375" style="12" customWidth="1"/>
    <col min="6399" max="6399" width="12" style="12" customWidth="1"/>
    <col min="6400" max="6400" width="13.44140625" style="12" customWidth="1"/>
    <col min="6401" max="6646" width="9.109375" style="12"/>
    <col min="6647" max="6647" width="5.6640625" style="12" customWidth="1"/>
    <col min="6648" max="6648" width="25.88671875" style="12" customWidth="1"/>
    <col min="6649" max="6649" width="19" style="12" customWidth="1"/>
    <col min="6650" max="6651" width="9.44140625" style="12" customWidth="1"/>
    <col min="6652" max="6652" width="10.44140625" style="12" customWidth="1"/>
    <col min="6653" max="6654" width="11.109375" style="12" customWidth="1"/>
    <col min="6655" max="6655" width="12" style="12" customWidth="1"/>
    <col min="6656" max="6656" width="13.44140625" style="12" customWidth="1"/>
    <col min="6657" max="6902" width="9.109375" style="12"/>
    <col min="6903" max="6903" width="5.6640625" style="12" customWidth="1"/>
    <col min="6904" max="6904" width="25.88671875" style="12" customWidth="1"/>
    <col min="6905" max="6905" width="19" style="12" customWidth="1"/>
    <col min="6906" max="6907" width="9.44140625" style="12" customWidth="1"/>
    <col min="6908" max="6908" width="10.44140625" style="12" customWidth="1"/>
    <col min="6909" max="6910" width="11.109375" style="12" customWidth="1"/>
    <col min="6911" max="6911" width="12" style="12" customWidth="1"/>
    <col min="6912" max="6912" width="13.44140625" style="12" customWidth="1"/>
    <col min="6913" max="7158" width="9.109375" style="12"/>
    <col min="7159" max="7159" width="5.6640625" style="12" customWidth="1"/>
    <col min="7160" max="7160" width="25.88671875" style="12" customWidth="1"/>
    <col min="7161" max="7161" width="19" style="12" customWidth="1"/>
    <col min="7162" max="7163" width="9.44140625" style="12" customWidth="1"/>
    <col min="7164" max="7164" width="10.44140625" style="12" customWidth="1"/>
    <col min="7165" max="7166" width="11.109375" style="12" customWidth="1"/>
    <col min="7167" max="7167" width="12" style="12" customWidth="1"/>
    <col min="7168" max="7168" width="13.44140625" style="12" customWidth="1"/>
    <col min="7169" max="7414" width="9.109375" style="12"/>
    <col min="7415" max="7415" width="5.6640625" style="12" customWidth="1"/>
    <col min="7416" max="7416" width="25.88671875" style="12" customWidth="1"/>
    <col min="7417" max="7417" width="19" style="12" customWidth="1"/>
    <col min="7418" max="7419" width="9.44140625" style="12" customWidth="1"/>
    <col min="7420" max="7420" width="10.44140625" style="12" customWidth="1"/>
    <col min="7421" max="7422" width="11.109375" style="12" customWidth="1"/>
    <col min="7423" max="7423" width="12" style="12" customWidth="1"/>
    <col min="7424" max="7424" width="13.44140625" style="12" customWidth="1"/>
    <col min="7425" max="7670" width="9.109375" style="12"/>
    <col min="7671" max="7671" width="5.6640625" style="12" customWidth="1"/>
    <col min="7672" max="7672" width="25.88671875" style="12" customWidth="1"/>
    <col min="7673" max="7673" width="19" style="12" customWidth="1"/>
    <col min="7674" max="7675" width="9.44140625" style="12" customWidth="1"/>
    <col min="7676" max="7676" width="10.44140625" style="12" customWidth="1"/>
    <col min="7677" max="7678" width="11.109375" style="12" customWidth="1"/>
    <col min="7679" max="7679" width="12" style="12" customWidth="1"/>
    <col min="7680" max="7680" width="13.44140625" style="12" customWidth="1"/>
    <col min="7681" max="7926" width="9.109375" style="12"/>
    <col min="7927" max="7927" width="5.6640625" style="12" customWidth="1"/>
    <col min="7928" max="7928" width="25.88671875" style="12" customWidth="1"/>
    <col min="7929" max="7929" width="19" style="12" customWidth="1"/>
    <col min="7930" max="7931" width="9.44140625" style="12" customWidth="1"/>
    <col min="7932" max="7932" width="10.44140625" style="12" customWidth="1"/>
    <col min="7933" max="7934" width="11.109375" style="12" customWidth="1"/>
    <col min="7935" max="7935" width="12" style="12" customWidth="1"/>
    <col min="7936" max="7936" width="13.44140625" style="12" customWidth="1"/>
    <col min="7937" max="8182" width="9.109375" style="12"/>
    <col min="8183" max="8183" width="5.6640625" style="12" customWidth="1"/>
    <col min="8184" max="8184" width="25.88671875" style="12" customWidth="1"/>
    <col min="8185" max="8185" width="19" style="12" customWidth="1"/>
    <col min="8186" max="8187" width="9.44140625" style="12" customWidth="1"/>
    <col min="8188" max="8188" width="10.44140625" style="12" customWidth="1"/>
    <col min="8189" max="8190" width="11.109375" style="12" customWidth="1"/>
    <col min="8191" max="8191" width="12" style="12" customWidth="1"/>
    <col min="8192" max="8192" width="13.44140625" style="12" customWidth="1"/>
    <col min="8193" max="8438" width="9.109375" style="12"/>
    <col min="8439" max="8439" width="5.6640625" style="12" customWidth="1"/>
    <col min="8440" max="8440" width="25.88671875" style="12" customWidth="1"/>
    <col min="8441" max="8441" width="19" style="12" customWidth="1"/>
    <col min="8442" max="8443" width="9.44140625" style="12" customWidth="1"/>
    <col min="8444" max="8444" width="10.44140625" style="12" customWidth="1"/>
    <col min="8445" max="8446" width="11.109375" style="12" customWidth="1"/>
    <col min="8447" max="8447" width="12" style="12" customWidth="1"/>
    <col min="8448" max="8448" width="13.44140625" style="12" customWidth="1"/>
    <col min="8449" max="8694" width="9.109375" style="12"/>
    <col min="8695" max="8695" width="5.6640625" style="12" customWidth="1"/>
    <col min="8696" max="8696" width="25.88671875" style="12" customWidth="1"/>
    <col min="8697" max="8697" width="19" style="12" customWidth="1"/>
    <col min="8698" max="8699" width="9.44140625" style="12" customWidth="1"/>
    <col min="8700" max="8700" width="10.44140625" style="12" customWidth="1"/>
    <col min="8701" max="8702" width="11.109375" style="12" customWidth="1"/>
    <col min="8703" max="8703" width="12" style="12" customWidth="1"/>
    <col min="8704" max="8704" width="13.44140625" style="12" customWidth="1"/>
    <col min="8705" max="8950" width="9.109375" style="12"/>
    <col min="8951" max="8951" width="5.6640625" style="12" customWidth="1"/>
    <col min="8952" max="8952" width="25.88671875" style="12" customWidth="1"/>
    <col min="8953" max="8953" width="19" style="12" customWidth="1"/>
    <col min="8954" max="8955" width="9.44140625" style="12" customWidth="1"/>
    <col min="8956" max="8956" width="10.44140625" style="12" customWidth="1"/>
    <col min="8957" max="8958" width="11.109375" style="12" customWidth="1"/>
    <col min="8959" max="8959" width="12" style="12" customWidth="1"/>
    <col min="8960" max="8960" width="13.44140625" style="12" customWidth="1"/>
    <col min="8961" max="9206" width="9.109375" style="12"/>
    <col min="9207" max="9207" width="5.6640625" style="12" customWidth="1"/>
    <col min="9208" max="9208" width="25.88671875" style="12" customWidth="1"/>
    <col min="9209" max="9209" width="19" style="12" customWidth="1"/>
    <col min="9210" max="9211" width="9.44140625" style="12" customWidth="1"/>
    <col min="9212" max="9212" width="10.44140625" style="12" customWidth="1"/>
    <col min="9213" max="9214" width="11.109375" style="12" customWidth="1"/>
    <col min="9215" max="9215" width="12" style="12" customWidth="1"/>
    <col min="9216" max="9216" width="13.44140625" style="12" customWidth="1"/>
    <col min="9217" max="9462" width="9.109375" style="12"/>
    <col min="9463" max="9463" width="5.6640625" style="12" customWidth="1"/>
    <col min="9464" max="9464" width="25.88671875" style="12" customWidth="1"/>
    <col min="9465" max="9465" width="19" style="12" customWidth="1"/>
    <col min="9466" max="9467" width="9.44140625" style="12" customWidth="1"/>
    <col min="9468" max="9468" width="10.44140625" style="12" customWidth="1"/>
    <col min="9469" max="9470" width="11.109375" style="12" customWidth="1"/>
    <col min="9471" max="9471" width="12" style="12" customWidth="1"/>
    <col min="9472" max="9472" width="13.44140625" style="12" customWidth="1"/>
    <col min="9473" max="9718" width="9.109375" style="12"/>
    <col min="9719" max="9719" width="5.6640625" style="12" customWidth="1"/>
    <col min="9720" max="9720" width="25.88671875" style="12" customWidth="1"/>
    <col min="9721" max="9721" width="19" style="12" customWidth="1"/>
    <col min="9722" max="9723" width="9.44140625" style="12" customWidth="1"/>
    <col min="9724" max="9724" width="10.44140625" style="12" customWidth="1"/>
    <col min="9725" max="9726" width="11.109375" style="12" customWidth="1"/>
    <col min="9727" max="9727" width="12" style="12" customWidth="1"/>
    <col min="9728" max="9728" width="13.44140625" style="12" customWidth="1"/>
    <col min="9729" max="9974" width="9.109375" style="12"/>
    <col min="9975" max="9975" width="5.6640625" style="12" customWidth="1"/>
    <col min="9976" max="9976" width="25.88671875" style="12" customWidth="1"/>
    <col min="9977" max="9977" width="19" style="12" customWidth="1"/>
    <col min="9978" max="9979" width="9.44140625" style="12" customWidth="1"/>
    <col min="9980" max="9980" width="10.44140625" style="12" customWidth="1"/>
    <col min="9981" max="9982" width="11.109375" style="12" customWidth="1"/>
    <col min="9983" max="9983" width="12" style="12" customWidth="1"/>
    <col min="9984" max="9984" width="13.44140625" style="12" customWidth="1"/>
    <col min="9985" max="10230" width="9.109375" style="12"/>
    <col min="10231" max="10231" width="5.6640625" style="12" customWidth="1"/>
    <col min="10232" max="10232" width="25.88671875" style="12" customWidth="1"/>
    <col min="10233" max="10233" width="19" style="12" customWidth="1"/>
    <col min="10234" max="10235" width="9.44140625" style="12" customWidth="1"/>
    <col min="10236" max="10236" width="10.44140625" style="12" customWidth="1"/>
    <col min="10237" max="10238" width="11.109375" style="12" customWidth="1"/>
    <col min="10239" max="10239" width="12" style="12" customWidth="1"/>
    <col min="10240" max="10240" width="13.44140625" style="12" customWidth="1"/>
    <col min="10241" max="10486" width="9.109375" style="12"/>
    <col min="10487" max="10487" width="5.6640625" style="12" customWidth="1"/>
    <col min="10488" max="10488" width="25.88671875" style="12" customWidth="1"/>
    <col min="10489" max="10489" width="19" style="12" customWidth="1"/>
    <col min="10490" max="10491" width="9.44140625" style="12" customWidth="1"/>
    <col min="10492" max="10492" width="10.44140625" style="12" customWidth="1"/>
    <col min="10493" max="10494" width="11.109375" style="12" customWidth="1"/>
    <col min="10495" max="10495" width="12" style="12" customWidth="1"/>
    <col min="10496" max="10496" width="13.44140625" style="12" customWidth="1"/>
    <col min="10497" max="10742" width="9.109375" style="12"/>
    <col min="10743" max="10743" width="5.6640625" style="12" customWidth="1"/>
    <col min="10744" max="10744" width="25.88671875" style="12" customWidth="1"/>
    <col min="10745" max="10745" width="19" style="12" customWidth="1"/>
    <col min="10746" max="10747" width="9.44140625" style="12" customWidth="1"/>
    <col min="10748" max="10748" width="10.44140625" style="12" customWidth="1"/>
    <col min="10749" max="10750" width="11.109375" style="12" customWidth="1"/>
    <col min="10751" max="10751" width="12" style="12" customWidth="1"/>
    <col min="10752" max="10752" width="13.44140625" style="12" customWidth="1"/>
    <col min="10753" max="10998" width="9.109375" style="12"/>
    <col min="10999" max="10999" width="5.6640625" style="12" customWidth="1"/>
    <col min="11000" max="11000" width="25.88671875" style="12" customWidth="1"/>
    <col min="11001" max="11001" width="19" style="12" customWidth="1"/>
    <col min="11002" max="11003" width="9.44140625" style="12" customWidth="1"/>
    <col min="11004" max="11004" width="10.44140625" style="12" customWidth="1"/>
    <col min="11005" max="11006" width="11.109375" style="12" customWidth="1"/>
    <col min="11007" max="11007" width="12" style="12" customWidth="1"/>
    <col min="11008" max="11008" width="13.44140625" style="12" customWidth="1"/>
    <col min="11009" max="11254" width="9.109375" style="12"/>
    <col min="11255" max="11255" width="5.6640625" style="12" customWidth="1"/>
    <col min="11256" max="11256" width="25.88671875" style="12" customWidth="1"/>
    <col min="11257" max="11257" width="19" style="12" customWidth="1"/>
    <col min="11258" max="11259" width="9.44140625" style="12" customWidth="1"/>
    <col min="11260" max="11260" width="10.44140625" style="12" customWidth="1"/>
    <col min="11261" max="11262" width="11.109375" style="12" customWidth="1"/>
    <col min="11263" max="11263" width="12" style="12" customWidth="1"/>
    <col min="11264" max="11264" width="13.44140625" style="12" customWidth="1"/>
    <col min="11265" max="11510" width="9.109375" style="12"/>
    <col min="11511" max="11511" width="5.6640625" style="12" customWidth="1"/>
    <col min="11512" max="11512" width="25.88671875" style="12" customWidth="1"/>
    <col min="11513" max="11513" width="19" style="12" customWidth="1"/>
    <col min="11514" max="11515" width="9.44140625" style="12" customWidth="1"/>
    <col min="11516" max="11516" width="10.44140625" style="12" customWidth="1"/>
    <col min="11517" max="11518" width="11.109375" style="12" customWidth="1"/>
    <col min="11519" max="11519" width="12" style="12" customWidth="1"/>
    <col min="11520" max="11520" width="13.44140625" style="12" customWidth="1"/>
    <col min="11521" max="11766" width="9.109375" style="12"/>
    <col min="11767" max="11767" width="5.6640625" style="12" customWidth="1"/>
    <col min="11768" max="11768" width="25.88671875" style="12" customWidth="1"/>
    <col min="11769" max="11769" width="19" style="12" customWidth="1"/>
    <col min="11770" max="11771" width="9.44140625" style="12" customWidth="1"/>
    <col min="11772" max="11772" width="10.44140625" style="12" customWidth="1"/>
    <col min="11773" max="11774" width="11.109375" style="12" customWidth="1"/>
    <col min="11775" max="11775" width="12" style="12" customWidth="1"/>
    <col min="11776" max="11776" width="13.44140625" style="12" customWidth="1"/>
    <col min="11777" max="12022" width="9.109375" style="12"/>
    <col min="12023" max="12023" width="5.6640625" style="12" customWidth="1"/>
    <col min="12024" max="12024" width="25.88671875" style="12" customWidth="1"/>
    <col min="12025" max="12025" width="19" style="12" customWidth="1"/>
    <col min="12026" max="12027" width="9.44140625" style="12" customWidth="1"/>
    <col min="12028" max="12028" width="10.44140625" style="12" customWidth="1"/>
    <col min="12029" max="12030" width="11.109375" style="12" customWidth="1"/>
    <col min="12031" max="12031" width="12" style="12" customWidth="1"/>
    <col min="12032" max="12032" width="13.44140625" style="12" customWidth="1"/>
    <col min="12033" max="12278" width="9.109375" style="12"/>
    <col min="12279" max="12279" width="5.6640625" style="12" customWidth="1"/>
    <col min="12280" max="12280" width="25.88671875" style="12" customWidth="1"/>
    <col min="12281" max="12281" width="19" style="12" customWidth="1"/>
    <col min="12282" max="12283" width="9.44140625" style="12" customWidth="1"/>
    <col min="12284" max="12284" width="10.44140625" style="12" customWidth="1"/>
    <col min="12285" max="12286" width="11.109375" style="12" customWidth="1"/>
    <col min="12287" max="12287" width="12" style="12" customWidth="1"/>
    <col min="12288" max="12288" width="13.44140625" style="12" customWidth="1"/>
    <col min="12289" max="12534" width="9.109375" style="12"/>
    <col min="12535" max="12535" width="5.6640625" style="12" customWidth="1"/>
    <col min="12536" max="12536" width="25.88671875" style="12" customWidth="1"/>
    <col min="12537" max="12537" width="19" style="12" customWidth="1"/>
    <col min="12538" max="12539" width="9.44140625" style="12" customWidth="1"/>
    <col min="12540" max="12540" width="10.44140625" style="12" customWidth="1"/>
    <col min="12541" max="12542" width="11.109375" style="12" customWidth="1"/>
    <col min="12543" max="12543" width="12" style="12" customWidth="1"/>
    <col min="12544" max="12544" width="13.44140625" style="12" customWidth="1"/>
    <col min="12545" max="12790" width="9.109375" style="12"/>
    <col min="12791" max="12791" width="5.6640625" style="12" customWidth="1"/>
    <col min="12792" max="12792" width="25.88671875" style="12" customWidth="1"/>
    <col min="12793" max="12793" width="19" style="12" customWidth="1"/>
    <col min="12794" max="12795" width="9.44140625" style="12" customWidth="1"/>
    <col min="12796" max="12796" width="10.44140625" style="12" customWidth="1"/>
    <col min="12797" max="12798" width="11.109375" style="12" customWidth="1"/>
    <col min="12799" max="12799" width="12" style="12" customWidth="1"/>
    <col min="12800" max="12800" width="13.44140625" style="12" customWidth="1"/>
    <col min="12801" max="13046" width="9.109375" style="12"/>
    <col min="13047" max="13047" width="5.6640625" style="12" customWidth="1"/>
    <col min="13048" max="13048" width="25.88671875" style="12" customWidth="1"/>
    <col min="13049" max="13049" width="19" style="12" customWidth="1"/>
    <col min="13050" max="13051" width="9.44140625" style="12" customWidth="1"/>
    <col min="13052" max="13052" width="10.44140625" style="12" customWidth="1"/>
    <col min="13053" max="13054" width="11.109375" style="12" customWidth="1"/>
    <col min="13055" max="13055" width="12" style="12" customWidth="1"/>
    <col min="13056" max="13056" width="13.44140625" style="12" customWidth="1"/>
    <col min="13057" max="13302" width="9.109375" style="12"/>
    <col min="13303" max="13303" width="5.6640625" style="12" customWidth="1"/>
    <col min="13304" max="13304" width="25.88671875" style="12" customWidth="1"/>
    <col min="13305" max="13305" width="19" style="12" customWidth="1"/>
    <col min="13306" max="13307" width="9.44140625" style="12" customWidth="1"/>
    <col min="13308" max="13308" width="10.44140625" style="12" customWidth="1"/>
    <col min="13309" max="13310" width="11.109375" style="12" customWidth="1"/>
    <col min="13311" max="13311" width="12" style="12" customWidth="1"/>
    <col min="13312" max="13312" width="13.44140625" style="12" customWidth="1"/>
    <col min="13313" max="13558" width="9.109375" style="12"/>
    <col min="13559" max="13559" width="5.6640625" style="12" customWidth="1"/>
    <col min="13560" max="13560" width="25.88671875" style="12" customWidth="1"/>
    <col min="13561" max="13561" width="19" style="12" customWidth="1"/>
    <col min="13562" max="13563" width="9.44140625" style="12" customWidth="1"/>
    <col min="13564" max="13564" width="10.44140625" style="12" customWidth="1"/>
    <col min="13565" max="13566" width="11.109375" style="12" customWidth="1"/>
    <col min="13567" max="13567" width="12" style="12" customWidth="1"/>
    <col min="13568" max="13568" width="13.44140625" style="12" customWidth="1"/>
    <col min="13569" max="13814" width="9.109375" style="12"/>
    <col min="13815" max="13815" width="5.6640625" style="12" customWidth="1"/>
    <col min="13816" max="13816" width="25.88671875" style="12" customWidth="1"/>
    <col min="13817" max="13817" width="19" style="12" customWidth="1"/>
    <col min="13818" max="13819" width="9.44140625" style="12" customWidth="1"/>
    <col min="13820" max="13820" width="10.44140625" style="12" customWidth="1"/>
    <col min="13821" max="13822" width="11.109375" style="12" customWidth="1"/>
    <col min="13823" max="13823" width="12" style="12" customWidth="1"/>
    <col min="13824" max="13824" width="13.44140625" style="12" customWidth="1"/>
    <col min="13825" max="14070" width="9.109375" style="12"/>
    <col min="14071" max="14071" width="5.6640625" style="12" customWidth="1"/>
    <col min="14072" max="14072" width="25.88671875" style="12" customWidth="1"/>
    <col min="14073" max="14073" width="19" style="12" customWidth="1"/>
    <col min="14074" max="14075" width="9.44140625" style="12" customWidth="1"/>
    <col min="14076" max="14076" width="10.44140625" style="12" customWidth="1"/>
    <col min="14077" max="14078" width="11.109375" style="12" customWidth="1"/>
    <col min="14079" max="14079" width="12" style="12" customWidth="1"/>
    <col min="14080" max="14080" width="13.44140625" style="12" customWidth="1"/>
    <col min="14081" max="14326" width="9.109375" style="12"/>
    <col min="14327" max="14327" width="5.6640625" style="12" customWidth="1"/>
    <col min="14328" max="14328" width="25.88671875" style="12" customWidth="1"/>
    <col min="14329" max="14329" width="19" style="12" customWidth="1"/>
    <col min="14330" max="14331" width="9.44140625" style="12" customWidth="1"/>
    <col min="14332" max="14332" width="10.44140625" style="12" customWidth="1"/>
    <col min="14333" max="14334" width="11.109375" style="12" customWidth="1"/>
    <col min="14335" max="14335" width="12" style="12" customWidth="1"/>
    <col min="14336" max="14336" width="13.44140625" style="12" customWidth="1"/>
    <col min="14337" max="14582" width="9.109375" style="12"/>
    <col min="14583" max="14583" width="5.6640625" style="12" customWidth="1"/>
    <col min="14584" max="14584" width="25.88671875" style="12" customWidth="1"/>
    <col min="14585" max="14585" width="19" style="12" customWidth="1"/>
    <col min="14586" max="14587" width="9.44140625" style="12" customWidth="1"/>
    <col min="14588" max="14588" width="10.44140625" style="12" customWidth="1"/>
    <col min="14589" max="14590" width="11.109375" style="12" customWidth="1"/>
    <col min="14591" max="14591" width="12" style="12" customWidth="1"/>
    <col min="14592" max="14592" width="13.44140625" style="12" customWidth="1"/>
    <col min="14593" max="14838" width="9.109375" style="12"/>
    <col min="14839" max="14839" width="5.6640625" style="12" customWidth="1"/>
    <col min="14840" max="14840" width="25.88671875" style="12" customWidth="1"/>
    <col min="14841" max="14841" width="19" style="12" customWidth="1"/>
    <col min="14842" max="14843" width="9.44140625" style="12" customWidth="1"/>
    <col min="14844" max="14844" width="10.44140625" style="12" customWidth="1"/>
    <col min="14845" max="14846" width="11.109375" style="12" customWidth="1"/>
    <col min="14847" max="14847" width="12" style="12" customWidth="1"/>
    <col min="14848" max="14848" width="13.44140625" style="12" customWidth="1"/>
    <col min="14849" max="15094" width="9.109375" style="12"/>
    <col min="15095" max="15095" width="5.6640625" style="12" customWidth="1"/>
    <col min="15096" max="15096" width="25.88671875" style="12" customWidth="1"/>
    <col min="15097" max="15097" width="19" style="12" customWidth="1"/>
    <col min="15098" max="15099" width="9.44140625" style="12" customWidth="1"/>
    <col min="15100" max="15100" width="10.44140625" style="12" customWidth="1"/>
    <col min="15101" max="15102" width="11.109375" style="12" customWidth="1"/>
    <col min="15103" max="15103" width="12" style="12" customWidth="1"/>
    <col min="15104" max="15104" width="13.44140625" style="12" customWidth="1"/>
    <col min="15105" max="15350" width="9.109375" style="12"/>
    <col min="15351" max="15351" width="5.6640625" style="12" customWidth="1"/>
    <col min="15352" max="15352" width="25.88671875" style="12" customWidth="1"/>
    <col min="15353" max="15353" width="19" style="12" customWidth="1"/>
    <col min="15354" max="15355" width="9.44140625" style="12" customWidth="1"/>
    <col min="15356" max="15356" width="10.44140625" style="12" customWidth="1"/>
    <col min="15357" max="15358" width="11.109375" style="12" customWidth="1"/>
    <col min="15359" max="15359" width="12" style="12" customWidth="1"/>
    <col min="15360" max="15360" width="13.44140625" style="12" customWidth="1"/>
    <col min="15361" max="15606" width="9.109375" style="12"/>
    <col min="15607" max="15607" width="5.6640625" style="12" customWidth="1"/>
    <col min="15608" max="15608" width="25.88671875" style="12" customWidth="1"/>
    <col min="15609" max="15609" width="19" style="12" customWidth="1"/>
    <col min="15610" max="15611" width="9.44140625" style="12" customWidth="1"/>
    <col min="15612" max="15612" width="10.44140625" style="12" customWidth="1"/>
    <col min="15613" max="15614" width="11.109375" style="12" customWidth="1"/>
    <col min="15615" max="15615" width="12" style="12" customWidth="1"/>
    <col min="15616" max="15616" width="13.44140625" style="12" customWidth="1"/>
    <col min="15617" max="15862" width="9.109375" style="12"/>
    <col min="15863" max="15863" width="5.6640625" style="12" customWidth="1"/>
    <col min="15864" max="15864" width="25.88671875" style="12" customWidth="1"/>
    <col min="15865" max="15865" width="19" style="12" customWidth="1"/>
    <col min="15866" max="15867" width="9.44140625" style="12" customWidth="1"/>
    <col min="15868" max="15868" width="10.44140625" style="12" customWidth="1"/>
    <col min="15869" max="15870" width="11.109375" style="12" customWidth="1"/>
    <col min="15871" max="15871" width="12" style="12" customWidth="1"/>
    <col min="15872" max="15872" width="13.44140625" style="12" customWidth="1"/>
    <col min="15873" max="16118" width="9.109375" style="12"/>
    <col min="16119" max="16119" width="5.6640625" style="12" customWidth="1"/>
    <col min="16120" max="16120" width="25.88671875" style="12" customWidth="1"/>
    <col min="16121" max="16121" width="19" style="12" customWidth="1"/>
    <col min="16122" max="16123" width="9.44140625" style="12" customWidth="1"/>
    <col min="16124" max="16124" width="10.44140625" style="12" customWidth="1"/>
    <col min="16125" max="16126" width="11.109375" style="12" customWidth="1"/>
    <col min="16127" max="16127" width="12" style="12" customWidth="1"/>
    <col min="16128" max="16128" width="13.44140625" style="12" customWidth="1"/>
    <col min="16129" max="16384" width="9.109375" style="12"/>
  </cols>
  <sheetData>
    <row r="1" spans="1:9" ht="13.8" x14ac:dyDescent="0.25">
      <c r="A1" s="1"/>
      <c r="B1" s="2"/>
      <c r="C1" s="1"/>
      <c r="D1" s="1"/>
      <c r="E1" s="1"/>
      <c r="F1" s="3"/>
      <c r="G1" s="1"/>
      <c r="H1" s="7"/>
      <c r="I1" s="4" t="s">
        <v>22</v>
      </c>
    </row>
    <row r="2" spans="1:9" ht="13.8" x14ac:dyDescent="0.25">
      <c r="A2" s="1"/>
      <c r="B2" s="2"/>
      <c r="C2" s="1"/>
      <c r="D2" s="1"/>
      <c r="E2" s="1"/>
      <c r="F2" s="3"/>
      <c r="G2" s="1"/>
      <c r="H2" s="7"/>
      <c r="I2" s="5" t="s">
        <v>3</v>
      </c>
    </row>
    <row r="3" spans="1:9" ht="13.8" x14ac:dyDescent="0.25">
      <c r="A3" s="1"/>
      <c r="B3" s="2"/>
      <c r="C3" s="1"/>
      <c r="D3" s="1"/>
      <c r="E3" s="1"/>
      <c r="F3" s="3"/>
      <c r="G3" s="1"/>
      <c r="H3" s="7"/>
      <c r="I3" s="5" t="s">
        <v>4</v>
      </c>
    </row>
    <row r="4" spans="1:9" ht="13.8" x14ac:dyDescent="0.25">
      <c r="A4" s="1"/>
      <c r="B4" s="2"/>
      <c r="C4" s="1"/>
      <c r="D4" s="1"/>
      <c r="E4" s="1"/>
      <c r="F4" s="3"/>
      <c r="G4" s="1"/>
      <c r="H4" s="7"/>
      <c r="I4" s="5" t="s">
        <v>5</v>
      </c>
    </row>
    <row r="5" spans="1:9" ht="15.6" customHeight="1" x14ac:dyDescent="0.25">
      <c r="A5" s="1"/>
      <c r="B5" s="2"/>
      <c r="C5" s="1"/>
      <c r="D5" s="1"/>
      <c r="E5" s="1"/>
      <c r="F5" s="3"/>
      <c r="G5" s="1"/>
      <c r="H5" s="1"/>
      <c r="I5" s="1"/>
    </row>
    <row r="6" spans="1:9" ht="17.399999999999999" x14ac:dyDescent="0.3">
      <c r="A6" s="1"/>
      <c r="B6" s="6" t="s">
        <v>12</v>
      </c>
      <c r="C6" s="1"/>
      <c r="D6" s="1"/>
      <c r="E6" s="1"/>
      <c r="F6" s="3"/>
      <c r="G6" s="1"/>
      <c r="H6" s="1"/>
      <c r="I6" s="1"/>
    </row>
    <row r="7" spans="1:9" x14ac:dyDescent="0.25">
      <c r="A7" s="1"/>
      <c r="B7" s="2"/>
      <c r="C7" s="1"/>
      <c r="D7" s="1"/>
      <c r="E7" s="1"/>
      <c r="F7" s="3"/>
      <c r="G7" s="1"/>
      <c r="H7" s="1"/>
      <c r="I7" s="1"/>
    </row>
    <row r="8" spans="1:9" ht="50.4" customHeight="1" x14ac:dyDescent="0.25">
      <c r="A8" s="8" t="s">
        <v>23</v>
      </c>
      <c r="B8" s="8"/>
      <c r="C8" s="8"/>
      <c r="D8" s="8"/>
      <c r="E8" s="8"/>
      <c r="F8" s="8"/>
      <c r="G8" s="8"/>
      <c r="H8" s="8"/>
      <c r="I8" s="8"/>
    </row>
    <row r="9" spans="1:9" s="13" customFormat="1" ht="14.25" customHeight="1" x14ac:dyDescent="0.25">
      <c r="A9" s="14"/>
      <c r="B9" s="14"/>
      <c r="C9" s="14"/>
      <c r="D9" s="14"/>
      <c r="E9" s="14"/>
      <c r="F9" s="14"/>
      <c r="G9" s="14"/>
      <c r="H9" s="14"/>
      <c r="I9" s="14"/>
    </row>
    <row r="10" spans="1:9" s="20" customFormat="1" ht="61.5" customHeight="1" x14ac:dyDescent="0.25">
      <c r="A10" s="15" t="s">
        <v>0</v>
      </c>
      <c r="B10" s="16" t="s">
        <v>1</v>
      </c>
      <c r="C10" s="16" t="s">
        <v>2</v>
      </c>
      <c r="D10" s="16" t="s">
        <v>6</v>
      </c>
      <c r="E10" s="16" t="s">
        <v>7</v>
      </c>
      <c r="F10" s="16" t="s">
        <v>8</v>
      </c>
      <c r="G10" s="17" t="s">
        <v>9</v>
      </c>
      <c r="H10" s="18" t="s">
        <v>10</v>
      </c>
      <c r="I10" s="19" t="s">
        <v>11</v>
      </c>
    </row>
    <row r="11" spans="1:9" s="24" customFormat="1" ht="21.75" customHeight="1" x14ac:dyDescent="0.25">
      <c r="A11" s="21" t="s">
        <v>19</v>
      </c>
      <c r="B11" s="21"/>
      <c r="C11" s="21"/>
      <c r="D11" s="22"/>
      <c r="E11" s="22"/>
      <c r="F11" s="23">
        <f t="shared" ref="F11:H11" si="0">SUM(F12:F26)</f>
        <v>383.5</v>
      </c>
      <c r="G11" s="23">
        <f t="shared" si="0"/>
        <v>5217.9699999999993</v>
      </c>
      <c r="H11" s="23">
        <f t="shared" si="0"/>
        <v>1230.9100000000003</v>
      </c>
      <c r="I11" s="23">
        <f>SUM(I12:I26)</f>
        <v>6448.8799999999992</v>
      </c>
    </row>
    <row r="12" spans="1:9" s="24" customFormat="1" ht="19.5" customHeight="1" x14ac:dyDescent="0.25">
      <c r="A12" s="25"/>
      <c r="B12" s="25" t="s">
        <v>12</v>
      </c>
      <c r="C12" s="25"/>
      <c r="D12" s="26"/>
      <c r="E12" s="26"/>
      <c r="F12" s="26"/>
      <c r="G12" s="26"/>
      <c r="H12" s="26"/>
      <c r="I12" s="26"/>
    </row>
    <row r="13" spans="1:9" s="33" customFormat="1" ht="39.6" x14ac:dyDescent="0.25">
      <c r="A13" s="27">
        <v>1</v>
      </c>
      <c r="B13" s="28" t="s">
        <v>13</v>
      </c>
      <c r="C13" s="28" t="s">
        <v>20</v>
      </c>
      <c r="D13" s="29">
        <v>1382</v>
      </c>
      <c r="E13" s="29">
        <f t="shared" ref="E13:E26" si="1">G13/F13/2</f>
        <v>8.2750000000000004</v>
      </c>
      <c r="F13" s="29">
        <v>2</v>
      </c>
      <c r="G13" s="30">
        <v>33.1</v>
      </c>
      <c r="H13" s="31">
        <f t="shared" ref="H13:H26" si="2">ROUND(G13*23.59%,2)</f>
        <v>7.81</v>
      </c>
      <c r="I13" s="32">
        <f t="shared" ref="I13:I26" si="3">G13+H13</f>
        <v>40.910000000000004</v>
      </c>
    </row>
    <row r="14" spans="1:9" s="33" customFormat="1" ht="34.5" customHeight="1" x14ac:dyDescent="0.25">
      <c r="A14" s="27">
        <v>2</v>
      </c>
      <c r="B14" s="28" t="s">
        <v>13</v>
      </c>
      <c r="C14" s="28" t="s">
        <v>14</v>
      </c>
      <c r="D14" s="29">
        <v>925</v>
      </c>
      <c r="E14" s="29">
        <f t="shared" si="1"/>
        <v>5.54</v>
      </c>
      <c r="F14" s="29">
        <v>2</v>
      </c>
      <c r="G14" s="30">
        <v>22.16</v>
      </c>
      <c r="H14" s="31">
        <f t="shared" si="2"/>
        <v>5.23</v>
      </c>
      <c r="I14" s="32">
        <f t="shared" si="3"/>
        <v>27.39</v>
      </c>
    </row>
    <row r="15" spans="1:9" s="33" customFormat="1" ht="36.75" customHeight="1" x14ac:dyDescent="0.25">
      <c r="A15" s="27">
        <v>3</v>
      </c>
      <c r="B15" s="28" t="s">
        <v>13</v>
      </c>
      <c r="C15" s="28" t="s">
        <v>14</v>
      </c>
      <c r="D15" s="29">
        <v>925</v>
      </c>
      <c r="E15" s="29">
        <f t="shared" si="1"/>
        <v>5.54</v>
      </c>
      <c r="F15" s="29">
        <v>2</v>
      </c>
      <c r="G15" s="30">
        <v>22.16</v>
      </c>
      <c r="H15" s="31">
        <f t="shared" si="2"/>
        <v>5.23</v>
      </c>
      <c r="I15" s="32">
        <f t="shared" si="3"/>
        <v>27.39</v>
      </c>
    </row>
    <row r="16" spans="1:9" s="33" customFormat="1" ht="49.5" customHeight="1" x14ac:dyDescent="0.25">
      <c r="A16" s="27">
        <v>4</v>
      </c>
      <c r="B16" s="28" t="s">
        <v>15</v>
      </c>
      <c r="C16" s="28" t="s">
        <v>16</v>
      </c>
      <c r="D16" s="30">
        <v>1678</v>
      </c>
      <c r="E16" s="29">
        <f t="shared" si="1"/>
        <v>10.047954545454546</v>
      </c>
      <c r="F16" s="29">
        <v>22</v>
      </c>
      <c r="G16" s="30">
        <v>442.11</v>
      </c>
      <c r="H16" s="31">
        <f t="shared" si="2"/>
        <v>104.29</v>
      </c>
      <c r="I16" s="32">
        <f t="shared" si="3"/>
        <v>546.4</v>
      </c>
    </row>
    <row r="17" spans="1:9" s="33" customFormat="1" ht="49.5" customHeight="1" x14ac:dyDescent="0.25">
      <c r="A17" s="27">
        <v>5</v>
      </c>
      <c r="B17" s="28" t="s">
        <v>15</v>
      </c>
      <c r="C17" s="28" t="s">
        <v>17</v>
      </c>
      <c r="D17" s="30">
        <v>1442</v>
      </c>
      <c r="E17" s="29">
        <f t="shared" si="1"/>
        <v>8.6349999999999998</v>
      </c>
      <c r="F17" s="29">
        <v>40</v>
      </c>
      <c r="G17" s="30">
        <v>690.8</v>
      </c>
      <c r="H17" s="31">
        <f t="shared" si="2"/>
        <v>162.96</v>
      </c>
      <c r="I17" s="32">
        <f t="shared" si="3"/>
        <v>853.76</v>
      </c>
    </row>
    <row r="18" spans="1:9" s="33" customFormat="1" ht="49.5" customHeight="1" x14ac:dyDescent="0.25">
      <c r="A18" s="27">
        <v>6</v>
      </c>
      <c r="B18" s="28" t="s">
        <v>15</v>
      </c>
      <c r="C18" s="28" t="s">
        <v>17</v>
      </c>
      <c r="D18" s="30">
        <v>1442</v>
      </c>
      <c r="E18" s="29">
        <f t="shared" si="1"/>
        <v>8.6349999999999998</v>
      </c>
      <c r="F18" s="29">
        <v>40</v>
      </c>
      <c r="G18" s="30">
        <v>690.8</v>
      </c>
      <c r="H18" s="31">
        <f t="shared" si="2"/>
        <v>162.96</v>
      </c>
      <c r="I18" s="32">
        <f t="shared" si="3"/>
        <v>853.76</v>
      </c>
    </row>
    <row r="19" spans="1:9" s="33" customFormat="1" x14ac:dyDescent="0.25">
      <c r="A19" s="27">
        <v>7</v>
      </c>
      <c r="B19" s="28" t="s">
        <v>15</v>
      </c>
      <c r="C19" s="28" t="s">
        <v>18</v>
      </c>
      <c r="D19" s="30">
        <v>1015</v>
      </c>
      <c r="E19" s="29">
        <f t="shared" si="1"/>
        <v>6.0780000000000003</v>
      </c>
      <c r="F19" s="29">
        <v>40</v>
      </c>
      <c r="G19" s="30">
        <v>486.24</v>
      </c>
      <c r="H19" s="31">
        <f t="shared" si="2"/>
        <v>114.7</v>
      </c>
      <c r="I19" s="32">
        <f t="shared" si="3"/>
        <v>600.94000000000005</v>
      </c>
    </row>
    <row r="20" spans="1:9" s="33" customFormat="1" x14ac:dyDescent="0.25">
      <c r="A20" s="27">
        <v>8</v>
      </c>
      <c r="B20" s="28" t="s">
        <v>15</v>
      </c>
      <c r="C20" s="28" t="s">
        <v>18</v>
      </c>
      <c r="D20" s="30">
        <v>1015</v>
      </c>
      <c r="E20" s="29">
        <f t="shared" si="1"/>
        <v>6.0780000000000003</v>
      </c>
      <c r="F20" s="29">
        <v>40</v>
      </c>
      <c r="G20" s="30">
        <v>486.24</v>
      </c>
      <c r="H20" s="31">
        <f t="shared" si="2"/>
        <v>114.7</v>
      </c>
      <c r="I20" s="32">
        <f t="shared" si="3"/>
        <v>600.94000000000005</v>
      </c>
    </row>
    <row r="21" spans="1:9" s="33" customFormat="1" x14ac:dyDescent="0.25">
      <c r="A21" s="27">
        <v>9</v>
      </c>
      <c r="B21" s="28" t="s">
        <v>15</v>
      </c>
      <c r="C21" s="28" t="s">
        <v>18</v>
      </c>
      <c r="D21" s="30">
        <v>1015</v>
      </c>
      <c r="E21" s="29">
        <f t="shared" si="1"/>
        <v>6.0780555555555553</v>
      </c>
      <c r="F21" s="29">
        <v>36</v>
      </c>
      <c r="G21" s="30">
        <v>437.62</v>
      </c>
      <c r="H21" s="31">
        <f t="shared" si="2"/>
        <v>103.23</v>
      </c>
      <c r="I21" s="32">
        <f t="shared" si="3"/>
        <v>540.85</v>
      </c>
    </row>
    <row r="22" spans="1:9" s="33" customFormat="1" x14ac:dyDescent="0.25">
      <c r="A22" s="27">
        <v>10</v>
      </c>
      <c r="B22" s="28" t="s">
        <v>15</v>
      </c>
      <c r="C22" s="28" t="s">
        <v>18</v>
      </c>
      <c r="D22" s="30">
        <v>1015</v>
      </c>
      <c r="E22" s="29">
        <f t="shared" si="1"/>
        <v>6.0780263157894741</v>
      </c>
      <c r="F22" s="29">
        <v>38</v>
      </c>
      <c r="G22" s="30">
        <v>461.93</v>
      </c>
      <c r="H22" s="31">
        <f t="shared" si="2"/>
        <v>108.97</v>
      </c>
      <c r="I22" s="32">
        <f t="shared" si="3"/>
        <v>570.9</v>
      </c>
    </row>
    <row r="23" spans="1:9" s="33" customFormat="1" x14ac:dyDescent="0.25">
      <c r="A23" s="27">
        <v>11</v>
      </c>
      <c r="B23" s="28" t="s">
        <v>15</v>
      </c>
      <c r="C23" s="28" t="s">
        <v>18</v>
      </c>
      <c r="D23" s="30">
        <v>1015</v>
      </c>
      <c r="E23" s="29">
        <f t="shared" si="1"/>
        <v>6.0780000000000003</v>
      </c>
      <c r="F23" s="29">
        <v>30</v>
      </c>
      <c r="G23" s="30">
        <v>364.68</v>
      </c>
      <c r="H23" s="31">
        <f t="shared" si="2"/>
        <v>86.03</v>
      </c>
      <c r="I23" s="32">
        <f t="shared" si="3"/>
        <v>450.71000000000004</v>
      </c>
    </row>
    <row r="24" spans="1:9" s="33" customFormat="1" x14ac:dyDescent="0.25">
      <c r="A24" s="27">
        <v>12</v>
      </c>
      <c r="B24" s="28" t="s">
        <v>15</v>
      </c>
      <c r="C24" s="28" t="s">
        <v>18</v>
      </c>
      <c r="D24" s="30">
        <v>1015</v>
      </c>
      <c r="E24" s="29">
        <f t="shared" si="1"/>
        <v>6.0780000000000003</v>
      </c>
      <c r="F24" s="29">
        <v>40</v>
      </c>
      <c r="G24" s="30">
        <v>486.24</v>
      </c>
      <c r="H24" s="31">
        <f t="shared" si="2"/>
        <v>114.7</v>
      </c>
      <c r="I24" s="32">
        <f t="shared" si="3"/>
        <v>600.94000000000005</v>
      </c>
    </row>
    <row r="25" spans="1:9" s="33" customFormat="1" x14ac:dyDescent="0.25">
      <c r="A25" s="27">
        <v>13</v>
      </c>
      <c r="B25" s="28" t="s">
        <v>15</v>
      </c>
      <c r="C25" s="28" t="s">
        <v>14</v>
      </c>
      <c r="D25" s="29">
        <v>925</v>
      </c>
      <c r="E25" s="29">
        <f>G25/F25/2</f>
        <v>5.5389583333333334</v>
      </c>
      <c r="F25" s="29">
        <v>24</v>
      </c>
      <c r="G25" s="30">
        <v>265.87</v>
      </c>
      <c r="H25" s="31">
        <f t="shared" si="2"/>
        <v>62.72</v>
      </c>
      <c r="I25" s="32">
        <f>G25+H25</f>
        <v>328.59000000000003</v>
      </c>
    </row>
    <row r="26" spans="1:9" s="33" customFormat="1" x14ac:dyDescent="0.25">
      <c r="A26" s="27">
        <v>14</v>
      </c>
      <c r="B26" s="28" t="s">
        <v>15</v>
      </c>
      <c r="C26" s="28" t="s">
        <v>21</v>
      </c>
      <c r="D26" s="29">
        <v>996</v>
      </c>
      <c r="E26" s="29">
        <f t="shared" si="1"/>
        <v>5.9639999999999995</v>
      </c>
      <c r="F26" s="29">
        <v>27.5</v>
      </c>
      <c r="G26" s="30">
        <v>328.02</v>
      </c>
      <c r="H26" s="31">
        <f t="shared" si="2"/>
        <v>77.38</v>
      </c>
      <c r="I26" s="32">
        <f t="shared" si="3"/>
        <v>405.4</v>
      </c>
    </row>
  </sheetData>
  <mergeCells count="2">
    <mergeCell ref="A11:C11"/>
    <mergeCell ref="A8:I8"/>
  </mergeCells>
  <pageMargins left="0.7" right="0.7" top="0.75" bottom="0.75" header="0.3" footer="0.3"/>
  <pageSetup paperSize="9" scale="76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2022-06-29T08:45:57Z</cp:lastPrinted>
  <dcterms:created xsi:type="dcterms:W3CDTF">2021-10-12T08:46:52Z</dcterms:created>
  <dcterms:modified xsi:type="dcterms:W3CDTF">2022-06-29T08:46:12Z</dcterms:modified>
</cp:coreProperties>
</file>