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filterPrivacy="1" autoCompressPictures="0"/>
  <xr:revisionPtr revIDLastSave="0" documentId="13_ncr:1_{52903ED0-7979-9945-99C5-68353ECB649C}" xr6:coauthVersionLast="47" xr6:coauthVersionMax="47" xr10:uidLastSave="{00000000-0000-0000-0000-000000000000}"/>
  <bookViews>
    <workbookView xWindow="1600" yWindow="1720" windowWidth="20140" windowHeight="16220" xr2:uid="{38B4FAFD-5146-F046-86E6-4EBD99BEB737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" l="1"/>
  <c r="G38" i="1"/>
  <c r="E38" i="1"/>
</calcChain>
</file>

<file path=xl/sharedStrings.xml><?xml version="1.0" encoding="utf-8"?>
<sst xmlns="http://schemas.openxmlformats.org/spreadsheetml/2006/main" count="62" uniqueCount="54">
  <si>
    <t>2.1.</t>
  </si>
  <si>
    <t>2.2.</t>
  </si>
  <si>
    <t>2.3.</t>
  </si>
  <si>
    <t>Pozīcija</t>
  </si>
  <si>
    <t xml:space="preserve"> </t>
  </si>
  <si>
    <t>Trases īre</t>
  </si>
  <si>
    <t>Sacensību moderators</t>
  </si>
  <si>
    <t>Dīdžejs</t>
  </si>
  <si>
    <t>Sacensību apskaņošana</t>
  </si>
  <si>
    <t>EKK</t>
  </si>
  <si>
    <t>2.4.</t>
  </si>
  <si>
    <t>SACENSĪBU ORGANIZĀCIJAS VADĪTĀJS : LBSF ĢENERĀLSEKRETĀRE / Janika Judeika/</t>
  </si>
  <si>
    <t>IBSF reklāmas izgatavošana sacensībām- zemledus reklāma</t>
  </si>
  <si>
    <r>
      <t xml:space="preserve">Darba devēja VSAO. </t>
    </r>
    <r>
      <rPr>
        <i/>
        <sz val="14"/>
        <color indexed="8"/>
        <rFont val="Cambria"/>
        <family val="1"/>
        <charset val="186"/>
      </rPr>
      <t>Daļējs IZM finansējums</t>
    </r>
  </si>
  <si>
    <r>
      <t xml:space="preserve">Pasaules  kausa organizatoru (darbinieku) atalgojums. </t>
    </r>
    <r>
      <rPr>
        <i/>
        <sz val="14"/>
        <color indexed="8"/>
        <rFont val="Cambria"/>
        <family val="1"/>
        <charset val="186"/>
      </rPr>
      <t>Daļējs IZM finansējums</t>
    </r>
  </si>
  <si>
    <t>EUR Kopā</t>
  </si>
  <si>
    <t>EUR (IZM)</t>
  </si>
  <si>
    <r>
      <t xml:space="preserve">Tehniskās teltis- starts/finišs, VIP telts, skatītāju tribīnes, podesti trasē. Pakalpojumu līgums. </t>
    </r>
    <r>
      <rPr>
        <i/>
        <sz val="14"/>
        <color indexed="8"/>
        <rFont val="Calibri"/>
        <family val="2"/>
        <charset val="186"/>
      </rPr>
      <t>Daļējs IZM finansējums</t>
    </r>
  </si>
  <si>
    <t>Autovadītāji  2pers. 1100eur x 2</t>
  </si>
  <si>
    <t xml:space="preserve">Grāmatvedība 2pers.  1300eur x 2 </t>
  </si>
  <si>
    <t>Tehniskais direktors 2500eur</t>
  </si>
  <si>
    <t>Tehniskais darbinieks 2200eur. IZM finansējums 200eur, LBSF finansējums 2000eur.</t>
  </si>
  <si>
    <r>
      <t xml:space="preserve">LED ekrāni skatītājiem-3gb., un TV monitori dalībniekiem- 2 (LED apbalvošana-1, LED finiša zona-1, Led VIP-1. Instalācija, uzstādīšana, demontāža, apkalpošana) Pakalpojuma līgums. </t>
    </r>
    <r>
      <rPr>
        <i/>
        <sz val="14"/>
        <color indexed="8"/>
        <rFont val="Calibri"/>
        <family val="2"/>
        <charset val="186"/>
      </rPr>
      <t>Daļējs IZM fin.</t>
    </r>
  </si>
  <si>
    <t>2500*</t>
  </si>
  <si>
    <t>2600*</t>
  </si>
  <si>
    <t>2200*</t>
  </si>
  <si>
    <t>EUR LBSF</t>
  </si>
  <si>
    <t>Kopā:</t>
  </si>
  <si>
    <t>Transporta izdevumi Bobsleja  žurijas prezidentam:  Avio/rental</t>
  </si>
  <si>
    <t>Transporta izdevumi Skeletona žurijas prezidentam: Avio/rental</t>
  </si>
  <si>
    <t>Dzīvošana žūrijas prezidentam, Pasaules kausa koordinatoram, locekļiem, tehniskajiem delegātiem: 70 eur x 7d. x 4cilv = 1960; 70 eur x 7d x 6 cilv. = 2940</t>
  </si>
  <si>
    <t xml:space="preserve">Žūrijas prezidentu, locekļu, tehnisko delegātu komandējuma izdevumi : 40 eur x 10 cilv x 7d   </t>
  </si>
  <si>
    <r>
      <t xml:space="preserve">Viesnīca apkalpojošam personālam- 7cilv.,  tiesnešiem 12cilv. un sekretariātam- 2cilv., brīvprātīgajiem-6 cilv. - 40 eur x 27 cilv. x 7 d </t>
    </r>
    <r>
      <rPr>
        <i/>
        <sz val="14"/>
        <color indexed="8"/>
        <rFont val="Calibri"/>
        <family val="2"/>
        <charset val="186"/>
      </rPr>
      <t>Daļējs IZM finansējums</t>
    </r>
  </si>
  <si>
    <t>Ātrā medicīniskā palīdzība: 70  stundas intensīvās terāpijas brigāde (105 eur st.) un 45 stundas ārsta palīga brigādei (95 eur st.) Daļējs IZM finansējums</t>
  </si>
  <si>
    <t>Medaļas: 35 eur x 70 gab.</t>
  </si>
  <si>
    <t>Sacensību Galvenais tiesnesis 1000</t>
  </si>
  <si>
    <t xml:space="preserve">LBSF Sacensību tiesneši 10Pers.  </t>
  </si>
  <si>
    <t>3500*</t>
  </si>
  <si>
    <t>Sacensību izklaidējošā programma 2 dienas (koncerts)</t>
  </si>
  <si>
    <t>Skatuve un tās aprīkojums.</t>
  </si>
  <si>
    <t xml:space="preserve">Sacensību direktors 2500eur.  </t>
  </si>
  <si>
    <t>Atrakcijas bērniem un skatītājiem, izklaides</t>
  </si>
  <si>
    <t>Apģērbs tiesnešiem un brīvprātīgajiem 15pers. X 150EUR (ārjakas, cepures, cimdi)</t>
  </si>
  <si>
    <t>LAIPA/AKKA atļaujas</t>
  </si>
  <si>
    <t>19.1</t>
  </si>
  <si>
    <t>19.2</t>
  </si>
  <si>
    <t>IBSF Pasaules kausa sacensības bobslejā un skeletonājā Siguldā 01.-07.02.2027)</t>
  </si>
  <si>
    <t xml:space="preserve">Transporta izdevumi loģistikas nodrošināšanai sacensību laikā (noma)= 5 automašīnas.Pakalpojumu līgums. </t>
  </si>
  <si>
    <t>1000*</t>
  </si>
  <si>
    <t>Elektro instalāciju apkalpošana, sakaru pakalpojumu nodrošināšana trasē no 01.-07.02.2027. Pakalpojuma līgums (Rēķins).</t>
  </si>
  <si>
    <t>Ēdināšana (10 eur ēdienreize/7 dienas)
* darbinieki, brīvprātīgie, apkalpojošais personāls- 10 eur x 20 cilv. x 2 ēdienreizes- 7dienas
* sekretariāts/trases cilvēki, tiesneši- 10 eur x 25 cilv. x 2 ēdienreizes- 7dienas
* špūrbobs un špūrskeletons- 10eirox 8 cilv. x 1 ēdienreize   - 7 dienas</t>
  </si>
  <si>
    <t>Dizaina un maketu izstrāde, apdruka (Pakalpojums, Rēķins)</t>
  </si>
  <si>
    <t xml:space="preserve">VIP ēdināšana un apkalpošana no 05.-07.02.2027, kopskaits= 600 personas, Pakalpojuma līgums (rēķins): IBSF pārstāvji, sponsori un sadarbības partneri, dalībvalstu vēstniecību pārstāvji, u. C. </t>
  </si>
  <si>
    <t>Materiāli reklāmas izgatavošanai- banneri, plakāti, drukas materiāli, afišas, uzlīmes, uzstādīšana, demontāža (Pakalpojums, Rēķins).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</si>
</sst>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i/>
      <sz val="14"/>
      <color indexed="8"/>
      <name val="Calibri"/>
      <family val="2"/>
      <charset val="186"/>
    </font>
    <font>
      <i/>
      <sz val="14"/>
      <color indexed="8"/>
      <name val="Cambria"/>
      <family val="1"/>
      <charset val="186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186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charset val="186"/>
      <scheme val="minor"/>
    </font>
    <font>
      <sz val="14"/>
      <color theme="1"/>
      <name val="Cambria"/>
      <family val="1"/>
    </font>
    <font>
      <sz val="14"/>
      <name val="Calibri"/>
      <family val="2"/>
      <charset val="186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i/>
      <sz val="12"/>
      <color theme="1"/>
      <name val="Cambria"/>
      <family val="1"/>
      <charset val="186"/>
    </font>
    <font>
      <b/>
      <sz val="16"/>
      <color theme="1"/>
      <name val="Calibri"/>
      <family val="2"/>
      <charset val="186"/>
      <scheme val="minor"/>
    </font>
    <font>
      <b/>
      <sz val="16"/>
      <color theme="1"/>
      <name val="Cambria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49" fontId="6" fillId="0" borderId="1" xfId="0" applyNumberFormat="1" applyFont="1" applyBorder="1" applyAlignment="1">
      <alignment horizontal="left" vertical="top" wrapText="1"/>
    </xf>
    <xf numFmtId="0" fontId="6" fillId="2" borderId="0" xfId="0" applyFont="1" applyFill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/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6" fillId="2" borderId="1" xfId="0" applyFont="1" applyFill="1" applyBorder="1" applyAlignment="1">
      <alignment horizontal="right" vertical="top"/>
    </xf>
    <xf numFmtId="0" fontId="11" fillId="0" borderId="1" xfId="0" applyFont="1" applyBorder="1" applyAlignment="1">
      <alignment horizontal="right" vertical="top"/>
    </xf>
    <xf numFmtId="1" fontId="6" fillId="2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right" vertical="top"/>
    </xf>
    <xf numFmtId="0" fontId="8" fillId="0" borderId="3" xfId="0" applyFont="1" applyBorder="1" applyAlignment="1">
      <alignment vertical="top" wrapText="1"/>
    </xf>
    <xf numFmtId="1" fontId="6" fillId="2" borderId="3" xfId="0" applyNumberFormat="1" applyFont="1" applyFill="1" applyBorder="1" applyAlignment="1">
      <alignment vertical="center"/>
    </xf>
    <xf numFmtId="0" fontId="12" fillId="0" borderId="4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/>
    </xf>
    <xf numFmtId="0" fontId="13" fillId="0" borderId="4" xfId="0" applyFont="1" applyBorder="1" applyAlignment="1">
      <alignment vertical="top" wrapText="1"/>
    </xf>
    <xf numFmtId="0" fontId="13" fillId="0" borderId="3" xfId="0" applyFont="1" applyBorder="1" applyAlignment="1">
      <alignment vertical="top" wrapText="1"/>
    </xf>
    <xf numFmtId="2" fontId="12" fillId="2" borderId="4" xfId="0" applyNumberFormat="1" applyFont="1" applyFill="1" applyBorder="1" applyAlignment="1">
      <alignment horizontal="center" vertical="center"/>
    </xf>
    <xf numFmtId="2" fontId="12" fillId="2" borderId="3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vertical="center"/>
    </xf>
    <xf numFmtId="2" fontId="6" fillId="3" borderId="1" xfId="0" applyNumberFormat="1" applyFont="1" applyFill="1" applyBorder="1" applyAlignment="1">
      <alignment vertical="center"/>
    </xf>
    <xf numFmtId="2" fontId="6" fillId="3" borderId="2" xfId="0" applyNumberFormat="1" applyFont="1" applyFill="1" applyBorder="1" applyAlignment="1">
      <alignment vertical="center"/>
    </xf>
    <xf numFmtId="2" fontId="12" fillId="3" borderId="4" xfId="0" applyNumberFormat="1" applyFont="1" applyFill="1" applyBorder="1" applyAlignment="1">
      <alignment horizontal="right" vertical="center"/>
    </xf>
    <xf numFmtId="1" fontId="12" fillId="3" borderId="4" xfId="0" applyNumberFormat="1" applyFont="1" applyFill="1" applyBorder="1" applyAlignment="1">
      <alignment horizontal="right" vertical="center"/>
    </xf>
    <xf numFmtId="1" fontId="12" fillId="3" borderId="3" xfId="0" applyNumberFormat="1" applyFont="1" applyFill="1" applyBorder="1" applyAlignment="1">
      <alignment horizontal="right" vertical="center"/>
    </xf>
    <xf numFmtId="2" fontId="6" fillId="3" borderId="3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2" fontId="12" fillId="4" borderId="4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right" vertical="top"/>
    </xf>
    <xf numFmtId="0" fontId="15" fillId="0" borderId="1" xfId="0" applyFont="1" applyBorder="1" applyAlignment="1">
      <alignment horizontal="right" vertical="top" wrapText="1"/>
    </xf>
    <xf numFmtId="2" fontId="14" fillId="3" borderId="1" xfId="0" applyNumberFormat="1" applyFont="1" applyFill="1" applyBorder="1" applyAlignment="1">
      <alignment vertical="center"/>
    </xf>
    <xf numFmtId="1" fontId="14" fillId="2" borderId="1" xfId="0" applyNumberFormat="1" applyFont="1" applyFill="1" applyBorder="1" applyAlignment="1">
      <alignment vertical="center"/>
    </xf>
    <xf numFmtId="2" fontId="14" fillId="4" borderId="1" xfId="0" applyNumberFormat="1" applyFont="1" applyFill="1" applyBorder="1" applyAlignment="1">
      <alignment vertical="center"/>
    </xf>
    <xf numFmtId="2" fontId="9" fillId="5" borderId="1" xfId="0" applyNumberFormat="1" applyFont="1" applyFill="1" applyBorder="1" applyAlignment="1">
      <alignment horizontal="right" vertical="center"/>
    </xf>
    <xf numFmtId="2" fontId="6" fillId="5" borderId="1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right" vertical="center"/>
    </xf>
    <xf numFmtId="2" fontId="6" fillId="5" borderId="2" xfId="0" applyNumberFormat="1" applyFont="1" applyFill="1" applyBorder="1" applyAlignment="1">
      <alignment horizontal="right" vertical="center"/>
    </xf>
    <xf numFmtId="2" fontId="12" fillId="5" borderId="4" xfId="0" applyNumberFormat="1" applyFont="1" applyFill="1" applyBorder="1" applyAlignment="1">
      <alignment horizontal="right" vertical="center"/>
    </xf>
    <xf numFmtId="1" fontId="12" fillId="5" borderId="3" xfId="0" applyNumberFormat="1" applyFont="1" applyFill="1" applyBorder="1" applyAlignment="1">
      <alignment horizontal="right" vertical="center"/>
    </xf>
    <xf numFmtId="2" fontId="6" fillId="5" borderId="3" xfId="0" applyNumberFormat="1" applyFont="1" applyFill="1" applyBorder="1" applyAlignment="1">
      <alignment vertical="center"/>
    </xf>
    <xf numFmtId="2" fontId="14" fillId="5" borderId="1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2" fontId="12" fillId="4" borderId="4" xfId="0" applyNumberFormat="1" applyFont="1" applyFill="1" applyBorder="1" applyAlignment="1">
      <alignment horizontal="right" vertical="center"/>
    </xf>
    <xf numFmtId="1" fontId="12" fillId="4" borderId="4" xfId="0" applyNumberFormat="1" applyFont="1" applyFill="1" applyBorder="1" applyAlignment="1">
      <alignment horizontal="right" vertical="center"/>
    </xf>
    <xf numFmtId="1" fontId="12" fillId="4" borderId="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38D5-FCD8-3A42-8098-6451380B1A22}">
  <sheetPr>
    <pageSetUpPr fitToPage="1"/>
  </sheetPr>
  <dimension ref="B1:H49"/>
  <sheetViews>
    <sheetView showGridLines="0" tabSelected="1" topLeftCell="A6" zoomScale="59" workbookViewId="0">
      <selection activeCell="J7" sqref="J7"/>
    </sheetView>
  </sheetViews>
  <sheetFormatPr baseColWidth="10" defaultColWidth="8.83203125" defaultRowHeight="15" x14ac:dyDescent="0.2"/>
  <cols>
    <col min="1" max="1" width="4" customWidth="1"/>
    <col min="2" max="2" width="9.33203125" style="1" customWidth="1"/>
    <col min="3" max="3" width="80.1640625" customWidth="1"/>
    <col min="4" max="4" width="14.83203125" style="2" customWidth="1"/>
    <col min="5" max="5" width="14.6640625" style="3" customWidth="1"/>
    <col min="6" max="6" width="12.1640625" customWidth="1"/>
    <col min="7" max="7" width="12.6640625" customWidth="1"/>
  </cols>
  <sheetData>
    <row r="1" spans="2:7" ht="19" x14ac:dyDescent="0.25">
      <c r="B1" s="80" t="s">
        <v>46</v>
      </c>
      <c r="C1" s="80"/>
      <c r="D1" s="80"/>
      <c r="E1" s="80"/>
      <c r="F1" s="80"/>
    </row>
    <row r="2" spans="2:7" ht="19" x14ac:dyDescent="0.25">
      <c r="B2" s="9"/>
      <c r="C2" s="10"/>
      <c r="D2" s="11"/>
      <c r="E2" s="12"/>
      <c r="F2" s="8"/>
    </row>
    <row r="3" spans="2:7" ht="19" x14ac:dyDescent="0.25">
      <c r="B3" s="13"/>
      <c r="C3" s="14" t="s">
        <v>3</v>
      </c>
      <c r="D3" s="76" t="s">
        <v>15</v>
      </c>
      <c r="E3" s="50" t="s">
        <v>16</v>
      </c>
      <c r="F3" s="15" t="s">
        <v>9</v>
      </c>
      <c r="G3" s="59" t="s">
        <v>26</v>
      </c>
    </row>
    <row r="4" spans="2:7" ht="19" x14ac:dyDescent="0.2">
      <c r="B4" s="32">
        <v>1</v>
      </c>
      <c r="C4" s="26" t="s">
        <v>5</v>
      </c>
      <c r="D4" s="68">
        <v>45000</v>
      </c>
      <c r="E4" s="51">
        <v>41118</v>
      </c>
      <c r="F4" s="37">
        <v>2261</v>
      </c>
      <c r="G4" s="60">
        <v>3882</v>
      </c>
    </row>
    <row r="5" spans="2:7" ht="41.5" customHeight="1" x14ac:dyDescent="0.2">
      <c r="B5" s="32" t="s">
        <v>0</v>
      </c>
      <c r="C5" s="27" t="s">
        <v>28</v>
      </c>
      <c r="D5" s="68">
        <v>1000</v>
      </c>
      <c r="E5" s="52">
        <v>1000</v>
      </c>
      <c r="F5" s="37">
        <v>2122</v>
      </c>
      <c r="G5" s="60">
        <v>0</v>
      </c>
    </row>
    <row r="6" spans="2:7" ht="39.5" customHeight="1" x14ac:dyDescent="0.2">
      <c r="B6" s="32" t="s">
        <v>1</v>
      </c>
      <c r="C6" s="27" t="s">
        <v>29</v>
      </c>
      <c r="D6" s="68">
        <v>1000</v>
      </c>
      <c r="E6" s="52">
        <v>1000</v>
      </c>
      <c r="F6" s="37">
        <v>2122</v>
      </c>
      <c r="G6" s="60">
        <v>0</v>
      </c>
    </row>
    <row r="7" spans="2:7" ht="53.5" customHeight="1" x14ac:dyDescent="0.2">
      <c r="B7" s="32" t="s">
        <v>2</v>
      </c>
      <c r="C7" s="27" t="s">
        <v>30</v>
      </c>
      <c r="D7" s="68">
        <v>4900</v>
      </c>
      <c r="E7" s="52">
        <v>4900</v>
      </c>
      <c r="F7" s="37">
        <v>2112</v>
      </c>
      <c r="G7" s="60">
        <v>0</v>
      </c>
    </row>
    <row r="8" spans="2:7" ht="37.25" customHeight="1" x14ac:dyDescent="0.2">
      <c r="B8" s="32" t="s">
        <v>10</v>
      </c>
      <c r="C8" s="27" t="s">
        <v>31</v>
      </c>
      <c r="D8" s="68">
        <v>2800</v>
      </c>
      <c r="E8" s="52">
        <v>800</v>
      </c>
      <c r="F8" s="37">
        <v>2122</v>
      </c>
      <c r="G8" s="60">
        <v>2000</v>
      </c>
    </row>
    <row r="9" spans="2:7" ht="57.5" customHeight="1" x14ac:dyDescent="0.2">
      <c r="B9" s="33">
        <v>3</v>
      </c>
      <c r="C9" s="28" t="s">
        <v>22</v>
      </c>
      <c r="D9" s="69">
        <v>14000</v>
      </c>
      <c r="E9" s="53">
        <v>12000</v>
      </c>
      <c r="F9" s="36">
        <v>2264</v>
      </c>
      <c r="G9" s="60">
        <v>2000</v>
      </c>
    </row>
    <row r="10" spans="2:7" ht="42" customHeight="1" x14ac:dyDescent="0.2">
      <c r="B10" s="33">
        <v>4</v>
      </c>
      <c r="C10" s="28" t="s">
        <v>17</v>
      </c>
      <c r="D10" s="69">
        <v>15450</v>
      </c>
      <c r="E10" s="53">
        <v>12450</v>
      </c>
      <c r="F10" s="36">
        <v>2264</v>
      </c>
      <c r="G10" s="60">
        <v>3000</v>
      </c>
    </row>
    <row r="11" spans="2:7" ht="36" customHeight="1" x14ac:dyDescent="0.2">
      <c r="B11" s="33">
        <v>5</v>
      </c>
      <c r="C11" s="28" t="s">
        <v>47</v>
      </c>
      <c r="D11" s="69">
        <v>2500</v>
      </c>
      <c r="E11" s="53"/>
      <c r="F11" s="36">
        <v>2262</v>
      </c>
      <c r="G11" s="60">
        <v>2500</v>
      </c>
    </row>
    <row r="12" spans="2:7" ht="21" customHeight="1" x14ac:dyDescent="0.2">
      <c r="B12" s="33">
        <v>6</v>
      </c>
      <c r="C12" s="29" t="s">
        <v>49</v>
      </c>
      <c r="D12" s="69">
        <v>2000</v>
      </c>
      <c r="E12" s="53">
        <v>2000</v>
      </c>
      <c r="F12" s="36">
        <v>2239</v>
      </c>
      <c r="G12" s="60"/>
    </row>
    <row r="13" spans="2:7" ht="94.25" customHeight="1" x14ac:dyDescent="0.2">
      <c r="B13" s="34">
        <v>7</v>
      </c>
      <c r="C13" s="17" t="s">
        <v>50</v>
      </c>
      <c r="D13" s="69">
        <v>6860</v>
      </c>
      <c r="E13" s="53">
        <v>6860</v>
      </c>
      <c r="F13" s="36">
        <v>2239</v>
      </c>
      <c r="G13" s="60">
        <v>0</v>
      </c>
    </row>
    <row r="14" spans="2:7" ht="21" customHeight="1" x14ac:dyDescent="0.2">
      <c r="B14" s="33">
        <v>8</v>
      </c>
      <c r="C14" s="17" t="s">
        <v>6</v>
      </c>
      <c r="D14" s="69">
        <v>2000</v>
      </c>
      <c r="E14" s="53"/>
      <c r="F14" s="36">
        <v>2239</v>
      </c>
      <c r="G14" s="60">
        <v>2000</v>
      </c>
    </row>
    <row r="15" spans="2:7" ht="22.75" customHeight="1" x14ac:dyDescent="0.2">
      <c r="B15" s="33">
        <v>9</v>
      </c>
      <c r="C15" s="17" t="s">
        <v>7</v>
      </c>
      <c r="D15" s="69">
        <v>2000</v>
      </c>
      <c r="E15" s="53"/>
      <c r="F15" s="36">
        <v>2239</v>
      </c>
      <c r="G15" s="60">
        <v>2000</v>
      </c>
    </row>
    <row r="16" spans="2:7" ht="20.5" customHeight="1" x14ac:dyDescent="0.2">
      <c r="B16" s="33">
        <v>10</v>
      </c>
      <c r="C16" s="17" t="s">
        <v>8</v>
      </c>
      <c r="D16" s="69">
        <v>3500</v>
      </c>
      <c r="E16" s="53"/>
      <c r="F16" s="36">
        <v>2239</v>
      </c>
      <c r="G16" s="60">
        <v>3500</v>
      </c>
    </row>
    <row r="17" spans="2:7" ht="20.5" customHeight="1" x14ac:dyDescent="0.2">
      <c r="B17" s="33">
        <v>11</v>
      </c>
      <c r="C17" s="17" t="s">
        <v>39</v>
      </c>
      <c r="D17" s="69">
        <v>6000</v>
      </c>
      <c r="E17" s="53"/>
      <c r="F17" s="36">
        <v>2264</v>
      </c>
      <c r="G17" s="60">
        <v>6000</v>
      </c>
    </row>
    <row r="18" spans="2:7" ht="20.5" customHeight="1" x14ac:dyDescent="0.2">
      <c r="B18" s="33">
        <v>12</v>
      </c>
      <c r="C18" s="17" t="s">
        <v>38</v>
      </c>
      <c r="D18" s="69">
        <v>10000</v>
      </c>
      <c r="E18" s="53"/>
      <c r="F18" s="36">
        <v>2239</v>
      </c>
      <c r="G18" s="60">
        <v>10000</v>
      </c>
    </row>
    <row r="19" spans="2:7" ht="20.5" customHeight="1" x14ac:dyDescent="0.2">
      <c r="B19" s="33">
        <v>13</v>
      </c>
      <c r="C19" s="17" t="s">
        <v>43</v>
      </c>
      <c r="D19" s="69">
        <v>500</v>
      </c>
      <c r="E19" s="53"/>
      <c r="F19" s="36"/>
      <c r="G19" s="60">
        <v>500</v>
      </c>
    </row>
    <row r="20" spans="2:7" ht="20.5" customHeight="1" x14ac:dyDescent="0.2">
      <c r="B20" s="33">
        <v>14</v>
      </c>
      <c r="C20" s="17" t="s">
        <v>41</v>
      </c>
      <c r="D20" s="69">
        <v>2000</v>
      </c>
      <c r="E20" s="53"/>
      <c r="F20" s="36"/>
      <c r="G20" s="60">
        <v>2000</v>
      </c>
    </row>
    <row r="21" spans="2:7" ht="20.5" customHeight="1" x14ac:dyDescent="0.2">
      <c r="B21" s="34">
        <v>15</v>
      </c>
      <c r="C21" s="17" t="s">
        <v>42</v>
      </c>
      <c r="D21" s="69">
        <v>2250</v>
      </c>
      <c r="E21" s="53">
        <v>1600</v>
      </c>
      <c r="F21" s="36"/>
      <c r="G21" s="60">
        <v>650</v>
      </c>
    </row>
    <row r="22" spans="2:7" ht="55.25" customHeight="1" x14ac:dyDescent="0.2">
      <c r="B22" s="33">
        <v>16</v>
      </c>
      <c r="C22" s="28" t="s">
        <v>32</v>
      </c>
      <c r="D22" s="69">
        <v>7560</v>
      </c>
      <c r="E22" s="53">
        <v>5000</v>
      </c>
      <c r="F22" s="36">
        <v>2112</v>
      </c>
      <c r="G22" s="60">
        <v>2560</v>
      </c>
    </row>
    <row r="23" spans="2:7" ht="56.5" customHeight="1" x14ac:dyDescent="0.2">
      <c r="B23" s="33">
        <v>17</v>
      </c>
      <c r="C23" s="28" t="s">
        <v>33</v>
      </c>
      <c r="D23" s="69">
        <v>11625</v>
      </c>
      <c r="E23" s="53">
        <v>11625</v>
      </c>
      <c r="F23" s="36">
        <v>2239</v>
      </c>
      <c r="G23" s="60"/>
    </row>
    <row r="24" spans="2:7" ht="28.75" customHeight="1" x14ac:dyDescent="0.2">
      <c r="B24" s="33">
        <v>18</v>
      </c>
      <c r="C24" s="28" t="s">
        <v>12</v>
      </c>
      <c r="D24" s="69">
        <v>450</v>
      </c>
      <c r="E24" s="53"/>
      <c r="F24" s="36">
        <v>2239</v>
      </c>
      <c r="G24" s="60">
        <v>450</v>
      </c>
    </row>
    <row r="25" spans="2:7" ht="36.5" customHeight="1" x14ac:dyDescent="0.2">
      <c r="B25" s="33" t="s">
        <v>44</v>
      </c>
      <c r="C25" s="28" t="s">
        <v>53</v>
      </c>
      <c r="D25" s="69">
        <v>2500</v>
      </c>
      <c r="E25" s="53"/>
      <c r="F25" s="36">
        <v>2390</v>
      </c>
      <c r="G25" s="60">
        <v>2500</v>
      </c>
    </row>
    <row r="26" spans="2:7" ht="20.5" customHeight="1" x14ac:dyDescent="0.2">
      <c r="B26" s="33" t="s">
        <v>45</v>
      </c>
      <c r="C26" s="30" t="s">
        <v>51</v>
      </c>
      <c r="D26" s="69">
        <v>2500</v>
      </c>
      <c r="E26" s="53"/>
      <c r="F26" s="36">
        <v>2239</v>
      </c>
      <c r="G26" s="60">
        <v>2500</v>
      </c>
    </row>
    <row r="27" spans="2:7" ht="20.5" customHeight="1" x14ac:dyDescent="0.2">
      <c r="B27" s="33">
        <v>20</v>
      </c>
      <c r="C27" s="26" t="s">
        <v>34</v>
      </c>
      <c r="D27" s="70">
        <v>2450</v>
      </c>
      <c r="E27" s="53">
        <v>2450</v>
      </c>
      <c r="F27" s="36">
        <v>2390</v>
      </c>
      <c r="G27" s="60"/>
    </row>
    <row r="28" spans="2:7" ht="53.5" customHeight="1" x14ac:dyDescent="0.2">
      <c r="B28" s="35">
        <v>21</v>
      </c>
      <c r="C28" s="31" t="s">
        <v>52</v>
      </c>
      <c r="D28" s="69">
        <v>10000</v>
      </c>
      <c r="E28" s="53">
        <v>9197</v>
      </c>
      <c r="F28" s="36">
        <v>2239</v>
      </c>
      <c r="G28" s="60">
        <v>803</v>
      </c>
    </row>
    <row r="29" spans="2:7" ht="34.75" customHeight="1" x14ac:dyDescent="0.2">
      <c r="B29" s="38">
        <v>22</v>
      </c>
      <c r="C29" s="39" t="s">
        <v>14</v>
      </c>
      <c r="D29" s="71">
        <v>13900</v>
      </c>
      <c r="E29" s="54"/>
      <c r="F29" s="40">
        <v>1110</v>
      </c>
      <c r="G29" s="61">
        <v>13900</v>
      </c>
    </row>
    <row r="30" spans="2:7" ht="30.5" customHeight="1" x14ac:dyDescent="0.2">
      <c r="B30" s="44"/>
      <c r="C30" s="46" t="s">
        <v>40</v>
      </c>
      <c r="D30" s="72" t="s">
        <v>23</v>
      </c>
      <c r="E30" s="55"/>
      <c r="F30" s="48"/>
      <c r="G30" s="77" t="s">
        <v>23</v>
      </c>
    </row>
    <row r="31" spans="2:7" ht="0.5" hidden="1" customHeight="1" x14ac:dyDescent="0.2">
      <c r="B31" s="44"/>
      <c r="C31" s="46" t="s">
        <v>19</v>
      </c>
      <c r="D31" s="72" t="s">
        <v>24</v>
      </c>
      <c r="E31" s="56"/>
      <c r="F31" s="48"/>
      <c r="G31" s="62"/>
    </row>
    <row r="32" spans="2:7" ht="18" customHeight="1" x14ac:dyDescent="0.2">
      <c r="B32" s="44"/>
      <c r="C32" s="46" t="s">
        <v>18</v>
      </c>
      <c r="D32" s="72" t="s">
        <v>25</v>
      </c>
      <c r="E32" s="56"/>
      <c r="F32" s="48"/>
      <c r="G32" s="78" t="s">
        <v>25</v>
      </c>
    </row>
    <row r="33" spans="2:8" ht="15.5" customHeight="1" x14ac:dyDescent="0.2">
      <c r="B33" s="44"/>
      <c r="C33" s="46" t="s">
        <v>20</v>
      </c>
      <c r="D33" s="72" t="s">
        <v>23</v>
      </c>
      <c r="E33" s="56"/>
      <c r="F33" s="48"/>
      <c r="G33" s="78" t="s">
        <v>23</v>
      </c>
    </row>
    <row r="34" spans="2:8" ht="15.5" customHeight="1" x14ac:dyDescent="0.2">
      <c r="B34" s="44"/>
      <c r="C34" s="46" t="s">
        <v>35</v>
      </c>
      <c r="D34" s="72" t="s">
        <v>48</v>
      </c>
      <c r="E34" s="56"/>
      <c r="F34" s="48"/>
      <c r="G34" s="77" t="s">
        <v>48</v>
      </c>
    </row>
    <row r="35" spans="2:8" ht="15.5" customHeight="1" x14ac:dyDescent="0.2">
      <c r="B35" s="44"/>
      <c r="C35" s="46" t="s">
        <v>36</v>
      </c>
      <c r="D35" s="72" t="s">
        <v>37</v>
      </c>
      <c r="E35" s="56"/>
      <c r="F35" s="48"/>
      <c r="G35" s="77" t="s">
        <v>37</v>
      </c>
    </row>
    <row r="36" spans="2:8" ht="34.75" customHeight="1" x14ac:dyDescent="0.2">
      <c r="B36" s="45"/>
      <c r="C36" s="47" t="s">
        <v>21</v>
      </c>
      <c r="D36" s="73" t="s">
        <v>25</v>
      </c>
      <c r="E36" s="57"/>
      <c r="F36" s="49"/>
      <c r="G36" s="79" t="s">
        <v>25</v>
      </c>
    </row>
    <row r="37" spans="2:8" ht="19" x14ac:dyDescent="0.2">
      <c r="B37" s="41">
        <v>23</v>
      </c>
      <c r="C37" s="42" t="s">
        <v>13</v>
      </c>
      <c r="D37" s="74">
        <v>3279</v>
      </c>
      <c r="E37" s="58"/>
      <c r="F37" s="43">
        <v>1210</v>
      </c>
      <c r="G37" s="74">
        <v>3279</v>
      </c>
    </row>
    <row r="38" spans="2:8" ht="22" x14ac:dyDescent="0.2">
      <c r="B38" s="63"/>
      <c r="C38" s="64" t="s">
        <v>27</v>
      </c>
      <c r="D38" s="75">
        <f>SUM(D4:D37)</f>
        <v>178024</v>
      </c>
      <c r="E38" s="65">
        <f>SUM(E4:E37)</f>
        <v>112000</v>
      </c>
      <c r="F38" s="66"/>
      <c r="G38" s="67">
        <f>SUM(G4:G37)</f>
        <v>66024</v>
      </c>
    </row>
    <row r="39" spans="2:8" ht="19" x14ac:dyDescent="0.25">
      <c r="B39" s="9"/>
      <c r="C39" s="19"/>
      <c r="D39" s="20"/>
      <c r="E39" s="16"/>
      <c r="F39" s="10"/>
    </row>
    <row r="40" spans="2:8" ht="19" x14ac:dyDescent="0.25">
      <c r="B40" s="9"/>
      <c r="C40" s="21"/>
      <c r="D40" s="20"/>
      <c r="E40" s="16"/>
      <c r="F40" s="10"/>
    </row>
    <row r="41" spans="2:8" ht="19" x14ac:dyDescent="0.25">
      <c r="B41" s="9"/>
      <c r="C41" s="21"/>
      <c r="D41" s="20"/>
      <c r="E41" s="16"/>
      <c r="F41" s="10"/>
    </row>
    <row r="42" spans="2:8" ht="19" x14ac:dyDescent="0.25">
      <c r="B42" s="9"/>
      <c r="C42" s="22"/>
      <c r="D42" s="23"/>
      <c r="E42" s="12"/>
      <c r="F42" s="24"/>
    </row>
    <row r="43" spans="2:8" ht="19" x14ac:dyDescent="0.25">
      <c r="B43" s="9"/>
      <c r="C43" s="10"/>
      <c r="D43" s="11"/>
      <c r="E43" s="18"/>
      <c r="F43" s="10"/>
      <c r="H43" t="s">
        <v>4</v>
      </c>
    </row>
    <row r="44" spans="2:8" ht="19" x14ac:dyDescent="0.25">
      <c r="B44" s="9"/>
      <c r="C44" s="10" t="s">
        <v>11</v>
      </c>
      <c r="D44" s="11"/>
      <c r="E44" s="18"/>
      <c r="F44" s="10"/>
    </row>
    <row r="45" spans="2:8" ht="19" x14ac:dyDescent="0.25">
      <c r="B45" s="9"/>
      <c r="C45" s="25"/>
      <c r="D45" s="11"/>
      <c r="E45" s="18"/>
      <c r="F45" s="10"/>
    </row>
    <row r="46" spans="2:8" ht="16" x14ac:dyDescent="0.2">
      <c r="B46" s="4"/>
      <c r="C46" s="5"/>
      <c r="D46" s="6"/>
      <c r="E46" s="7"/>
      <c r="F46" s="5"/>
    </row>
    <row r="47" spans="2:8" ht="16" x14ac:dyDescent="0.2">
      <c r="B47" s="4"/>
      <c r="C47" s="5"/>
      <c r="D47" s="6"/>
      <c r="E47" s="7"/>
      <c r="F47" s="5"/>
    </row>
    <row r="48" spans="2:8" ht="16" x14ac:dyDescent="0.2">
      <c r="B48" s="4"/>
      <c r="C48" s="5"/>
      <c r="D48" s="6"/>
      <c r="E48" s="7"/>
      <c r="F48" s="5"/>
    </row>
    <row r="49" spans="2:6" ht="16" x14ac:dyDescent="0.2">
      <c r="B49" s="4"/>
      <c r="C49" s="5"/>
      <c r="D49" s="6"/>
      <c r="E49" s="7"/>
      <c r="F49" s="5"/>
    </row>
  </sheetData>
  <mergeCells count="1">
    <mergeCell ref="B1:F1"/>
  </mergeCells>
  <phoneticPr fontId="1" type="noConversion"/>
  <pageMargins left="0.25" right="0.25" top="0.75" bottom="0.75" header="0.3" footer="0.3"/>
  <pageSetup paperSize="9" scale="6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2016-01-18T13:39:25Z</cp:lastPrinted>
  <dcterms:created xsi:type="dcterms:W3CDTF">2006-09-16T00:00:00Z</dcterms:created>
  <dcterms:modified xsi:type="dcterms:W3CDTF">2026-09-18T11:13:28Z</dcterms:modified>
</cp:coreProperties>
</file>