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apr\Uz FM\"/>
    </mc:Choice>
  </mc:AlternateContent>
  <bookViews>
    <workbookView xWindow="0" yWindow="0" windowWidth="23040" windowHeight="9192"/>
  </bookViews>
  <sheets>
    <sheet name="4.pielikums" sheetId="8" r:id="rId1"/>
  </sheets>
  <definedNames>
    <definedName name="_xlnm._FilterDatabase" localSheetId="0" hidden="1">'4.pielikums'!$A$12:$J$12</definedName>
    <definedName name="_xlnm.Print_Area" localSheetId="0">'4.pielikums'!$A$1:$I$542</definedName>
    <definedName name="_xlnm.Print_Titles" localSheetId="0">'4.pielikums'!$10:$10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8" l="1"/>
  <c r="G11" i="8"/>
  <c r="H11" i="8"/>
  <c r="H542" i="8"/>
  <c r="I542" i="8" s="1"/>
  <c r="E542" i="8"/>
  <c r="H541" i="8"/>
  <c r="I541" i="8" s="1"/>
  <c r="E541" i="8"/>
  <c r="H540" i="8"/>
  <c r="I540" i="8" s="1"/>
  <c r="E540" i="8"/>
  <c r="H539" i="8"/>
  <c r="I539" i="8" s="1"/>
  <c r="E539" i="8"/>
  <c r="H538" i="8"/>
  <c r="I538" i="8" s="1"/>
  <c r="E538" i="8"/>
  <c r="H537" i="8"/>
  <c r="I537" i="8" s="1"/>
  <c r="E537" i="8"/>
  <c r="I536" i="8"/>
  <c r="H536" i="8"/>
  <c r="E536" i="8"/>
  <c r="H535" i="8"/>
  <c r="I535" i="8" s="1"/>
  <c r="E535" i="8"/>
  <c r="H534" i="8"/>
  <c r="I534" i="8" s="1"/>
  <c r="E534" i="8"/>
  <c r="H533" i="8"/>
  <c r="I533" i="8" s="1"/>
  <c r="E533" i="8"/>
  <c r="H532" i="8"/>
  <c r="I532" i="8" s="1"/>
  <c r="E532" i="8"/>
  <c r="H531" i="8"/>
  <c r="I531" i="8" s="1"/>
  <c r="E531" i="8"/>
  <c r="H530" i="8"/>
  <c r="I530" i="8" s="1"/>
  <c r="E530" i="8"/>
  <c r="H529" i="8"/>
  <c r="I529" i="8" s="1"/>
  <c r="E529" i="8"/>
  <c r="H528" i="8"/>
  <c r="I528" i="8" s="1"/>
  <c r="E528" i="8"/>
  <c r="H527" i="8"/>
  <c r="I527" i="8" s="1"/>
  <c r="E527" i="8"/>
  <c r="H526" i="8"/>
  <c r="I526" i="8" s="1"/>
  <c r="E526" i="8"/>
  <c r="H525" i="8"/>
  <c r="I525" i="8" s="1"/>
  <c r="E525" i="8"/>
  <c r="H524" i="8"/>
  <c r="I524" i="8" s="1"/>
  <c r="E524" i="8"/>
  <c r="H523" i="8"/>
  <c r="I523" i="8" s="1"/>
  <c r="E523" i="8"/>
  <c r="H522" i="8"/>
  <c r="I522" i="8" s="1"/>
  <c r="E522" i="8"/>
  <c r="H521" i="8"/>
  <c r="I521" i="8" s="1"/>
  <c r="E521" i="8"/>
  <c r="H520" i="8"/>
  <c r="I520" i="8" s="1"/>
  <c r="E520" i="8"/>
  <c r="H519" i="8"/>
  <c r="I519" i="8" s="1"/>
  <c r="E519" i="8"/>
  <c r="H518" i="8"/>
  <c r="I518" i="8" s="1"/>
  <c r="E518" i="8"/>
  <c r="H517" i="8"/>
  <c r="I517" i="8" s="1"/>
  <c r="E517" i="8"/>
  <c r="H516" i="8"/>
  <c r="I516" i="8" s="1"/>
  <c r="E516" i="8"/>
  <c r="H515" i="8"/>
  <c r="I515" i="8" s="1"/>
  <c r="E515" i="8"/>
  <c r="H514" i="8"/>
  <c r="I514" i="8" s="1"/>
  <c r="E514" i="8"/>
  <c r="H513" i="8"/>
  <c r="I513" i="8" s="1"/>
  <c r="E513" i="8"/>
  <c r="H512" i="8"/>
  <c r="I512" i="8" s="1"/>
  <c r="E512" i="8"/>
  <c r="H511" i="8"/>
  <c r="I511" i="8" s="1"/>
  <c r="E511" i="8"/>
  <c r="H510" i="8"/>
  <c r="I510" i="8" s="1"/>
  <c r="E510" i="8"/>
  <c r="H509" i="8"/>
  <c r="I509" i="8" s="1"/>
  <c r="E509" i="8"/>
  <c r="H508" i="8"/>
  <c r="I508" i="8" s="1"/>
  <c r="E508" i="8"/>
  <c r="H507" i="8"/>
  <c r="I507" i="8" s="1"/>
  <c r="E507" i="8"/>
  <c r="H506" i="8"/>
  <c r="I506" i="8" s="1"/>
  <c r="E506" i="8"/>
  <c r="H505" i="8"/>
  <c r="I505" i="8" s="1"/>
  <c r="E505" i="8"/>
  <c r="H504" i="8"/>
  <c r="I504" i="8" s="1"/>
  <c r="E504" i="8"/>
  <c r="H503" i="8"/>
  <c r="I503" i="8" s="1"/>
  <c r="E503" i="8"/>
  <c r="H502" i="8"/>
  <c r="I502" i="8" s="1"/>
  <c r="E502" i="8"/>
  <c r="H501" i="8"/>
  <c r="I501" i="8" s="1"/>
  <c r="E501" i="8"/>
  <c r="H500" i="8"/>
  <c r="I500" i="8" s="1"/>
  <c r="E500" i="8"/>
  <c r="H499" i="8"/>
  <c r="I499" i="8" s="1"/>
  <c r="E499" i="8"/>
  <c r="H498" i="8"/>
  <c r="I498" i="8" s="1"/>
  <c r="E498" i="8"/>
  <c r="H497" i="8"/>
  <c r="I497" i="8" s="1"/>
  <c r="E497" i="8"/>
  <c r="H496" i="8"/>
  <c r="I496" i="8" s="1"/>
  <c r="E496" i="8"/>
  <c r="H495" i="8"/>
  <c r="I495" i="8" s="1"/>
  <c r="E495" i="8"/>
  <c r="H494" i="8"/>
  <c r="I494" i="8" s="1"/>
  <c r="E494" i="8"/>
  <c r="H493" i="8"/>
  <c r="I493" i="8" s="1"/>
  <c r="E493" i="8"/>
  <c r="H492" i="8"/>
  <c r="I492" i="8" s="1"/>
  <c r="E492" i="8"/>
  <c r="H491" i="8"/>
  <c r="I491" i="8" s="1"/>
  <c r="E491" i="8"/>
  <c r="H490" i="8"/>
  <c r="I490" i="8" s="1"/>
  <c r="E490" i="8"/>
  <c r="H489" i="8"/>
  <c r="I489" i="8" s="1"/>
  <c r="E489" i="8"/>
  <c r="H488" i="8"/>
  <c r="I488" i="8" s="1"/>
  <c r="E488" i="8"/>
  <c r="H487" i="8"/>
  <c r="I487" i="8" s="1"/>
  <c r="E487" i="8"/>
  <c r="H486" i="8"/>
  <c r="I486" i="8" s="1"/>
  <c r="E486" i="8"/>
  <c r="H485" i="8"/>
  <c r="I485" i="8" s="1"/>
  <c r="E485" i="8"/>
  <c r="H484" i="8"/>
  <c r="I484" i="8" s="1"/>
  <c r="E484" i="8"/>
  <c r="H483" i="8"/>
  <c r="I483" i="8" s="1"/>
  <c r="E483" i="8"/>
  <c r="H482" i="8"/>
  <c r="I482" i="8" s="1"/>
  <c r="E482" i="8"/>
  <c r="H481" i="8"/>
  <c r="I481" i="8" s="1"/>
  <c r="E481" i="8"/>
  <c r="H480" i="8"/>
  <c r="I480" i="8" s="1"/>
  <c r="E480" i="8"/>
  <c r="H479" i="8"/>
  <c r="I479" i="8" s="1"/>
  <c r="E479" i="8"/>
  <c r="H478" i="8"/>
  <c r="I478" i="8" s="1"/>
  <c r="E478" i="8"/>
  <c r="H477" i="8"/>
  <c r="I477" i="8" s="1"/>
  <c r="E477" i="8"/>
  <c r="H476" i="8"/>
  <c r="I476" i="8" s="1"/>
  <c r="E476" i="8"/>
  <c r="H475" i="8"/>
  <c r="I475" i="8" s="1"/>
  <c r="E475" i="8"/>
  <c r="H474" i="8"/>
  <c r="I474" i="8" s="1"/>
  <c r="E474" i="8"/>
  <c r="H473" i="8"/>
  <c r="I473" i="8" s="1"/>
  <c r="E473" i="8"/>
  <c r="H472" i="8"/>
  <c r="I472" i="8" s="1"/>
  <c r="E472" i="8"/>
  <c r="H471" i="8"/>
  <c r="I471" i="8" s="1"/>
  <c r="E471" i="8"/>
  <c r="H470" i="8"/>
  <c r="I470" i="8" s="1"/>
  <c r="E470" i="8"/>
  <c r="H469" i="8"/>
  <c r="I469" i="8" s="1"/>
  <c r="E469" i="8"/>
  <c r="H468" i="8"/>
  <c r="I468" i="8" s="1"/>
  <c r="E468" i="8"/>
  <c r="H467" i="8"/>
  <c r="I467" i="8" s="1"/>
  <c r="E467" i="8"/>
  <c r="H466" i="8"/>
  <c r="I466" i="8" s="1"/>
  <c r="E466" i="8"/>
  <c r="H465" i="8"/>
  <c r="I465" i="8" s="1"/>
  <c r="E465" i="8"/>
  <c r="H464" i="8"/>
  <c r="I464" i="8" s="1"/>
  <c r="E464" i="8"/>
  <c r="H463" i="8"/>
  <c r="I463" i="8" s="1"/>
  <c r="E463" i="8"/>
  <c r="H462" i="8"/>
  <c r="I462" i="8" s="1"/>
  <c r="E462" i="8"/>
  <c r="H461" i="8"/>
  <c r="I461" i="8" s="1"/>
  <c r="E461" i="8"/>
  <c r="H460" i="8"/>
  <c r="I460" i="8" s="1"/>
  <c r="E460" i="8"/>
  <c r="H459" i="8"/>
  <c r="I459" i="8" s="1"/>
  <c r="E459" i="8"/>
  <c r="H458" i="8"/>
  <c r="I458" i="8" s="1"/>
  <c r="E458" i="8"/>
  <c r="H457" i="8"/>
  <c r="I457" i="8" s="1"/>
  <c r="E457" i="8"/>
  <c r="H456" i="8"/>
  <c r="I456" i="8" s="1"/>
  <c r="E456" i="8"/>
  <c r="H455" i="8"/>
  <c r="I455" i="8" s="1"/>
  <c r="E455" i="8"/>
  <c r="H454" i="8"/>
  <c r="I454" i="8" s="1"/>
  <c r="E454" i="8"/>
  <c r="H453" i="8"/>
  <c r="I453" i="8" s="1"/>
  <c r="E453" i="8"/>
  <c r="H452" i="8"/>
  <c r="I452" i="8" s="1"/>
  <c r="E452" i="8"/>
  <c r="H451" i="8"/>
  <c r="I451" i="8" s="1"/>
  <c r="E451" i="8"/>
  <c r="H450" i="8"/>
  <c r="I450" i="8" s="1"/>
  <c r="E450" i="8"/>
  <c r="H449" i="8"/>
  <c r="I449" i="8" s="1"/>
  <c r="E449" i="8"/>
  <c r="H448" i="8"/>
  <c r="I448" i="8" s="1"/>
  <c r="E448" i="8"/>
  <c r="H447" i="8"/>
  <c r="I447" i="8" s="1"/>
  <c r="E447" i="8"/>
  <c r="H446" i="8"/>
  <c r="I446" i="8" s="1"/>
  <c r="E446" i="8"/>
  <c r="H445" i="8"/>
  <c r="I445" i="8" s="1"/>
  <c r="E445" i="8"/>
  <c r="H444" i="8"/>
  <c r="I444" i="8" s="1"/>
  <c r="E444" i="8"/>
  <c r="H443" i="8"/>
  <c r="I443" i="8" s="1"/>
  <c r="E443" i="8"/>
  <c r="H442" i="8"/>
  <c r="I442" i="8" s="1"/>
  <c r="E442" i="8"/>
  <c r="H441" i="8"/>
  <c r="I441" i="8" s="1"/>
  <c r="E441" i="8"/>
  <c r="H440" i="8"/>
  <c r="I440" i="8" s="1"/>
  <c r="E440" i="8"/>
  <c r="H439" i="8"/>
  <c r="I439" i="8" s="1"/>
  <c r="E439" i="8"/>
  <c r="H438" i="8"/>
  <c r="I438" i="8" s="1"/>
  <c r="E438" i="8"/>
  <c r="H437" i="8"/>
  <c r="I437" i="8" s="1"/>
  <c r="E437" i="8"/>
  <c r="H436" i="8"/>
  <c r="I436" i="8" s="1"/>
  <c r="E436" i="8"/>
  <c r="H435" i="8"/>
  <c r="I435" i="8" s="1"/>
  <c r="E435" i="8"/>
  <c r="I434" i="8"/>
  <c r="H434" i="8"/>
  <c r="E434" i="8"/>
  <c r="H433" i="8"/>
  <c r="I433" i="8" s="1"/>
  <c r="E433" i="8"/>
  <c r="H432" i="8"/>
  <c r="I432" i="8" s="1"/>
  <c r="E432" i="8"/>
  <c r="H431" i="8"/>
  <c r="I431" i="8" s="1"/>
  <c r="E431" i="8"/>
  <c r="H430" i="8"/>
  <c r="I430" i="8" s="1"/>
  <c r="E430" i="8"/>
  <c r="H429" i="8"/>
  <c r="I429" i="8" s="1"/>
  <c r="E429" i="8"/>
  <c r="H428" i="8"/>
  <c r="I428" i="8" s="1"/>
  <c r="E428" i="8"/>
  <c r="H427" i="8"/>
  <c r="I427" i="8" s="1"/>
  <c r="E427" i="8"/>
  <c r="H426" i="8"/>
  <c r="I426" i="8" s="1"/>
  <c r="E426" i="8"/>
  <c r="H425" i="8"/>
  <c r="I425" i="8" s="1"/>
  <c r="E425" i="8"/>
  <c r="H424" i="8"/>
  <c r="I424" i="8" s="1"/>
  <c r="E424" i="8"/>
  <c r="H423" i="8"/>
  <c r="I423" i="8" s="1"/>
  <c r="E423" i="8"/>
  <c r="H422" i="8"/>
  <c r="I422" i="8" s="1"/>
  <c r="E422" i="8"/>
  <c r="H421" i="8"/>
  <c r="I421" i="8" s="1"/>
  <c r="E421" i="8"/>
  <c r="H420" i="8"/>
  <c r="I420" i="8" s="1"/>
  <c r="E420" i="8"/>
  <c r="H419" i="8"/>
  <c r="I419" i="8" s="1"/>
  <c r="E419" i="8"/>
  <c r="H418" i="8"/>
  <c r="I418" i="8" s="1"/>
  <c r="E418" i="8"/>
  <c r="H416" i="8"/>
  <c r="I416" i="8" s="1"/>
  <c r="E416" i="8"/>
  <c r="H415" i="8"/>
  <c r="I415" i="8" s="1"/>
  <c r="E415" i="8"/>
  <c r="H414" i="8"/>
  <c r="I414" i="8" s="1"/>
  <c r="E414" i="8"/>
  <c r="H413" i="8"/>
  <c r="I413" i="8" s="1"/>
  <c r="E413" i="8"/>
  <c r="H412" i="8"/>
  <c r="I412" i="8" s="1"/>
  <c r="E412" i="8"/>
  <c r="H411" i="8"/>
  <c r="I411" i="8" s="1"/>
  <c r="E411" i="8"/>
  <c r="H410" i="8"/>
  <c r="I410" i="8" s="1"/>
  <c r="E410" i="8"/>
  <c r="H409" i="8"/>
  <c r="I409" i="8" s="1"/>
  <c r="E409" i="8"/>
  <c r="H408" i="8"/>
  <c r="I408" i="8" s="1"/>
  <c r="E408" i="8"/>
  <c r="H407" i="8"/>
  <c r="I407" i="8" s="1"/>
  <c r="E407" i="8"/>
  <c r="H406" i="8"/>
  <c r="I406" i="8" s="1"/>
  <c r="E406" i="8"/>
  <c r="H405" i="8"/>
  <c r="I405" i="8" s="1"/>
  <c r="E405" i="8"/>
  <c r="H404" i="8"/>
  <c r="I404" i="8" s="1"/>
  <c r="E404" i="8"/>
  <c r="H403" i="8"/>
  <c r="I403" i="8" s="1"/>
  <c r="E403" i="8"/>
  <c r="H402" i="8"/>
  <c r="I402" i="8" s="1"/>
  <c r="E402" i="8"/>
  <c r="H401" i="8"/>
  <c r="I401" i="8" s="1"/>
  <c r="E401" i="8"/>
  <c r="H400" i="8"/>
  <c r="I400" i="8" s="1"/>
  <c r="E400" i="8"/>
  <c r="H399" i="8"/>
  <c r="I399" i="8" s="1"/>
  <c r="E399" i="8"/>
  <c r="H398" i="8"/>
  <c r="I398" i="8" s="1"/>
  <c r="E398" i="8"/>
  <c r="H397" i="8"/>
  <c r="I397" i="8" s="1"/>
  <c r="E397" i="8"/>
  <c r="H396" i="8"/>
  <c r="I396" i="8" s="1"/>
  <c r="E396" i="8"/>
  <c r="H395" i="8"/>
  <c r="I395" i="8" s="1"/>
  <c r="E395" i="8"/>
  <c r="H394" i="8"/>
  <c r="I394" i="8" s="1"/>
  <c r="E394" i="8"/>
  <c r="H393" i="8"/>
  <c r="I393" i="8" s="1"/>
  <c r="E393" i="8"/>
  <c r="H392" i="8"/>
  <c r="I392" i="8" s="1"/>
  <c r="E392" i="8"/>
  <c r="H391" i="8"/>
  <c r="I391" i="8" s="1"/>
  <c r="E391" i="8"/>
  <c r="H390" i="8"/>
  <c r="I390" i="8" s="1"/>
  <c r="E390" i="8"/>
  <c r="H389" i="8"/>
  <c r="I389" i="8" s="1"/>
  <c r="E389" i="8"/>
  <c r="H388" i="8"/>
  <c r="I388" i="8" s="1"/>
  <c r="E388" i="8"/>
  <c r="H387" i="8"/>
  <c r="I387" i="8" s="1"/>
  <c r="E387" i="8"/>
  <c r="H386" i="8"/>
  <c r="I386" i="8" s="1"/>
  <c r="E386" i="8"/>
  <c r="H385" i="8"/>
  <c r="I385" i="8" s="1"/>
  <c r="E385" i="8"/>
  <c r="H384" i="8"/>
  <c r="I384" i="8" s="1"/>
  <c r="E384" i="8"/>
  <c r="H383" i="8"/>
  <c r="I383" i="8" s="1"/>
  <c r="E383" i="8"/>
  <c r="H382" i="8"/>
  <c r="I382" i="8" s="1"/>
  <c r="E382" i="8"/>
  <c r="H381" i="8"/>
  <c r="I381" i="8" s="1"/>
  <c r="E381" i="8"/>
  <c r="H380" i="8"/>
  <c r="I380" i="8" s="1"/>
  <c r="E380" i="8"/>
  <c r="H379" i="8"/>
  <c r="I379" i="8" s="1"/>
  <c r="E379" i="8"/>
  <c r="H378" i="8"/>
  <c r="I378" i="8" s="1"/>
  <c r="E378" i="8"/>
  <c r="H377" i="8"/>
  <c r="I377" i="8" s="1"/>
  <c r="E377" i="8"/>
  <c r="H376" i="8"/>
  <c r="I376" i="8" s="1"/>
  <c r="E376" i="8"/>
  <c r="H375" i="8"/>
  <c r="I375" i="8" s="1"/>
  <c r="E375" i="8"/>
  <c r="H374" i="8"/>
  <c r="I374" i="8" s="1"/>
  <c r="E374" i="8"/>
  <c r="H373" i="8"/>
  <c r="I373" i="8" s="1"/>
  <c r="E373" i="8"/>
  <c r="H372" i="8"/>
  <c r="I372" i="8" s="1"/>
  <c r="E372" i="8"/>
  <c r="H371" i="8"/>
  <c r="I371" i="8" s="1"/>
  <c r="E371" i="8"/>
  <c r="H370" i="8"/>
  <c r="I370" i="8" s="1"/>
  <c r="E370" i="8"/>
  <c r="H369" i="8"/>
  <c r="I369" i="8" s="1"/>
  <c r="E369" i="8"/>
  <c r="H368" i="8"/>
  <c r="I368" i="8" s="1"/>
  <c r="E368" i="8"/>
  <c r="H367" i="8"/>
  <c r="I367" i="8" s="1"/>
  <c r="E367" i="8"/>
  <c r="H366" i="8"/>
  <c r="I366" i="8" s="1"/>
  <c r="E366" i="8"/>
  <c r="H365" i="8"/>
  <c r="I365" i="8" s="1"/>
  <c r="E365" i="8"/>
  <c r="H364" i="8"/>
  <c r="I364" i="8" s="1"/>
  <c r="E364" i="8"/>
  <c r="H363" i="8"/>
  <c r="I363" i="8" s="1"/>
  <c r="E363" i="8"/>
  <c r="H362" i="8"/>
  <c r="I362" i="8" s="1"/>
  <c r="E362" i="8"/>
  <c r="H361" i="8"/>
  <c r="I361" i="8" s="1"/>
  <c r="E361" i="8"/>
  <c r="H360" i="8"/>
  <c r="I360" i="8" s="1"/>
  <c r="E360" i="8"/>
  <c r="H359" i="8"/>
  <c r="I359" i="8" s="1"/>
  <c r="E359" i="8"/>
  <c r="H358" i="8"/>
  <c r="I358" i="8" s="1"/>
  <c r="E358" i="8"/>
  <c r="H357" i="8"/>
  <c r="I357" i="8" s="1"/>
  <c r="E357" i="8"/>
  <c r="H356" i="8"/>
  <c r="I356" i="8" s="1"/>
  <c r="E356" i="8"/>
  <c r="H355" i="8"/>
  <c r="I355" i="8" s="1"/>
  <c r="E355" i="8"/>
  <c r="H354" i="8"/>
  <c r="I354" i="8" s="1"/>
  <c r="E354" i="8"/>
  <c r="H353" i="8"/>
  <c r="I353" i="8" s="1"/>
  <c r="E353" i="8"/>
  <c r="H352" i="8"/>
  <c r="I352" i="8" s="1"/>
  <c r="E352" i="8"/>
  <c r="H351" i="8"/>
  <c r="I351" i="8" s="1"/>
  <c r="E351" i="8"/>
  <c r="H350" i="8"/>
  <c r="I350" i="8" s="1"/>
  <c r="E350" i="8"/>
  <c r="H349" i="8"/>
  <c r="I349" i="8" s="1"/>
  <c r="E349" i="8"/>
  <c r="H348" i="8"/>
  <c r="I348" i="8" s="1"/>
  <c r="E348" i="8"/>
  <c r="H347" i="8"/>
  <c r="I347" i="8" s="1"/>
  <c r="E347" i="8"/>
  <c r="H346" i="8"/>
  <c r="I346" i="8" s="1"/>
  <c r="E346" i="8"/>
  <c r="H345" i="8"/>
  <c r="I345" i="8" s="1"/>
  <c r="E345" i="8"/>
  <c r="H344" i="8"/>
  <c r="I344" i="8" s="1"/>
  <c r="E344" i="8"/>
  <c r="H343" i="8"/>
  <c r="I343" i="8" s="1"/>
  <c r="E343" i="8"/>
  <c r="H342" i="8"/>
  <c r="I342" i="8" s="1"/>
  <c r="E342" i="8"/>
  <c r="H341" i="8"/>
  <c r="I341" i="8" s="1"/>
  <c r="E341" i="8"/>
  <c r="H340" i="8"/>
  <c r="I340" i="8" s="1"/>
  <c r="E340" i="8"/>
  <c r="H339" i="8"/>
  <c r="I339" i="8" s="1"/>
  <c r="E339" i="8"/>
  <c r="H338" i="8"/>
  <c r="I338" i="8" s="1"/>
  <c r="E338" i="8"/>
  <c r="H337" i="8"/>
  <c r="I337" i="8" s="1"/>
  <c r="E337" i="8"/>
  <c r="H336" i="8"/>
  <c r="I336" i="8" s="1"/>
  <c r="E336" i="8"/>
  <c r="H335" i="8"/>
  <c r="I335" i="8" s="1"/>
  <c r="E335" i="8"/>
  <c r="H334" i="8"/>
  <c r="I334" i="8" s="1"/>
  <c r="E334" i="8"/>
  <c r="H333" i="8"/>
  <c r="I333" i="8" s="1"/>
  <c r="E333" i="8"/>
  <c r="H332" i="8"/>
  <c r="I332" i="8" s="1"/>
  <c r="E332" i="8"/>
  <c r="H331" i="8"/>
  <c r="I331" i="8" s="1"/>
  <c r="E331" i="8"/>
  <c r="H330" i="8"/>
  <c r="I330" i="8" s="1"/>
  <c r="E330" i="8"/>
  <c r="H329" i="8"/>
  <c r="I329" i="8" s="1"/>
  <c r="E329" i="8"/>
  <c r="H328" i="8"/>
  <c r="I328" i="8" s="1"/>
  <c r="E328" i="8"/>
  <c r="H327" i="8"/>
  <c r="I327" i="8" s="1"/>
  <c r="E327" i="8"/>
  <c r="H326" i="8"/>
  <c r="I326" i="8" s="1"/>
  <c r="E326" i="8"/>
  <c r="H325" i="8"/>
  <c r="I325" i="8" s="1"/>
  <c r="E325" i="8"/>
  <c r="H324" i="8"/>
  <c r="I324" i="8" s="1"/>
  <c r="E324" i="8"/>
  <c r="H323" i="8"/>
  <c r="I323" i="8" s="1"/>
  <c r="E323" i="8"/>
  <c r="H322" i="8"/>
  <c r="I322" i="8" s="1"/>
  <c r="E322" i="8"/>
  <c r="H321" i="8"/>
  <c r="I321" i="8" s="1"/>
  <c r="E321" i="8"/>
  <c r="H320" i="8"/>
  <c r="I320" i="8" s="1"/>
  <c r="E320" i="8"/>
  <c r="H319" i="8"/>
  <c r="I319" i="8" s="1"/>
  <c r="E319" i="8"/>
  <c r="H318" i="8"/>
  <c r="I318" i="8" s="1"/>
  <c r="E318" i="8"/>
  <c r="H317" i="8"/>
  <c r="I317" i="8" s="1"/>
  <c r="E317" i="8"/>
  <c r="H316" i="8"/>
  <c r="I316" i="8" s="1"/>
  <c r="E316" i="8"/>
  <c r="H315" i="8"/>
  <c r="I315" i="8" s="1"/>
  <c r="E315" i="8"/>
  <c r="H314" i="8"/>
  <c r="I314" i="8" s="1"/>
  <c r="E314" i="8"/>
  <c r="H313" i="8"/>
  <c r="I313" i="8" s="1"/>
  <c r="E313" i="8"/>
  <c r="H312" i="8"/>
  <c r="I312" i="8" s="1"/>
  <c r="E312" i="8"/>
  <c r="H311" i="8"/>
  <c r="I311" i="8" s="1"/>
  <c r="E311" i="8"/>
  <c r="H310" i="8"/>
  <c r="I310" i="8" s="1"/>
  <c r="E310" i="8"/>
  <c r="H309" i="8"/>
  <c r="I309" i="8" s="1"/>
  <c r="E309" i="8"/>
  <c r="H308" i="8"/>
  <c r="I308" i="8" s="1"/>
  <c r="E308" i="8"/>
  <c r="H307" i="8"/>
  <c r="I307" i="8" s="1"/>
  <c r="E307" i="8"/>
  <c r="H306" i="8"/>
  <c r="I306" i="8" s="1"/>
  <c r="E306" i="8"/>
  <c r="H305" i="8"/>
  <c r="I305" i="8" s="1"/>
  <c r="E305" i="8"/>
  <c r="H304" i="8"/>
  <c r="I304" i="8" s="1"/>
  <c r="E304" i="8"/>
  <c r="H303" i="8"/>
  <c r="I303" i="8" s="1"/>
  <c r="E303" i="8"/>
  <c r="H302" i="8"/>
  <c r="I302" i="8" s="1"/>
  <c r="E302" i="8"/>
  <c r="H301" i="8"/>
  <c r="I301" i="8" s="1"/>
  <c r="E301" i="8"/>
  <c r="H300" i="8"/>
  <c r="I300" i="8" s="1"/>
  <c r="E300" i="8"/>
  <c r="H299" i="8"/>
  <c r="I299" i="8" s="1"/>
  <c r="E299" i="8"/>
  <c r="H298" i="8"/>
  <c r="I298" i="8" s="1"/>
  <c r="E298" i="8"/>
  <c r="H297" i="8"/>
  <c r="I297" i="8" s="1"/>
  <c r="E297" i="8"/>
  <c r="H296" i="8"/>
  <c r="I296" i="8" s="1"/>
  <c r="E296" i="8"/>
  <c r="H295" i="8"/>
  <c r="I295" i="8" s="1"/>
  <c r="E295" i="8"/>
  <c r="H294" i="8"/>
  <c r="I294" i="8" s="1"/>
  <c r="E294" i="8"/>
  <c r="H293" i="8"/>
  <c r="I293" i="8" s="1"/>
  <c r="E293" i="8"/>
  <c r="H292" i="8"/>
  <c r="I292" i="8" s="1"/>
  <c r="E292" i="8"/>
  <c r="H291" i="8"/>
  <c r="I291" i="8" s="1"/>
  <c r="E291" i="8"/>
  <c r="H290" i="8"/>
  <c r="I290" i="8" s="1"/>
  <c r="E290" i="8"/>
  <c r="H289" i="8"/>
  <c r="I289" i="8" s="1"/>
  <c r="E289" i="8"/>
  <c r="H288" i="8"/>
  <c r="I288" i="8" s="1"/>
  <c r="E288" i="8"/>
  <c r="I287" i="8"/>
  <c r="H287" i="8"/>
  <c r="E287" i="8"/>
  <c r="H286" i="8"/>
  <c r="I286" i="8" s="1"/>
  <c r="E286" i="8"/>
  <c r="H285" i="8"/>
  <c r="I285" i="8" s="1"/>
  <c r="E285" i="8"/>
  <c r="H284" i="8"/>
  <c r="I284" i="8" s="1"/>
  <c r="E284" i="8"/>
  <c r="H283" i="8"/>
  <c r="I283" i="8" s="1"/>
  <c r="E283" i="8"/>
  <c r="H282" i="8"/>
  <c r="I282" i="8" s="1"/>
  <c r="E282" i="8"/>
  <c r="H281" i="8"/>
  <c r="I281" i="8" s="1"/>
  <c r="E281" i="8"/>
  <c r="H280" i="8"/>
  <c r="I280" i="8" s="1"/>
  <c r="E280" i="8"/>
  <c r="H279" i="8"/>
  <c r="I279" i="8" s="1"/>
  <c r="E279" i="8"/>
  <c r="H278" i="8"/>
  <c r="I278" i="8" s="1"/>
  <c r="E278" i="8"/>
  <c r="H277" i="8"/>
  <c r="I277" i="8" s="1"/>
  <c r="E277" i="8"/>
  <c r="H276" i="8"/>
  <c r="I276" i="8" s="1"/>
  <c r="E276" i="8"/>
  <c r="H275" i="8"/>
  <c r="I275" i="8" s="1"/>
  <c r="E275" i="8"/>
  <c r="H274" i="8"/>
  <c r="I274" i="8" s="1"/>
  <c r="E274" i="8"/>
  <c r="H273" i="8"/>
  <c r="I273" i="8" s="1"/>
  <c r="E273" i="8"/>
  <c r="H272" i="8"/>
  <c r="I272" i="8" s="1"/>
  <c r="E272" i="8"/>
  <c r="H271" i="8"/>
  <c r="I271" i="8" s="1"/>
  <c r="E271" i="8"/>
  <c r="H270" i="8"/>
  <c r="I270" i="8" s="1"/>
  <c r="E270" i="8"/>
  <c r="H269" i="8"/>
  <c r="I269" i="8" s="1"/>
  <c r="E269" i="8"/>
  <c r="H268" i="8"/>
  <c r="I268" i="8" s="1"/>
  <c r="E268" i="8"/>
  <c r="H267" i="8"/>
  <c r="I267" i="8" s="1"/>
  <c r="E267" i="8"/>
  <c r="H266" i="8"/>
  <c r="I266" i="8" s="1"/>
  <c r="E266" i="8"/>
  <c r="H265" i="8"/>
  <c r="I265" i="8" s="1"/>
  <c r="E265" i="8"/>
  <c r="H264" i="8"/>
  <c r="I264" i="8" s="1"/>
  <c r="E264" i="8"/>
  <c r="H263" i="8"/>
  <c r="I263" i="8" s="1"/>
  <c r="E263" i="8"/>
  <c r="H262" i="8"/>
  <c r="I262" i="8" s="1"/>
  <c r="E262" i="8"/>
  <c r="H261" i="8"/>
  <c r="I261" i="8" s="1"/>
  <c r="E261" i="8"/>
  <c r="H260" i="8"/>
  <c r="I260" i="8" s="1"/>
  <c r="E260" i="8"/>
  <c r="H259" i="8"/>
  <c r="I259" i="8" s="1"/>
  <c r="E259" i="8"/>
  <c r="H258" i="8"/>
  <c r="I258" i="8" s="1"/>
  <c r="E258" i="8"/>
  <c r="H257" i="8"/>
  <c r="I257" i="8" s="1"/>
  <c r="E257" i="8"/>
  <c r="H256" i="8"/>
  <c r="I256" i="8" s="1"/>
  <c r="E256" i="8"/>
  <c r="I255" i="8"/>
  <c r="H255" i="8"/>
  <c r="E255" i="8"/>
  <c r="H254" i="8"/>
  <c r="I254" i="8" s="1"/>
  <c r="E254" i="8"/>
  <c r="H253" i="8"/>
  <c r="I253" i="8" s="1"/>
  <c r="E253" i="8"/>
  <c r="H252" i="8"/>
  <c r="I252" i="8" s="1"/>
  <c r="E252" i="8"/>
  <c r="H251" i="8"/>
  <c r="I251" i="8" s="1"/>
  <c r="E251" i="8"/>
  <c r="H250" i="8"/>
  <c r="I250" i="8" s="1"/>
  <c r="E250" i="8"/>
  <c r="H249" i="8"/>
  <c r="I249" i="8" s="1"/>
  <c r="E249" i="8"/>
  <c r="H248" i="8"/>
  <c r="I248" i="8" s="1"/>
  <c r="E248" i="8"/>
  <c r="H247" i="8"/>
  <c r="I247" i="8" s="1"/>
  <c r="E247" i="8"/>
  <c r="H246" i="8"/>
  <c r="I246" i="8" s="1"/>
  <c r="E246" i="8"/>
  <c r="H245" i="8"/>
  <c r="I245" i="8" s="1"/>
  <c r="E245" i="8"/>
  <c r="H244" i="8"/>
  <c r="I244" i="8" s="1"/>
  <c r="E244" i="8"/>
  <c r="H243" i="8"/>
  <c r="I243" i="8" s="1"/>
  <c r="E243" i="8"/>
  <c r="H242" i="8"/>
  <c r="I242" i="8" s="1"/>
  <c r="E242" i="8"/>
  <c r="H241" i="8"/>
  <c r="I241" i="8" s="1"/>
  <c r="E241" i="8"/>
  <c r="H240" i="8"/>
  <c r="I240" i="8" s="1"/>
  <c r="E240" i="8"/>
  <c r="H239" i="8"/>
  <c r="I239" i="8" s="1"/>
  <c r="E239" i="8"/>
  <c r="H238" i="8"/>
  <c r="I238" i="8" s="1"/>
  <c r="E238" i="8"/>
  <c r="H237" i="8"/>
  <c r="I237" i="8" s="1"/>
  <c r="E237" i="8"/>
  <c r="H236" i="8"/>
  <c r="I236" i="8" s="1"/>
  <c r="E236" i="8"/>
  <c r="H235" i="8"/>
  <c r="I235" i="8" s="1"/>
  <c r="E235" i="8"/>
  <c r="H234" i="8"/>
  <c r="I234" i="8" s="1"/>
  <c r="E234" i="8"/>
  <c r="H233" i="8"/>
  <c r="I233" i="8" s="1"/>
  <c r="E233" i="8"/>
  <c r="H232" i="8"/>
  <c r="I232" i="8" s="1"/>
  <c r="E232" i="8"/>
  <c r="H231" i="8"/>
  <c r="I231" i="8" s="1"/>
  <c r="E231" i="8"/>
  <c r="H230" i="8"/>
  <c r="I230" i="8" s="1"/>
  <c r="E230" i="8"/>
  <c r="H229" i="8"/>
  <c r="I229" i="8" s="1"/>
  <c r="E229" i="8"/>
  <c r="H228" i="8"/>
  <c r="I228" i="8" s="1"/>
  <c r="E228" i="8"/>
  <c r="H227" i="8"/>
  <c r="I227" i="8" s="1"/>
  <c r="E227" i="8"/>
  <c r="H226" i="8"/>
  <c r="I226" i="8" s="1"/>
  <c r="E226" i="8"/>
  <c r="H225" i="8"/>
  <c r="I225" i="8" s="1"/>
  <c r="E225" i="8"/>
  <c r="H224" i="8"/>
  <c r="I224" i="8" s="1"/>
  <c r="E224" i="8"/>
  <c r="H223" i="8"/>
  <c r="I223" i="8" s="1"/>
  <c r="E223" i="8"/>
  <c r="H222" i="8"/>
  <c r="I222" i="8" s="1"/>
  <c r="E222" i="8"/>
  <c r="H221" i="8"/>
  <c r="I221" i="8" s="1"/>
  <c r="E221" i="8"/>
  <c r="H220" i="8"/>
  <c r="I220" i="8" s="1"/>
  <c r="E220" i="8"/>
  <c r="H219" i="8"/>
  <c r="I219" i="8" s="1"/>
  <c r="E219" i="8"/>
  <c r="H218" i="8"/>
  <c r="I218" i="8" s="1"/>
  <c r="E218" i="8"/>
  <c r="H217" i="8"/>
  <c r="I217" i="8" s="1"/>
  <c r="E217" i="8"/>
  <c r="H216" i="8"/>
  <c r="I216" i="8" s="1"/>
  <c r="E216" i="8"/>
  <c r="H215" i="8"/>
  <c r="I215" i="8" s="1"/>
  <c r="E215" i="8"/>
  <c r="H214" i="8"/>
  <c r="I214" i="8" s="1"/>
  <c r="E214" i="8"/>
  <c r="H213" i="8"/>
  <c r="I213" i="8" s="1"/>
  <c r="E213" i="8"/>
  <c r="H212" i="8"/>
  <c r="I212" i="8" s="1"/>
  <c r="E212" i="8"/>
  <c r="H211" i="8"/>
  <c r="I211" i="8" s="1"/>
  <c r="E211" i="8"/>
  <c r="H210" i="8"/>
  <c r="I210" i="8" s="1"/>
  <c r="E210" i="8"/>
  <c r="H209" i="8"/>
  <c r="I209" i="8" s="1"/>
  <c r="E209" i="8"/>
  <c r="H208" i="8"/>
  <c r="I208" i="8" s="1"/>
  <c r="E208" i="8"/>
  <c r="H207" i="8"/>
  <c r="I207" i="8" s="1"/>
  <c r="E207" i="8"/>
  <c r="H206" i="8"/>
  <c r="I206" i="8" s="1"/>
  <c r="E206" i="8"/>
  <c r="H205" i="8"/>
  <c r="I205" i="8" s="1"/>
  <c r="E205" i="8"/>
  <c r="H204" i="8"/>
  <c r="I204" i="8" s="1"/>
  <c r="E204" i="8"/>
  <c r="H203" i="8"/>
  <c r="I203" i="8" s="1"/>
  <c r="E203" i="8"/>
  <c r="H202" i="8"/>
  <c r="I202" i="8" s="1"/>
  <c r="E202" i="8"/>
  <c r="H201" i="8"/>
  <c r="I201" i="8" s="1"/>
  <c r="E201" i="8"/>
  <c r="H200" i="8"/>
  <c r="I200" i="8" s="1"/>
  <c r="E200" i="8"/>
  <c r="H199" i="8"/>
  <c r="I199" i="8" s="1"/>
  <c r="E199" i="8"/>
  <c r="H198" i="8"/>
  <c r="I198" i="8" s="1"/>
  <c r="E198" i="8"/>
  <c r="H197" i="8"/>
  <c r="I197" i="8" s="1"/>
  <c r="E197" i="8"/>
  <c r="H196" i="8"/>
  <c r="I196" i="8" s="1"/>
  <c r="E196" i="8"/>
  <c r="H195" i="8"/>
  <c r="I195" i="8" s="1"/>
  <c r="E195" i="8"/>
  <c r="H194" i="8"/>
  <c r="I194" i="8" s="1"/>
  <c r="E194" i="8"/>
  <c r="H193" i="8"/>
  <c r="I193" i="8" s="1"/>
  <c r="E193" i="8"/>
  <c r="H192" i="8"/>
  <c r="I192" i="8" s="1"/>
  <c r="E192" i="8"/>
  <c r="H191" i="8"/>
  <c r="I191" i="8" s="1"/>
  <c r="E191" i="8"/>
  <c r="H190" i="8"/>
  <c r="I190" i="8" s="1"/>
  <c r="E190" i="8"/>
  <c r="H189" i="8"/>
  <c r="I189" i="8" s="1"/>
  <c r="E189" i="8"/>
  <c r="H188" i="8"/>
  <c r="I188" i="8" s="1"/>
  <c r="E188" i="8"/>
  <c r="H187" i="8"/>
  <c r="I187" i="8" s="1"/>
  <c r="E187" i="8"/>
  <c r="H186" i="8"/>
  <c r="I186" i="8" s="1"/>
  <c r="E186" i="8"/>
  <c r="H185" i="8"/>
  <c r="I185" i="8" s="1"/>
  <c r="E185" i="8"/>
  <c r="H184" i="8"/>
  <c r="I184" i="8" s="1"/>
  <c r="E184" i="8"/>
  <c r="H183" i="8"/>
  <c r="I183" i="8" s="1"/>
  <c r="E183" i="8"/>
  <c r="H182" i="8"/>
  <c r="I182" i="8" s="1"/>
  <c r="E182" i="8"/>
  <c r="H181" i="8"/>
  <c r="I181" i="8" s="1"/>
  <c r="E181" i="8"/>
  <c r="H180" i="8"/>
  <c r="I180" i="8" s="1"/>
  <c r="E180" i="8"/>
  <c r="H179" i="8"/>
  <c r="I179" i="8" s="1"/>
  <c r="E179" i="8"/>
  <c r="H178" i="8"/>
  <c r="I178" i="8" s="1"/>
  <c r="E178" i="8"/>
  <c r="H177" i="8"/>
  <c r="I177" i="8" s="1"/>
  <c r="E177" i="8"/>
  <c r="H176" i="8"/>
  <c r="I176" i="8" s="1"/>
  <c r="E176" i="8"/>
  <c r="H175" i="8"/>
  <c r="I175" i="8" s="1"/>
  <c r="E175" i="8"/>
  <c r="H174" i="8"/>
  <c r="I174" i="8" s="1"/>
  <c r="E174" i="8"/>
  <c r="H173" i="8"/>
  <c r="I173" i="8" s="1"/>
  <c r="E173" i="8"/>
  <c r="H172" i="8"/>
  <c r="I172" i="8" s="1"/>
  <c r="E172" i="8"/>
  <c r="H171" i="8"/>
  <c r="I171" i="8" s="1"/>
  <c r="E171" i="8"/>
  <c r="H170" i="8"/>
  <c r="I170" i="8" s="1"/>
  <c r="E170" i="8"/>
  <c r="H169" i="8"/>
  <c r="I169" i="8" s="1"/>
  <c r="E169" i="8"/>
  <c r="H168" i="8"/>
  <c r="I168" i="8" s="1"/>
  <c r="E168" i="8"/>
  <c r="H167" i="8"/>
  <c r="I167" i="8" s="1"/>
  <c r="E167" i="8"/>
  <c r="H166" i="8"/>
  <c r="I166" i="8" s="1"/>
  <c r="E166" i="8"/>
  <c r="H165" i="8"/>
  <c r="I165" i="8" s="1"/>
  <c r="E165" i="8"/>
  <c r="H164" i="8"/>
  <c r="I164" i="8" s="1"/>
  <c r="E164" i="8"/>
  <c r="H163" i="8"/>
  <c r="I163" i="8" s="1"/>
  <c r="E163" i="8"/>
  <c r="H162" i="8"/>
  <c r="I162" i="8" s="1"/>
  <c r="E162" i="8"/>
  <c r="H161" i="8"/>
  <c r="I161" i="8" s="1"/>
  <c r="E161" i="8"/>
  <c r="H160" i="8"/>
  <c r="I160" i="8" s="1"/>
  <c r="E160" i="8"/>
  <c r="H159" i="8"/>
  <c r="I159" i="8" s="1"/>
  <c r="E159" i="8"/>
  <c r="H158" i="8"/>
  <c r="I158" i="8" s="1"/>
  <c r="E158" i="8"/>
  <c r="H157" i="8"/>
  <c r="I157" i="8" s="1"/>
  <c r="E157" i="8"/>
  <c r="H156" i="8"/>
  <c r="I156" i="8" s="1"/>
  <c r="E156" i="8"/>
  <c r="H155" i="8"/>
  <c r="I155" i="8" s="1"/>
  <c r="E155" i="8"/>
  <c r="H154" i="8"/>
  <c r="I154" i="8" s="1"/>
  <c r="E154" i="8"/>
  <c r="H153" i="8"/>
  <c r="I153" i="8" s="1"/>
  <c r="E153" i="8"/>
  <c r="H152" i="8"/>
  <c r="I152" i="8" s="1"/>
  <c r="E152" i="8"/>
  <c r="H151" i="8"/>
  <c r="I151" i="8" s="1"/>
  <c r="E151" i="8"/>
  <c r="H150" i="8"/>
  <c r="I150" i="8" s="1"/>
  <c r="E150" i="8"/>
  <c r="H149" i="8"/>
  <c r="I149" i="8" s="1"/>
  <c r="E149" i="8"/>
  <c r="H148" i="8"/>
  <c r="I148" i="8" s="1"/>
  <c r="E148" i="8"/>
  <c r="H147" i="8"/>
  <c r="I147" i="8" s="1"/>
  <c r="E147" i="8"/>
  <c r="H146" i="8"/>
  <c r="I146" i="8" s="1"/>
  <c r="E146" i="8"/>
  <c r="H145" i="8"/>
  <c r="I145" i="8" s="1"/>
  <c r="E145" i="8"/>
  <c r="H144" i="8"/>
  <c r="I144" i="8" s="1"/>
  <c r="E144" i="8"/>
  <c r="H143" i="8"/>
  <c r="I143" i="8" s="1"/>
  <c r="E143" i="8"/>
  <c r="H142" i="8"/>
  <c r="I142" i="8" s="1"/>
  <c r="E142" i="8"/>
  <c r="H141" i="8"/>
  <c r="I141" i="8" s="1"/>
  <c r="E141" i="8"/>
  <c r="H140" i="8"/>
  <c r="I140" i="8" s="1"/>
  <c r="E140" i="8"/>
  <c r="H139" i="8"/>
  <c r="I139" i="8" s="1"/>
  <c r="E139" i="8"/>
  <c r="H138" i="8"/>
  <c r="I138" i="8" s="1"/>
  <c r="E138" i="8"/>
  <c r="H137" i="8"/>
  <c r="I137" i="8" s="1"/>
  <c r="E137" i="8"/>
  <c r="H136" i="8"/>
  <c r="I136" i="8" s="1"/>
  <c r="E136" i="8"/>
  <c r="H135" i="8"/>
  <c r="I135" i="8" s="1"/>
  <c r="E135" i="8"/>
  <c r="H134" i="8"/>
  <c r="I134" i="8" s="1"/>
  <c r="E134" i="8"/>
  <c r="H133" i="8"/>
  <c r="I133" i="8" s="1"/>
  <c r="E133" i="8"/>
  <c r="H132" i="8"/>
  <c r="I132" i="8" s="1"/>
  <c r="E132" i="8"/>
  <c r="H131" i="8"/>
  <c r="I131" i="8" s="1"/>
  <c r="E131" i="8"/>
  <c r="H130" i="8"/>
  <c r="I130" i="8" s="1"/>
  <c r="E130" i="8"/>
  <c r="H129" i="8"/>
  <c r="I129" i="8" s="1"/>
  <c r="E129" i="8"/>
  <c r="H128" i="8"/>
  <c r="I128" i="8" s="1"/>
  <c r="E128" i="8"/>
  <c r="H127" i="8"/>
  <c r="I127" i="8" s="1"/>
  <c r="E127" i="8"/>
  <c r="H126" i="8"/>
  <c r="I126" i="8" s="1"/>
  <c r="E126" i="8"/>
  <c r="H125" i="8"/>
  <c r="I125" i="8" s="1"/>
  <c r="E125" i="8"/>
  <c r="H124" i="8"/>
  <c r="I124" i="8" s="1"/>
  <c r="E124" i="8"/>
  <c r="H123" i="8"/>
  <c r="I123" i="8" s="1"/>
  <c r="E123" i="8"/>
  <c r="H122" i="8"/>
  <c r="I122" i="8" s="1"/>
  <c r="E122" i="8"/>
  <c r="H121" i="8"/>
  <c r="I121" i="8" s="1"/>
  <c r="E121" i="8"/>
  <c r="H120" i="8"/>
  <c r="I120" i="8" s="1"/>
  <c r="E120" i="8"/>
  <c r="H119" i="8"/>
  <c r="I119" i="8" s="1"/>
  <c r="E119" i="8"/>
  <c r="H118" i="8"/>
  <c r="I118" i="8" s="1"/>
  <c r="E118" i="8"/>
  <c r="H117" i="8"/>
  <c r="I117" i="8" s="1"/>
  <c r="E117" i="8"/>
  <c r="H116" i="8"/>
  <c r="I116" i="8" s="1"/>
  <c r="E116" i="8"/>
  <c r="H115" i="8"/>
  <c r="I115" i="8" s="1"/>
  <c r="E115" i="8"/>
  <c r="H114" i="8"/>
  <c r="I114" i="8" s="1"/>
  <c r="E114" i="8"/>
  <c r="H113" i="8"/>
  <c r="I113" i="8" s="1"/>
  <c r="E113" i="8"/>
  <c r="H112" i="8"/>
  <c r="I112" i="8" s="1"/>
  <c r="E112" i="8"/>
  <c r="H111" i="8"/>
  <c r="I111" i="8" s="1"/>
  <c r="E111" i="8"/>
  <c r="H110" i="8"/>
  <c r="I110" i="8" s="1"/>
  <c r="E110" i="8"/>
  <c r="H109" i="8"/>
  <c r="I109" i="8" s="1"/>
  <c r="E109" i="8"/>
  <c r="H108" i="8"/>
  <c r="I108" i="8" s="1"/>
  <c r="E108" i="8"/>
  <c r="H107" i="8"/>
  <c r="I107" i="8" s="1"/>
  <c r="E107" i="8"/>
  <c r="H106" i="8"/>
  <c r="I106" i="8" s="1"/>
  <c r="E106" i="8"/>
  <c r="H105" i="8"/>
  <c r="I105" i="8" s="1"/>
  <c r="E105" i="8"/>
  <c r="H104" i="8"/>
  <c r="I104" i="8" s="1"/>
  <c r="E104" i="8"/>
  <c r="H103" i="8"/>
  <c r="I103" i="8" s="1"/>
  <c r="E103" i="8"/>
  <c r="H102" i="8"/>
  <c r="I102" i="8" s="1"/>
  <c r="E102" i="8"/>
  <c r="H101" i="8"/>
  <c r="I101" i="8" s="1"/>
  <c r="E101" i="8"/>
  <c r="H100" i="8"/>
  <c r="I100" i="8" s="1"/>
  <c r="E100" i="8"/>
  <c r="H99" i="8"/>
  <c r="I99" i="8" s="1"/>
  <c r="E99" i="8"/>
  <c r="H98" i="8"/>
  <c r="I98" i="8" s="1"/>
  <c r="E98" i="8"/>
  <c r="H97" i="8"/>
  <c r="I97" i="8" s="1"/>
  <c r="E97" i="8"/>
  <c r="H96" i="8"/>
  <c r="I96" i="8" s="1"/>
  <c r="E96" i="8"/>
  <c r="H95" i="8"/>
  <c r="I95" i="8" s="1"/>
  <c r="E95" i="8"/>
  <c r="H94" i="8"/>
  <c r="I94" i="8" s="1"/>
  <c r="E94" i="8"/>
  <c r="H93" i="8"/>
  <c r="I93" i="8" s="1"/>
  <c r="E93" i="8"/>
  <c r="H92" i="8"/>
  <c r="I92" i="8" s="1"/>
  <c r="E92" i="8"/>
  <c r="H91" i="8"/>
  <c r="I91" i="8" s="1"/>
  <c r="E91" i="8"/>
  <c r="H90" i="8"/>
  <c r="I90" i="8" s="1"/>
  <c r="E90" i="8"/>
  <c r="H89" i="8"/>
  <c r="I89" i="8" s="1"/>
  <c r="E89" i="8"/>
  <c r="H88" i="8"/>
  <c r="I88" i="8" s="1"/>
  <c r="E88" i="8"/>
  <c r="H87" i="8"/>
  <c r="I87" i="8" s="1"/>
  <c r="E87" i="8"/>
  <c r="H86" i="8"/>
  <c r="I86" i="8" s="1"/>
  <c r="E86" i="8"/>
  <c r="H85" i="8"/>
  <c r="I85" i="8" s="1"/>
  <c r="E85" i="8"/>
  <c r="H84" i="8"/>
  <c r="I84" i="8" s="1"/>
  <c r="E84" i="8"/>
  <c r="H83" i="8"/>
  <c r="I83" i="8" s="1"/>
  <c r="E83" i="8"/>
  <c r="H82" i="8"/>
  <c r="I82" i="8" s="1"/>
  <c r="E82" i="8"/>
  <c r="H81" i="8"/>
  <c r="I81" i="8" s="1"/>
  <c r="E81" i="8"/>
  <c r="H80" i="8"/>
  <c r="I80" i="8" s="1"/>
  <c r="E80" i="8"/>
  <c r="H79" i="8"/>
  <c r="I79" i="8" s="1"/>
  <c r="E79" i="8"/>
  <c r="H78" i="8"/>
  <c r="I78" i="8" s="1"/>
  <c r="E78" i="8"/>
  <c r="H77" i="8"/>
  <c r="I77" i="8" s="1"/>
  <c r="E77" i="8"/>
  <c r="H76" i="8"/>
  <c r="I76" i="8" s="1"/>
  <c r="E76" i="8"/>
  <c r="H75" i="8"/>
  <c r="I75" i="8" s="1"/>
  <c r="E75" i="8"/>
  <c r="H74" i="8"/>
  <c r="I74" i="8" s="1"/>
  <c r="E74" i="8"/>
  <c r="H73" i="8"/>
  <c r="I73" i="8" s="1"/>
  <c r="E73" i="8"/>
  <c r="H72" i="8"/>
  <c r="I72" i="8" s="1"/>
  <c r="E72" i="8"/>
  <c r="H71" i="8"/>
  <c r="I71" i="8" s="1"/>
  <c r="E71" i="8"/>
  <c r="H70" i="8"/>
  <c r="I70" i="8" s="1"/>
  <c r="E70" i="8"/>
  <c r="H69" i="8"/>
  <c r="I69" i="8" s="1"/>
  <c r="E69" i="8"/>
  <c r="H68" i="8"/>
  <c r="I68" i="8" s="1"/>
  <c r="E68" i="8"/>
  <c r="H67" i="8"/>
  <c r="I67" i="8" s="1"/>
  <c r="E67" i="8"/>
  <c r="H66" i="8"/>
  <c r="I66" i="8" s="1"/>
  <c r="E66" i="8"/>
  <c r="H65" i="8"/>
  <c r="I65" i="8" s="1"/>
  <c r="E65" i="8"/>
  <c r="H64" i="8"/>
  <c r="I64" i="8" s="1"/>
  <c r="E64" i="8"/>
  <c r="H63" i="8"/>
  <c r="I63" i="8" s="1"/>
  <c r="E63" i="8"/>
  <c r="H62" i="8"/>
  <c r="I62" i="8" s="1"/>
  <c r="E62" i="8"/>
  <c r="H61" i="8"/>
  <c r="I61" i="8" s="1"/>
  <c r="E61" i="8"/>
  <c r="H60" i="8"/>
  <c r="I60" i="8" s="1"/>
  <c r="E60" i="8"/>
  <c r="H59" i="8"/>
  <c r="I59" i="8" s="1"/>
  <c r="E59" i="8"/>
  <c r="H58" i="8"/>
  <c r="I58" i="8" s="1"/>
  <c r="E58" i="8"/>
  <c r="H57" i="8"/>
  <c r="I57" i="8" s="1"/>
  <c r="E57" i="8"/>
  <c r="H56" i="8"/>
  <c r="I56" i="8" s="1"/>
  <c r="E56" i="8"/>
  <c r="H55" i="8"/>
  <c r="I55" i="8" s="1"/>
  <c r="E55" i="8"/>
  <c r="H54" i="8"/>
  <c r="I54" i="8" s="1"/>
  <c r="E54" i="8"/>
  <c r="H53" i="8"/>
  <c r="I53" i="8" s="1"/>
  <c r="E53" i="8"/>
  <c r="H52" i="8"/>
  <c r="I52" i="8" s="1"/>
  <c r="E52" i="8"/>
  <c r="H51" i="8"/>
  <c r="I51" i="8" s="1"/>
  <c r="E51" i="8"/>
  <c r="H50" i="8"/>
  <c r="I50" i="8" s="1"/>
  <c r="E50" i="8"/>
  <c r="H49" i="8"/>
  <c r="I49" i="8" s="1"/>
  <c r="E49" i="8"/>
  <c r="H48" i="8"/>
  <c r="I48" i="8" s="1"/>
  <c r="E48" i="8"/>
  <c r="H47" i="8"/>
  <c r="I47" i="8" s="1"/>
  <c r="E47" i="8"/>
  <c r="H46" i="8"/>
  <c r="I46" i="8" s="1"/>
  <c r="E46" i="8"/>
  <c r="H45" i="8"/>
  <c r="I45" i="8" s="1"/>
  <c r="E45" i="8"/>
  <c r="H44" i="8"/>
  <c r="I44" i="8" s="1"/>
  <c r="E44" i="8"/>
  <c r="H43" i="8"/>
  <c r="I43" i="8" s="1"/>
  <c r="E43" i="8"/>
  <c r="H42" i="8"/>
  <c r="I42" i="8" s="1"/>
  <c r="E42" i="8"/>
  <c r="H41" i="8"/>
  <c r="I41" i="8" s="1"/>
  <c r="E41" i="8"/>
  <c r="H40" i="8"/>
  <c r="I40" i="8" s="1"/>
  <c r="E40" i="8"/>
  <c r="H39" i="8"/>
  <c r="I39" i="8" s="1"/>
  <c r="E39" i="8"/>
  <c r="H38" i="8"/>
  <c r="I38" i="8" s="1"/>
  <c r="E38" i="8"/>
  <c r="H37" i="8"/>
  <c r="I37" i="8" s="1"/>
  <c r="E37" i="8"/>
  <c r="H36" i="8"/>
  <c r="I36" i="8" s="1"/>
  <c r="E36" i="8"/>
  <c r="H35" i="8"/>
  <c r="I35" i="8" s="1"/>
  <c r="E35" i="8"/>
  <c r="H34" i="8"/>
  <c r="I34" i="8" s="1"/>
  <c r="E34" i="8"/>
  <c r="H33" i="8"/>
  <c r="I33" i="8" s="1"/>
  <c r="E33" i="8"/>
  <c r="H32" i="8"/>
  <c r="I32" i="8" s="1"/>
  <c r="E32" i="8"/>
  <c r="H31" i="8"/>
  <c r="I31" i="8" s="1"/>
  <c r="E31" i="8"/>
  <c r="H30" i="8"/>
  <c r="I30" i="8" s="1"/>
  <c r="E30" i="8"/>
  <c r="H29" i="8"/>
  <c r="I29" i="8" s="1"/>
  <c r="E29" i="8"/>
  <c r="H28" i="8"/>
  <c r="I28" i="8" s="1"/>
  <c r="E28" i="8"/>
  <c r="H27" i="8"/>
  <c r="I27" i="8" s="1"/>
  <c r="E27" i="8"/>
  <c r="H26" i="8"/>
  <c r="I26" i="8" s="1"/>
  <c r="E26" i="8"/>
  <c r="H25" i="8"/>
  <c r="I25" i="8" s="1"/>
  <c r="E25" i="8"/>
  <c r="H24" i="8"/>
  <c r="I24" i="8" s="1"/>
  <c r="E24" i="8"/>
  <c r="H23" i="8"/>
  <c r="I23" i="8" s="1"/>
  <c r="E23" i="8"/>
  <c r="H22" i="8"/>
  <c r="I22" i="8" s="1"/>
  <c r="E22" i="8"/>
  <c r="H21" i="8"/>
  <c r="I21" i="8" s="1"/>
  <c r="E21" i="8"/>
  <c r="H20" i="8"/>
  <c r="I20" i="8" s="1"/>
  <c r="E20" i="8"/>
  <c r="H19" i="8"/>
  <c r="I19" i="8" s="1"/>
  <c r="E19" i="8"/>
  <c r="H18" i="8"/>
  <c r="I18" i="8" s="1"/>
  <c r="E18" i="8"/>
  <c r="H17" i="8"/>
  <c r="I17" i="8" s="1"/>
  <c r="E17" i="8"/>
  <c r="H16" i="8"/>
  <c r="I16" i="8" s="1"/>
  <c r="E16" i="8"/>
  <c r="H15" i="8"/>
  <c r="I15" i="8" s="1"/>
  <c r="E15" i="8"/>
  <c r="H14" i="8"/>
  <c r="E14" i="8"/>
  <c r="H13" i="8"/>
  <c r="I13" i="8" s="1"/>
  <c r="E13" i="8"/>
  <c r="I14" i="8" l="1"/>
  <c r="I11" i="8" s="1"/>
</calcChain>
</file>

<file path=xl/comments1.xml><?xml version="1.0" encoding="utf-8"?>
<comments xmlns="http://schemas.openxmlformats.org/spreadsheetml/2006/main">
  <authors>
    <author>Rūta Dukaļska</author>
  </authors>
  <commentList>
    <comment ref="H91" authorId="0" shapeId="0">
      <text>
        <r>
          <rPr>
            <b/>
            <sz val="9"/>
            <color indexed="81"/>
            <rFont val="Tahoma"/>
            <family val="2"/>
            <charset val="186"/>
          </rPr>
          <t>Rūta Dukaļska:</t>
        </r>
        <r>
          <rPr>
            <sz val="9"/>
            <color indexed="81"/>
            <rFont val="Tahoma"/>
            <family val="2"/>
            <charset val="186"/>
          </rPr>
          <t xml:space="preserve">
tiek piemērota nodokļu likme 21,94% (izdienas pens.)</t>
        </r>
      </text>
    </comment>
    <comment ref="H128" authorId="0" shapeId="0">
      <text>
        <r>
          <rPr>
            <b/>
            <sz val="9"/>
            <color indexed="81"/>
            <rFont val="Tahoma"/>
            <family val="2"/>
            <charset val="186"/>
          </rPr>
          <t>Rūta Dukaļska:</t>
        </r>
        <r>
          <rPr>
            <sz val="9"/>
            <color indexed="81"/>
            <rFont val="Tahoma"/>
            <family val="2"/>
            <charset val="186"/>
          </rPr>
          <t xml:space="preserve">
tiek piemērota nodokļu likme 21,94% (izdienas pens.)</t>
        </r>
      </text>
    </comment>
    <comment ref="H500" authorId="0" shapeId="0">
      <text>
        <r>
          <rPr>
            <b/>
            <sz val="9"/>
            <color indexed="81"/>
            <rFont val="Tahoma"/>
            <family val="2"/>
            <charset val="186"/>
          </rPr>
          <t>Rūta Dukaļska:</t>
        </r>
        <r>
          <rPr>
            <sz val="9"/>
            <color indexed="81"/>
            <rFont val="Tahoma"/>
            <family val="2"/>
            <charset val="186"/>
          </rPr>
          <t xml:space="preserve">
tiek piemērota nodokļu likme 21,94% (izdienas pens.)</t>
        </r>
      </text>
    </comment>
  </commentList>
</comments>
</file>

<file path=xl/sharedStrings.xml><?xml version="1.0" encoding="utf-8"?>
<sst xmlns="http://schemas.openxmlformats.org/spreadsheetml/2006/main" count="1076" uniqueCount="70">
  <si>
    <t>Nr. p.k.</t>
  </si>
  <si>
    <t>Struktūrvienība</t>
  </si>
  <si>
    <t>Amats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</si>
  <si>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</si>
  <si>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</si>
  <si>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</si>
  <si>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</si>
  <si>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>Mēnešalga amatpersonām ar speciālajām pakāpēm</t>
  </si>
  <si>
    <t>Stundas likme</t>
  </si>
  <si>
    <t>Stundu skaits</t>
  </si>
  <si>
    <t>Samaksa par virsstundu darbu</t>
  </si>
  <si>
    <t xml:space="preserve"> DD VSAOI </t>
  </si>
  <si>
    <t>Atlīdzība</t>
  </si>
  <si>
    <t>LATGALES REĢIONA PĀRVALDE</t>
  </si>
  <si>
    <t>kopā</t>
  </si>
  <si>
    <t>inspektors</t>
  </si>
  <si>
    <t>4.pielikums</t>
  </si>
  <si>
    <t xml:space="preserve">KRĀSLAVAS IECIRKŅA KĀRTĪBAS POLICIJAS NODAĻA </t>
  </si>
  <si>
    <t>nodaļas priekšnieks</t>
  </si>
  <si>
    <t>LUDZAS IECIRKŅA KRIMINĀLPOLICIJAS NODAĻA</t>
  </si>
  <si>
    <t>vecākais inspektors</t>
  </si>
  <si>
    <t xml:space="preserve">RĒZEKNES IECIRKŅA KĀRTĪBAS POLICIJAS NODAĻA </t>
  </si>
  <si>
    <t>DISCIPLINĀRĀS UZRAUDZĪBAS GRUPA</t>
  </si>
  <si>
    <t>galvenais inspektors</t>
  </si>
  <si>
    <t>DAUGAVPILS IECIRKŅA KĀRTĪBAS POLICIJAS AUSTRUMU NODAĻA</t>
  </si>
  <si>
    <t>nodaļas priekšnieka vietnieks</t>
  </si>
  <si>
    <t>DAUGAVPILS IECIRKŅA KĀRTĪBAS POLICIJAS RIETUMU NODAĻA</t>
  </si>
  <si>
    <t>DAUGAVPILS IECIRKŅA KĀRTĪBAS POLICIJAS SĒLIJAS NODAĻA</t>
  </si>
  <si>
    <t>DAUGAVPILS IECIRKŅA KRIMINĀLPOLICIJAS NODAĻA</t>
  </si>
  <si>
    <t xml:space="preserve">KĀRTĪBAS POLICIJAS BIROJS </t>
  </si>
  <si>
    <t>biroja priekšnieka vietnieks</t>
  </si>
  <si>
    <t>KĀRTĪBAS POLICIJAS BIROJS  ATĻAUJU SISTĒMAS GRUPA</t>
  </si>
  <si>
    <t>KĀRTĪBAS POLICIJAS BIROJS  OPERATĪVĀS VADĪBAS NODAĻA</t>
  </si>
  <si>
    <t>jaunākais inspektors</t>
  </si>
  <si>
    <t>operatīvais dežurants</t>
  </si>
  <si>
    <t>kārtībnieks</t>
  </si>
  <si>
    <t>KĀRTĪBAS POLICIJAS BIROJS  PATRUĻPOLICIJAS NODAĻA</t>
  </si>
  <si>
    <t>KĀRTĪBAS POLICIJAS BIROJS  PATRUĻPOLICIJAS NODAĻA KONVOJA/ĪAV ROTA</t>
  </si>
  <si>
    <t>KĀRTĪBAS POLICIJAS BIROJS  PATRUĻPOLICIJAS NODAĻA PATRUĻDIENESTA ROTA</t>
  </si>
  <si>
    <t>rotas komandieris</t>
  </si>
  <si>
    <t>KĀRTĪBAS POLICIJAS BIROJS  PATRUĻPOLICIJAS NODAĻA SATIKSMES UZRAUDZĪBAS ROTA</t>
  </si>
  <si>
    <t>KĀRTĪBAS POLICIJAS BIROJS  PREVENCIJAS GRUPA</t>
  </si>
  <si>
    <t>KĀRTĪBAS POLICIJAS BIROJS  SŪDZĪBU IZSKATĪŠANAS GRUPA</t>
  </si>
  <si>
    <t>KRĀSLAVAS IECIRKŅA KRIMINĀLPOLICIJAS NODAĻA</t>
  </si>
  <si>
    <t>KRIMINĀLPOLICIJAS BIROJS KRIMINĀLIZLŪKOŠANAS INFORMĀCIJAS ANALĪZES GRUPA</t>
  </si>
  <si>
    <t>KRIMINĀLPOLICIJAS BIROJS ORGANIZĒTĀS NOZIEDZĪBAS UN NOZIEGUMU EKONOMIKAS JOMĀ APKAROŠANAS NODAĻA</t>
  </si>
  <si>
    <t>KRIMINĀLPOLICIJAS BIROJS RĒZEKNES REĢIONĀLĀ NODAĻA</t>
  </si>
  <si>
    <t>KRIMINĀLPOLICIJAS BIROJS SEVIŠĶI SMAGU UN SĒRIJVEIDA NOZIEGUMU APKAROŠANAS NODAĻA</t>
  </si>
  <si>
    <t>LUDZAS IECIRKNIS (2.KATEGORIJA)</t>
  </si>
  <si>
    <t>II kategorijas iecirkņa priekšnieks</t>
  </si>
  <si>
    <t xml:space="preserve">LUDZAS IECIRKŅA KĀRTĪBAS POLICIJAS NODAĻA </t>
  </si>
  <si>
    <t>PREIĻU IECIRKŅA KĀRTĪBAS POLICIJAS NODAĻA</t>
  </si>
  <si>
    <t>RĒZEKNES IECIRKŅA KRIMINĀLPOLICIJAS NODAĻA</t>
  </si>
  <si>
    <t>SLEPENĪBAS REŽĪMA NODROŠINĀŠANAS UN SEVIŠĶĀS LIETVEDĪBAS GRUPA</t>
  </si>
  <si>
    <t>RĪGAS REĢIONA PĀRVALDE</t>
  </si>
  <si>
    <t xml:space="preserve">KĀRTĪBAS POLICIJAS PĀRVALDES PATRUĻPOLICIJAS PĀRVALDE SPECIĀLO UZDEVUMU BATALJONS </t>
  </si>
  <si>
    <t>bataljona komandiera vietnieks</t>
  </si>
  <si>
    <t>bataljona komandieris</t>
  </si>
  <si>
    <t>KĀRTĪBAS POLICIJAS PĀRVALDES PATRUĻPOLICIJAS PĀRVALDE SPECIĀLO UZDEVUMU BATALJONS 1.ROTA</t>
  </si>
  <si>
    <t>rotas komandiera vietnieks</t>
  </si>
  <si>
    <t>vada komandieris</t>
  </si>
  <si>
    <t>vada komandiera vietnieks</t>
  </si>
  <si>
    <t>KĀRTĪBAS POLICIJAS PĀRVALDES PATRUĻPOLICIJAS PĀRVALDE SPECIĀLO UZDEVUMU BATALJONS 2.ROTA</t>
  </si>
  <si>
    <t>KĀRTĪBAS POLICIJAS PĀRVALDES PATRUĻPOLICIJAS PĀRVALDE SPECIĀLO UZDEVUMU BATALJONS 3.ROTA</t>
  </si>
  <si>
    <t xml:space="preserve">KĀRTĪBAS POLICIJAS PĀRVALDES PATRUĻPOLICIJAS PĀRVALDE SPECIĀLO UZDEVUMU BATALJONS 4.ROTA </t>
  </si>
  <si>
    <t>KĀRTĪBAS POLICIJAS PĀRVALDES PATRUĻPOLICIJAS PĀRVALDE SPECIĀLO UZDEVUMU BATALJONS 5.ROTA</t>
  </si>
  <si>
    <t>KĀRTĪBAS POLICIJAS PĀRVALDES PATRUĻPOLICIJAS PĀRVALDE SPECIĀLO UZDEVUMU BATALJONS 6.ROTA</t>
  </si>
  <si>
    <t xml:space="preserve">KĀRTĪBAS POLICIJAS PĀRVALDES PATRUĻPOLICIJAS PĀRVALDE SPECIĀLO UZDEVUMU BATALJONS 7.ROTA </t>
  </si>
  <si>
    <t>KĀRTĪBAS POLICIJAS PĀRVALDES PATRUĻPOLICIJAS PĀRVALDE SPECIĀLO UZDEVUMU BATALJONS DIENESTA ORGANIZĀCIJAS, KOORDINĀCIJAS UN KONTROLES GRUPA</t>
  </si>
  <si>
    <t>Detalizēts aprēķins virsstundu darba samaksai Valsts policijas amatpersonām ar speciālajām dienesta pakāpēm, sniedzot atbalstu Valsts robežsardzei Latvijas Republikas-Baltkrievijas Republikas valsts robežas nelikumīgas šķērsošanas nodrošināšanā par laika periodu no 2022.gada 1.janvāra līdz 30.aprīlim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</si>
</sst>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</font>
    <font>
      <b/>
      <sz val="12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z val="12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9"/>
      <color indexed="81"/>
      <name val="Tahoma"/>
      <family val="2"/>
      <charset val="186"/>
    </font>
    <font>
      <sz val="9"/>
      <color indexed="81"/>
      <name val="Tahoma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8">
    <xf numFmtId="0" fontId="0" fillId="0" borderId="0"/>
    <xf numFmtId="0" fontId="5" fillId="0" borderId="0"/>
    <xf numFmtId="0" fontId="7" fillId="0" borderId="0"/>
    <xf numFmtId="9" fontId="5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0" fontId="5" fillId="0" borderId="0"/>
  </cellStyleXfs>
  <cellXfs count="47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3" fontId="2" fillId="0" borderId="0" xfId="1" applyNumberFormat="1" applyFont="1" applyAlignment="1">
      <alignment horizontal="center" vertical="center"/>
    </xf>
    <xf numFmtId="1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0" fontId="6" fillId="0" borderId="0" xfId="0" applyFont="1" applyAlignment="1">
      <alignment vertical="center"/>
    </xf>
    <xf numFmtId="0" fontId="2" fillId="0" borderId="0" xfId="6" applyFont="1" applyAlignment="1">
      <alignment horizontal="center" vertical="center"/>
    </xf>
    <xf numFmtId="0" fontId="2" fillId="0" borderId="0" xfId="6" applyFont="1" applyAlignment="1">
      <alignment vertical="center" wrapText="1"/>
    </xf>
    <xf numFmtId="3" fontId="2" fillId="0" borderId="0" xfId="6" applyNumberFormat="1" applyFont="1" applyAlignment="1">
      <alignment horizontal="center" vertical="center"/>
    </xf>
    <xf numFmtId="0" fontId="2" fillId="0" borderId="0" xfId="6" applyFont="1"/>
    <xf numFmtId="0" fontId="10" fillId="0" borderId="0" xfId="6" applyFont="1" applyFill="1" applyAlignment="1">
      <alignment vertical="center" wrapText="1"/>
    </xf>
    <xf numFmtId="0" fontId="2" fillId="0" borderId="0" xfId="6" applyFont="1" applyFill="1"/>
    <xf numFmtId="0" fontId="10" fillId="0" borderId="1" xfId="6" applyFont="1" applyFill="1" applyBorder="1" applyAlignment="1">
      <alignment horizontal="center" vertical="center" wrapText="1"/>
    </xf>
    <xf numFmtId="0" fontId="11" fillId="0" borderId="1" xfId="6" applyFont="1" applyFill="1" applyBorder="1" applyAlignment="1">
      <alignment horizontal="center" vertical="center" wrapText="1"/>
    </xf>
    <xf numFmtId="0" fontId="2" fillId="2" borderId="2" xfId="6" applyFont="1" applyFill="1" applyBorder="1" applyAlignment="1">
      <alignment horizontal="center" vertical="center" wrapText="1"/>
    </xf>
    <xf numFmtId="0" fontId="2" fillId="0" borderId="2" xfId="6" applyFont="1" applyFill="1" applyBorder="1" applyAlignment="1">
      <alignment horizontal="center" vertical="center" wrapText="1"/>
    </xf>
    <xf numFmtId="0" fontId="2" fillId="0" borderId="2" xfId="7" applyFont="1" applyFill="1" applyBorder="1" applyAlignment="1">
      <alignment horizontal="center" vertical="center" wrapText="1"/>
    </xf>
    <xf numFmtId="3" fontId="12" fillId="2" borderId="2" xfId="6" applyNumberFormat="1" applyFont="1" applyFill="1" applyBorder="1" applyAlignment="1">
      <alignment horizontal="center" vertical="center" wrapText="1"/>
    </xf>
    <xf numFmtId="0" fontId="12" fillId="2" borderId="2" xfId="6" applyFont="1" applyFill="1" applyBorder="1" applyAlignment="1">
      <alignment horizontal="center" vertical="center" wrapText="1"/>
    </xf>
    <xf numFmtId="0" fontId="12" fillId="0" borderId="2" xfId="6" applyFont="1" applyFill="1" applyBorder="1" applyAlignment="1">
      <alignment horizontal="center" vertical="center" wrapText="1"/>
    </xf>
    <xf numFmtId="0" fontId="2" fillId="0" borderId="0" xfId="6" applyFont="1" applyAlignment="1">
      <alignment horizontal="center"/>
    </xf>
    <xf numFmtId="4" fontId="3" fillId="3" borderId="7" xfId="6" applyNumberFormat="1" applyFont="1" applyFill="1" applyBorder="1" applyAlignment="1">
      <alignment horizontal="center" vertical="center"/>
    </xf>
    <xf numFmtId="4" fontId="3" fillId="0" borderId="0" xfId="6" applyNumberFormat="1" applyFont="1"/>
    <xf numFmtId="0" fontId="3" fillId="0" borderId="0" xfId="6" applyFont="1"/>
    <xf numFmtId="0" fontId="3" fillId="4" borderId="3" xfId="6" applyFont="1" applyFill="1" applyBorder="1" applyAlignment="1">
      <alignment horizontal="center" vertical="center"/>
    </xf>
    <xf numFmtId="49" fontId="3" fillId="4" borderId="4" xfId="6" applyNumberFormat="1" applyFont="1" applyFill="1" applyBorder="1" applyAlignment="1">
      <alignment horizontal="left" vertical="center" wrapText="1"/>
    </xf>
    <xf numFmtId="49" fontId="3" fillId="4" borderId="4" xfId="6" applyNumberFormat="1" applyFont="1" applyFill="1" applyBorder="1" applyAlignment="1">
      <alignment horizontal="center" vertical="center" wrapText="1"/>
    </xf>
    <xf numFmtId="4" fontId="3" fillId="4" borderId="4" xfId="6" applyNumberFormat="1" applyFont="1" applyFill="1" applyBorder="1" applyAlignment="1">
      <alignment horizontal="center" vertical="center"/>
    </xf>
    <xf numFmtId="4" fontId="3" fillId="4" borderId="5" xfId="6" applyNumberFormat="1" applyFont="1" applyFill="1" applyBorder="1" applyAlignment="1">
      <alignment horizontal="center" vertical="center"/>
    </xf>
    <xf numFmtId="0" fontId="3" fillId="0" borderId="0" xfId="6" applyFont="1" applyAlignment="1">
      <alignment vertical="center"/>
    </xf>
    <xf numFmtId="0" fontId="2" fillId="0" borderId="2" xfId="6" applyFont="1" applyBorder="1" applyAlignment="1">
      <alignment horizontal="center" vertical="center"/>
    </xf>
    <xf numFmtId="49" fontId="2" fillId="0" borderId="2" xfId="6" applyNumberFormat="1" applyFont="1" applyBorder="1" applyAlignment="1">
      <alignment horizontal="left" vertical="center" wrapText="1"/>
    </xf>
    <xf numFmtId="3" fontId="2" fillId="0" borderId="2" xfId="6" applyNumberFormat="1" applyFont="1" applyBorder="1" applyAlignment="1">
      <alignment horizontal="center" vertical="center" wrapText="1"/>
    </xf>
    <xf numFmtId="4" fontId="2" fillId="0" borderId="2" xfId="6" applyNumberFormat="1" applyFont="1" applyBorder="1" applyAlignment="1">
      <alignment horizontal="center" vertical="center"/>
    </xf>
    <xf numFmtId="4" fontId="2" fillId="2" borderId="2" xfId="6" applyNumberFormat="1" applyFont="1" applyFill="1" applyBorder="1" applyAlignment="1">
      <alignment horizontal="center" vertical="center"/>
    </xf>
    <xf numFmtId="0" fontId="2" fillId="0" borderId="0" xfId="6" applyFont="1" applyAlignment="1">
      <alignment vertical="center"/>
    </xf>
    <xf numFmtId="0" fontId="2" fillId="0" borderId="0" xfId="1" applyFont="1" applyAlignment="1">
      <alignment horizontal="left" vertical="center" wrapText="1"/>
    </xf>
    <xf numFmtId="0" fontId="2" fillId="0" borderId="0" xfId="6" applyFont="1" applyAlignment="1">
      <alignment horizontal="center" vertical="center" wrapText="1"/>
    </xf>
    <xf numFmtId="0" fontId="9" fillId="0" borderId="0" xfId="6" applyFont="1" applyFill="1" applyBorder="1" applyAlignment="1">
      <alignment horizontal="center" vertical="center" wrapText="1"/>
    </xf>
    <xf numFmtId="0" fontId="3" fillId="3" borderId="8" xfId="6" applyFont="1" applyFill="1" applyBorder="1" applyAlignment="1">
      <alignment horizontal="right" vertical="center"/>
    </xf>
    <xf numFmtId="0" fontId="3" fillId="3" borderId="6" xfId="6" applyFont="1" applyFill="1" applyBorder="1" applyAlignment="1">
      <alignment horizontal="right" vertical="center"/>
    </xf>
    <xf numFmtId="0" fontId="3" fillId="3" borderId="9" xfId="6" applyFont="1" applyFill="1" applyBorder="1" applyAlignment="1">
      <alignment horizontal="right" vertical="center"/>
    </xf>
    <xf numFmtId="49" fontId="2" fillId="0" borderId="2" xfId="6" applyNumberFormat="1" applyFont="1" applyBorder="1" applyAlignment="1">
      <alignment horizontal="center" vertical="center" wrapText="1"/>
    </xf>
    <xf numFmtId="4" fontId="2" fillId="0" borderId="2" xfId="6" applyNumberFormat="1" applyFont="1" applyFill="1" applyBorder="1" applyAlignment="1">
      <alignment horizontal="center" vertical="center"/>
    </xf>
    <xf numFmtId="4" fontId="13" fillId="2" borderId="2" xfId="6" applyNumberFormat="1" applyFont="1" applyFill="1" applyBorder="1" applyAlignment="1">
      <alignment horizontal="center" vertical="center"/>
    </xf>
    <xf numFmtId="4" fontId="3" fillId="0" borderId="0" xfId="6" applyNumberFormat="1" applyFont="1" applyAlignment="1">
      <alignment vertical="center"/>
    </xf>
  </cellXfs>
  <cellStyles count="8">
    <cellStyle name="Normal" xfId="0" builtinId="0"/>
    <cellStyle name="Normal 2" xfId="6"/>
    <cellStyle name="Normal 6" xfId="1"/>
    <cellStyle name="Parasts 2" xfId="4"/>
    <cellStyle name="Parasts 2 2" xfId="7"/>
    <cellStyle name="Parasts 4" xfId="2"/>
    <cellStyle name="Parasts 4 2" xf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542"/>
  <sheetViews>
    <sheetView tabSelected="1" zoomScaleNormal="100" zoomScaleSheetLayoutView="100" workbookViewId="0">
      <selection activeCell="G11" sqref="G11:I11"/>
    </sheetView>
  </sheetViews>
  <sheetFormatPr defaultColWidth="9.109375" defaultRowHeight="13.2" x14ac:dyDescent="0.25"/>
  <cols>
    <col min="1" max="1" width="5.6640625" style="7" customWidth="1"/>
    <col min="2" max="2" width="49.44140625" style="8" customWidth="1"/>
    <col min="3" max="3" width="17.88671875" style="38" bestFit="1" customWidth="1"/>
    <col min="4" max="4" width="14.33203125" style="7" customWidth="1"/>
    <col min="5" max="6" width="10.109375" style="7" customWidth="1"/>
    <col min="7" max="7" width="10.109375" style="9" customWidth="1"/>
    <col min="8" max="9" width="10.44140625" style="7" customWidth="1"/>
    <col min="10" max="16384" width="9.109375" style="10"/>
  </cols>
  <sheetData>
    <row r="1" spans="1:13" ht="13.8" x14ac:dyDescent="0.25">
      <c r="A1" s="1"/>
      <c r="B1" s="2"/>
      <c r="C1" s="37"/>
      <c r="D1" s="1"/>
      <c r="E1" s="1"/>
      <c r="F1" s="1"/>
      <c r="G1" s="3"/>
      <c r="H1" s="1"/>
      <c r="I1" s="4" t="s">
        <v>16</v>
      </c>
    </row>
    <row r="2" spans="1:13" ht="13.8" x14ac:dyDescent="0.25">
      <c r="A2" s="1"/>
      <c r="B2" s="2"/>
      <c r="C2" s="37"/>
      <c r="D2" s="1"/>
      <c r="E2" s="1"/>
      <c r="F2" s="1"/>
      <c r="G2" s="3"/>
      <c r="H2" s="1"/>
      <c r="I2" s="5" t="s">
        <v>3</v>
      </c>
    </row>
    <row r="3" spans="1:13" ht="13.8" x14ac:dyDescent="0.25">
      <c r="A3" s="1"/>
      <c r="B3" s="2"/>
      <c r="C3" s="37"/>
      <c r="D3" s="1"/>
      <c r="E3" s="1"/>
      <c r="F3" s="1"/>
      <c r="G3" s="3"/>
      <c r="H3" s="1"/>
      <c r="I3" s="5" t="s">
        <v>4</v>
      </c>
    </row>
    <row r="4" spans="1:13" ht="13.8" x14ac:dyDescent="0.25">
      <c r="A4" s="1"/>
      <c r="B4" s="2"/>
      <c r="C4" s="37"/>
      <c r="D4" s="1"/>
      <c r="E4" s="1"/>
      <c r="F4" s="1"/>
      <c r="G4" s="3"/>
      <c r="H4" s="1"/>
      <c r="I4" s="5" t="s">
        <v>5</v>
      </c>
    </row>
    <row r="5" spans="1:13" x14ac:dyDescent="0.25">
      <c r="A5" s="1"/>
      <c r="B5" s="2"/>
      <c r="C5" s="37"/>
      <c r="D5" s="1"/>
      <c r="E5" s="1"/>
      <c r="F5" s="1"/>
      <c r="G5" s="3"/>
      <c r="H5" s="1"/>
      <c r="I5" s="1"/>
    </row>
    <row r="6" spans="1:13" ht="17.399999999999999" x14ac:dyDescent="0.25">
      <c r="A6" s="1"/>
      <c r="B6" s="6" t="s">
        <v>6</v>
      </c>
      <c r="C6" s="37"/>
      <c r="D6" s="1"/>
      <c r="E6" s="1"/>
      <c r="F6" s="1"/>
      <c r="G6" s="3"/>
      <c r="H6" s="1"/>
      <c r="I6" s="1"/>
    </row>
    <row r="8" spans="1:13" s="12" customFormat="1" ht="48" customHeight="1" x14ac:dyDescent="0.25">
      <c r="A8" s="39" t="s">
        <v>69</v>
      </c>
      <c r="B8" s="39"/>
      <c r="C8" s="39"/>
      <c r="D8" s="39"/>
      <c r="E8" s="39"/>
      <c r="F8" s="39"/>
      <c r="G8" s="39"/>
      <c r="H8" s="39"/>
      <c r="I8" s="39"/>
      <c r="J8" s="11"/>
    </row>
    <row r="9" spans="1:13" s="12" customFormat="1" ht="14.25" customHeight="1" x14ac:dyDescent="0.25">
      <c r="A9" s="13"/>
      <c r="B9" s="13"/>
      <c r="C9" s="13"/>
      <c r="D9" s="13"/>
      <c r="E9" s="14">
        <v>168.17</v>
      </c>
      <c r="F9" s="13"/>
      <c r="G9" s="13"/>
      <c r="H9" s="13"/>
      <c r="I9" s="13"/>
      <c r="J9" s="11"/>
    </row>
    <row r="10" spans="1:13" s="21" customFormat="1" ht="61.5" customHeight="1" x14ac:dyDescent="0.25">
      <c r="A10" s="15" t="s">
        <v>0</v>
      </c>
      <c r="B10" s="16" t="s">
        <v>1</v>
      </c>
      <c r="C10" s="16" t="s">
        <v>2</v>
      </c>
      <c r="D10" s="17" t="s">
        <v>7</v>
      </c>
      <c r="E10" s="17" t="s">
        <v>8</v>
      </c>
      <c r="F10" s="16" t="s">
        <v>9</v>
      </c>
      <c r="G10" s="18" t="s">
        <v>10</v>
      </c>
      <c r="H10" s="19" t="s">
        <v>11</v>
      </c>
      <c r="I10" s="20" t="s">
        <v>12</v>
      </c>
    </row>
    <row r="11" spans="1:13" s="24" customFormat="1" x14ac:dyDescent="0.25">
      <c r="A11" s="40" t="s">
        <v>14</v>
      </c>
      <c r="B11" s="41"/>
      <c r="C11" s="41"/>
      <c r="D11" s="41"/>
      <c r="E11" s="42"/>
      <c r="F11" s="22">
        <f t="shared" ref="F11:I11" si="0">SUM(F12:F542)</f>
        <v>41997.75</v>
      </c>
      <c r="G11" s="22">
        <f t="shared" si="0"/>
        <v>564380.82999999996</v>
      </c>
      <c r="H11" s="22">
        <f t="shared" si="0"/>
        <v>133075.46000000008</v>
      </c>
      <c r="I11" s="22">
        <f t="shared" si="0"/>
        <v>697456.28999999969</v>
      </c>
      <c r="J11" s="23"/>
    </row>
    <row r="12" spans="1:13" s="30" customFormat="1" ht="21.75" customHeight="1" x14ac:dyDescent="0.25">
      <c r="A12" s="25"/>
      <c r="B12" s="26" t="s">
        <v>13</v>
      </c>
      <c r="C12" s="27"/>
      <c r="D12" s="27"/>
      <c r="E12" s="27"/>
      <c r="F12" s="28"/>
      <c r="G12" s="28"/>
      <c r="H12" s="28"/>
      <c r="I12" s="29"/>
      <c r="J12" s="46"/>
      <c r="K12" s="46"/>
      <c r="L12" s="46"/>
      <c r="M12" s="46"/>
    </row>
    <row r="13" spans="1:13" s="36" customFormat="1" ht="30.75" customHeight="1" x14ac:dyDescent="0.25">
      <c r="A13" s="31">
        <v>1</v>
      </c>
      <c r="B13" s="32" t="s">
        <v>22</v>
      </c>
      <c r="C13" s="43" t="s">
        <v>23</v>
      </c>
      <c r="D13" s="33">
        <v>1334</v>
      </c>
      <c r="E13" s="44">
        <f>ROUND(D13/$E$9,2)</f>
        <v>7.93</v>
      </c>
      <c r="F13" s="34">
        <v>84</v>
      </c>
      <c r="G13" s="34">
        <v>1332.58</v>
      </c>
      <c r="H13" s="35">
        <f>ROUND(G13*0.2359,2)</f>
        <v>314.36</v>
      </c>
      <c r="I13" s="44">
        <f>G13+H13</f>
        <v>1646.94</v>
      </c>
    </row>
    <row r="14" spans="1:13" s="36" customFormat="1" ht="30.75" customHeight="1" x14ac:dyDescent="0.25">
      <c r="A14" s="31">
        <v>2</v>
      </c>
      <c r="B14" s="32" t="s">
        <v>22</v>
      </c>
      <c r="C14" s="43" t="s">
        <v>15</v>
      </c>
      <c r="D14" s="33">
        <v>1136</v>
      </c>
      <c r="E14" s="34">
        <f>ROUND(D14/$E$9,2)</f>
        <v>6.76</v>
      </c>
      <c r="F14" s="34">
        <v>87</v>
      </c>
      <c r="G14" s="34">
        <v>1175.3699999999999</v>
      </c>
      <c r="H14" s="35">
        <f t="shared" ref="H14:H77" si="1">ROUND(G14*0.2359,2)</f>
        <v>277.27</v>
      </c>
      <c r="I14" s="44">
        <f t="shared" ref="I14:I77" si="2">G14+H14</f>
        <v>1452.6399999999999</v>
      </c>
    </row>
    <row r="15" spans="1:13" s="36" customFormat="1" ht="30.75" customHeight="1" x14ac:dyDescent="0.25">
      <c r="A15" s="31">
        <v>3</v>
      </c>
      <c r="B15" s="32" t="s">
        <v>22</v>
      </c>
      <c r="C15" s="43" t="s">
        <v>20</v>
      </c>
      <c r="D15" s="33">
        <v>1198</v>
      </c>
      <c r="E15" s="34">
        <f t="shared" ref="E15:E78" si="3">ROUND(D15/$E$9,2)</f>
        <v>7.12</v>
      </c>
      <c r="F15" s="34">
        <v>86</v>
      </c>
      <c r="G15" s="34">
        <v>1225.33</v>
      </c>
      <c r="H15" s="35">
        <f t="shared" si="1"/>
        <v>289.06</v>
      </c>
      <c r="I15" s="44">
        <f t="shared" si="2"/>
        <v>1514.3899999999999</v>
      </c>
    </row>
    <row r="16" spans="1:13" s="36" customFormat="1" ht="30.75" customHeight="1" x14ac:dyDescent="0.25">
      <c r="A16" s="31">
        <v>4</v>
      </c>
      <c r="B16" s="32" t="s">
        <v>24</v>
      </c>
      <c r="C16" s="43" t="s">
        <v>15</v>
      </c>
      <c r="D16" s="33">
        <v>1082</v>
      </c>
      <c r="E16" s="34">
        <f t="shared" si="3"/>
        <v>6.43</v>
      </c>
      <c r="F16" s="34">
        <v>67</v>
      </c>
      <c r="G16" s="34">
        <v>862.16</v>
      </c>
      <c r="H16" s="35">
        <f>ROUNDDOWN(G16*0.2359,2)-0.01</f>
        <v>203.37</v>
      </c>
      <c r="I16" s="44">
        <f t="shared" si="2"/>
        <v>1065.53</v>
      </c>
    </row>
    <row r="17" spans="1:10" s="36" customFormat="1" ht="30.75" customHeight="1" x14ac:dyDescent="0.25">
      <c r="A17" s="31">
        <v>5</v>
      </c>
      <c r="B17" s="32" t="s">
        <v>24</v>
      </c>
      <c r="C17" s="43" t="s">
        <v>25</v>
      </c>
      <c r="D17" s="33">
        <v>1330</v>
      </c>
      <c r="E17" s="34">
        <f t="shared" si="3"/>
        <v>7.91</v>
      </c>
      <c r="F17" s="34">
        <v>98</v>
      </c>
      <c r="G17" s="34">
        <v>1550.16</v>
      </c>
      <c r="H17" s="35">
        <f t="shared" si="1"/>
        <v>365.68</v>
      </c>
      <c r="I17" s="44">
        <f t="shared" si="2"/>
        <v>1915.8400000000001</v>
      </c>
    </row>
    <row r="18" spans="1:10" s="36" customFormat="1" ht="30.75" customHeight="1" x14ac:dyDescent="0.25">
      <c r="A18" s="31">
        <v>6</v>
      </c>
      <c r="B18" s="32" t="s">
        <v>24</v>
      </c>
      <c r="C18" s="43" t="s">
        <v>20</v>
      </c>
      <c r="D18" s="33">
        <v>1104</v>
      </c>
      <c r="E18" s="34">
        <f t="shared" si="3"/>
        <v>6.56</v>
      </c>
      <c r="F18" s="34">
        <v>95</v>
      </c>
      <c r="G18" s="34">
        <v>1247.3499999999999</v>
      </c>
      <c r="H18" s="35">
        <f t="shared" si="1"/>
        <v>294.25</v>
      </c>
      <c r="I18" s="44">
        <f t="shared" si="2"/>
        <v>1541.6</v>
      </c>
    </row>
    <row r="19" spans="1:10" ht="26.4" x14ac:dyDescent="0.25">
      <c r="A19" s="31">
        <v>7</v>
      </c>
      <c r="B19" s="32" t="s">
        <v>24</v>
      </c>
      <c r="C19" s="43" t="s">
        <v>15</v>
      </c>
      <c r="D19" s="33">
        <v>1082</v>
      </c>
      <c r="E19" s="34">
        <f t="shared" si="3"/>
        <v>6.43</v>
      </c>
      <c r="F19" s="34">
        <v>65</v>
      </c>
      <c r="G19" s="34">
        <v>836.42</v>
      </c>
      <c r="H19" s="35">
        <f t="shared" si="1"/>
        <v>197.31</v>
      </c>
      <c r="I19" s="44">
        <f t="shared" si="2"/>
        <v>1033.73</v>
      </c>
      <c r="J19" s="36"/>
    </row>
    <row r="20" spans="1:10" ht="26.4" x14ac:dyDescent="0.25">
      <c r="A20" s="31">
        <v>8</v>
      </c>
      <c r="B20" s="32" t="s">
        <v>24</v>
      </c>
      <c r="C20" s="43" t="s">
        <v>15</v>
      </c>
      <c r="D20" s="33">
        <v>1122</v>
      </c>
      <c r="E20" s="34">
        <f t="shared" si="3"/>
        <v>6.67</v>
      </c>
      <c r="F20" s="34">
        <v>13</v>
      </c>
      <c r="G20" s="34">
        <v>173.47</v>
      </c>
      <c r="H20" s="35">
        <f t="shared" si="1"/>
        <v>40.92</v>
      </c>
      <c r="I20" s="44">
        <f t="shared" si="2"/>
        <v>214.39</v>
      </c>
      <c r="J20" s="36"/>
    </row>
    <row r="21" spans="1:10" ht="26.4" x14ac:dyDescent="0.25">
      <c r="A21" s="31">
        <v>9</v>
      </c>
      <c r="B21" s="32" t="s">
        <v>24</v>
      </c>
      <c r="C21" s="43" t="s">
        <v>15</v>
      </c>
      <c r="D21" s="33">
        <v>1082</v>
      </c>
      <c r="E21" s="34">
        <f t="shared" si="3"/>
        <v>6.43</v>
      </c>
      <c r="F21" s="34">
        <v>78</v>
      </c>
      <c r="G21" s="34">
        <v>1003.7</v>
      </c>
      <c r="H21" s="35">
        <f t="shared" si="1"/>
        <v>236.77</v>
      </c>
      <c r="I21" s="44">
        <f t="shared" si="2"/>
        <v>1240.47</v>
      </c>
      <c r="J21" s="36"/>
    </row>
    <row r="22" spans="1:10" ht="26.4" x14ac:dyDescent="0.25">
      <c r="A22" s="31">
        <v>10</v>
      </c>
      <c r="B22" s="32" t="s">
        <v>24</v>
      </c>
      <c r="C22" s="43" t="s">
        <v>15</v>
      </c>
      <c r="D22" s="33">
        <v>1062</v>
      </c>
      <c r="E22" s="34">
        <f t="shared" si="3"/>
        <v>6.32</v>
      </c>
      <c r="F22" s="34">
        <v>52</v>
      </c>
      <c r="G22" s="34">
        <v>656.76</v>
      </c>
      <c r="H22" s="35">
        <f t="shared" si="1"/>
        <v>154.93</v>
      </c>
      <c r="I22" s="44">
        <f t="shared" si="2"/>
        <v>811.69</v>
      </c>
      <c r="J22" s="36"/>
    </row>
    <row r="23" spans="1:10" ht="26.4" x14ac:dyDescent="0.25">
      <c r="A23" s="31">
        <v>11</v>
      </c>
      <c r="B23" s="32" t="s">
        <v>24</v>
      </c>
      <c r="C23" s="43" t="s">
        <v>20</v>
      </c>
      <c r="D23" s="33">
        <v>1103</v>
      </c>
      <c r="E23" s="34">
        <f t="shared" si="3"/>
        <v>6.56</v>
      </c>
      <c r="F23" s="34">
        <v>85</v>
      </c>
      <c r="G23" s="34">
        <v>1115.03</v>
      </c>
      <c r="H23" s="35">
        <f t="shared" si="1"/>
        <v>263.04000000000002</v>
      </c>
      <c r="I23" s="44">
        <f t="shared" si="2"/>
        <v>1378.07</v>
      </c>
      <c r="J23" s="36"/>
    </row>
    <row r="24" spans="1:10" ht="26.4" x14ac:dyDescent="0.25">
      <c r="A24" s="31">
        <v>12</v>
      </c>
      <c r="B24" s="32" t="s">
        <v>24</v>
      </c>
      <c r="C24" s="43" t="s">
        <v>15</v>
      </c>
      <c r="D24" s="33">
        <v>1082</v>
      </c>
      <c r="E24" s="34">
        <f t="shared" si="3"/>
        <v>6.43</v>
      </c>
      <c r="F24" s="34">
        <v>91</v>
      </c>
      <c r="G24" s="34">
        <v>1170.99</v>
      </c>
      <c r="H24" s="35">
        <f t="shared" si="1"/>
        <v>276.24</v>
      </c>
      <c r="I24" s="44">
        <f t="shared" si="2"/>
        <v>1447.23</v>
      </c>
      <c r="J24" s="36"/>
    </row>
    <row r="25" spans="1:10" ht="26.4" x14ac:dyDescent="0.25">
      <c r="A25" s="31">
        <v>13</v>
      </c>
      <c r="B25" s="32" t="s">
        <v>24</v>
      </c>
      <c r="C25" s="43" t="s">
        <v>15</v>
      </c>
      <c r="D25" s="33">
        <v>1042</v>
      </c>
      <c r="E25" s="34">
        <f t="shared" si="3"/>
        <v>6.2</v>
      </c>
      <c r="F25" s="34">
        <v>67</v>
      </c>
      <c r="G25" s="34">
        <v>830.26</v>
      </c>
      <c r="H25" s="35">
        <f t="shared" si="1"/>
        <v>195.86</v>
      </c>
      <c r="I25" s="44">
        <f t="shared" si="2"/>
        <v>1026.1199999999999</v>
      </c>
      <c r="J25" s="36"/>
    </row>
    <row r="26" spans="1:10" ht="26.4" x14ac:dyDescent="0.25">
      <c r="A26" s="31">
        <v>14</v>
      </c>
      <c r="B26" s="32" t="s">
        <v>24</v>
      </c>
      <c r="C26" s="43" t="s">
        <v>20</v>
      </c>
      <c r="D26" s="33">
        <v>1123</v>
      </c>
      <c r="E26" s="34">
        <f t="shared" si="3"/>
        <v>6.68</v>
      </c>
      <c r="F26" s="34">
        <v>84</v>
      </c>
      <c r="G26" s="34">
        <v>1121.9000000000001</v>
      </c>
      <c r="H26" s="35">
        <f t="shared" si="1"/>
        <v>264.66000000000003</v>
      </c>
      <c r="I26" s="44">
        <f t="shared" si="2"/>
        <v>1386.5600000000002</v>
      </c>
      <c r="J26" s="36"/>
    </row>
    <row r="27" spans="1:10" ht="26.4" x14ac:dyDescent="0.25">
      <c r="A27" s="31">
        <v>15</v>
      </c>
      <c r="B27" s="32" t="s">
        <v>24</v>
      </c>
      <c r="C27" s="43" t="s">
        <v>18</v>
      </c>
      <c r="D27" s="33">
        <v>1500</v>
      </c>
      <c r="E27" s="34">
        <f t="shared" si="3"/>
        <v>8.92</v>
      </c>
      <c r="F27" s="34">
        <v>114</v>
      </c>
      <c r="G27" s="34">
        <v>2033.76</v>
      </c>
      <c r="H27" s="35">
        <f t="shared" si="1"/>
        <v>479.76</v>
      </c>
      <c r="I27" s="44">
        <f t="shared" si="2"/>
        <v>2513.52</v>
      </c>
      <c r="J27" s="36"/>
    </row>
    <row r="28" spans="1:10" ht="26.4" x14ac:dyDescent="0.25">
      <c r="A28" s="31">
        <v>16</v>
      </c>
      <c r="B28" s="32" t="s">
        <v>24</v>
      </c>
      <c r="C28" s="43" t="s">
        <v>15</v>
      </c>
      <c r="D28" s="33">
        <v>1042</v>
      </c>
      <c r="E28" s="34">
        <f t="shared" si="3"/>
        <v>6.2</v>
      </c>
      <c r="F28" s="34">
        <v>69</v>
      </c>
      <c r="G28" s="34">
        <v>855.05</v>
      </c>
      <c r="H28" s="35">
        <f t="shared" si="1"/>
        <v>201.71</v>
      </c>
      <c r="I28" s="44">
        <f t="shared" si="2"/>
        <v>1056.76</v>
      </c>
      <c r="J28" s="36"/>
    </row>
    <row r="29" spans="1:10" ht="26.4" x14ac:dyDescent="0.25">
      <c r="A29" s="31">
        <v>17</v>
      </c>
      <c r="B29" s="32" t="s">
        <v>24</v>
      </c>
      <c r="C29" s="43" t="s">
        <v>15</v>
      </c>
      <c r="D29" s="33">
        <v>1122</v>
      </c>
      <c r="E29" s="34">
        <f t="shared" si="3"/>
        <v>6.67</v>
      </c>
      <c r="F29" s="34">
        <v>67</v>
      </c>
      <c r="G29" s="34">
        <v>894.05</v>
      </c>
      <c r="H29" s="35">
        <f t="shared" si="1"/>
        <v>210.91</v>
      </c>
      <c r="I29" s="44">
        <f t="shared" si="2"/>
        <v>1104.96</v>
      </c>
      <c r="J29" s="36"/>
    </row>
    <row r="30" spans="1:10" ht="26.4" x14ac:dyDescent="0.25">
      <c r="A30" s="31">
        <v>18</v>
      </c>
      <c r="B30" s="32" t="s">
        <v>24</v>
      </c>
      <c r="C30" s="43" t="s">
        <v>15</v>
      </c>
      <c r="D30" s="33">
        <v>1102</v>
      </c>
      <c r="E30" s="34">
        <f t="shared" si="3"/>
        <v>6.55</v>
      </c>
      <c r="F30" s="34">
        <v>80</v>
      </c>
      <c r="G30" s="34">
        <v>1048.48</v>
      </c>
      <c r="H30" s="35">
        <f t="shared" si="1"/>
        <v>247.34</v>
      </c>
      <c r="I30" s="44">
        <f t="shared" si="2"/>
        <v>1295.82</v>
      </c>
      <c r="J30" s="36"/>
    </row>
    <row r="31" spans="1:10" ht="26.4" x14ac:dyDescent="0.25">
      <c r="A31" s="31">
        <v>19</v>
      </c>
      <c r="B31" s="32" t="s">
        <v>24</v>
      </c>
      <c r="C31" s="43" t="s">
        <v>20</v>
      </c>
      <c r="D31" s="33">
        <v>1144</v>
      </c>
      <c r="E31" s="34">
        <f t="shared" si="3"/>
        <v>6.8</v>
      </c>
      <c r="F31" s="34">
        <v>95</v>
      </c>
      <c r="G31" s="34">
        <v>1292.57</v>
      </c>
      <c r="H31" s="35">
        <f t="shared" si="1"/>
        <v>304.92</v>
      </c>
      <c r="I31" s="44">
        <f t="shared" si="2"/>
        <v>1597.49</v>
      </c>
      <c r="J31" s="36"/>
    </row>
    <row r="32" spans="1:10" ht="26.4" x14ac:dyDescent="0.25">
      <c r="A32" s="31">
        <v>20</v>
      </c>
      <c r="B32" s="32" t="s">
        <v>24</v>
      </c>
      <c r="C32" s="43" t="s">
        <v>15</v>
      </c>
      <c r="D32" s="33">
        <v>1122</v>
      </c>
      <c r="E32" s="34">
        <f t="shared" si="3"/>
        <v>6.67</v>
      </c>
      <c r="F32" s="34">
        <v>93</v>
      </c>
      <c r="G32" s="34">
        <v>1240.99</v>
      </c>
      <c r="H32" s="35">
        <f t="shared" si="1"/>
        <v>292.75</v>
      </c>
      <c r="I32" s="44">
        <f t="shared" si="2"/>
        <v>1533.74</v>
      </c>
      <c r="J32" s="36"/>
    </row>
    <row r="33" spans="1:10" ht="26.4" x14ac:dyDescent="0.25">
      <c r="A33" s="31">
        <v>21</v>
      </c>
      <c r="B33" s="32" t="s">
        <v>24</v>
      </c>
      <c r="C33" s="43" t="s">
        <v>20</v>
      </c>
      <c r="D33" s="33">
        <v>1103</v>
      </c>
      <c r="E33" s="34">
        <f t="shared" si="3"/>
        <v>6.56</v>
      </c>
      <c r="F33" s="34">
        <v>94</v>
      </c>
      <c r="G33" s="34">
        <v>1233.0899999999999</v>
      </c>
      <c r="H33" s="35">
        <f t="shared" si="1"/>
        <v>290.89</v>
      </c>
      <c r="I33" s="44">
        <f t="shared" si="2"/>
        <v>1523.98</v>
      </c>
      <c r="J33" s="36"/>
    </row>
    <row r="34" spans="1:10" ht="26.4" x14ac:dyDescent="0.25">
      <c r="A34" s="31">
        <v>22</v>
      </c>
      <c r="B34" s="32" t="s">
        <v>24</v>
      </c>
      <c r="C34" s="43" t="s">
        <v>15</v>
      </c>
      <c r="D34" s="33">
        <v>1062</v>
      </c>
      <c r="E34" s="34">
        <f t="shared" si="3"/>
        <v>6.32</v>
      </c>
      <c r="F34" s="34">
        <v>88</v>
      </c>
      <c r="G34" s="34">
        <v>1111.44</v>
      </c>
      <c r="H34" s="35">
        <f t="shared" si="1"/>
        <v>262.19</v>
      </c>
      <c r="I34" s="44">
        <f t="shared" si="2"/>
        <v>1373.63</v>
      </c>
      <c r="J34" s="36"/>
    </row>
    <row r="35" spans="1:10" ht="26.4" x14ac:dyDescent="0.25">
      <c r="A35" s="31">
        <v>23</v>
      </c>
      <c r="B35" s="32" t="s">
        <v>24</v>
      </c>
      <c r="C35" s="43" t="s">
        <v>15</v>
      </c>
      <c r="D35" s="33">
        <v>1081</v>
      </c>
      <c r="E35" s="34">
        <f t="shared" si="3"/>
        <v>6.43</v>
      </c>
      <c r="F35" s="34">
        <v>95</v>
      </c>
      <c r="G35" s="34">
        <v>1221.32</v>
      </c>
      <c r="H35" s="35">
        <f t="shared" si="1"/>
        <v>288.11</v>
      </c>
      <c r="I35" s="44">
        <f t="shared" si="2"/>
        <v>1509.4299999999998</v>
      </c>
      <c r="J35" s="36"/>
    </row>
    <row r="36" spans="1:10" ht="26.4" x14ac:dyDescent="0.25">
      <c r="A36" s="31">
        <v>24</v>
      </c>
      <c r="B36" s="32" t="s">
        <v>24</v>
      </c>
      <c r="C36" s="43" t="s">
        <v>20</v>
      </c>
      <c r="D36" s="33">
        <v>1084</v>
      </c>
      <c r="E36" s="34">
        <f t="shared" si="3"/>
        <v>6.45</v>
      </c>
      <c r="F36" s="34">
        <v>75</v>
      </c>
      <c r="G36" s="34">
        <v>966.9</v>
      </c>
      <c r="H36" s="35">
        <f t="shared" si="1"/>
        <v>228.09</v>
      </c>
      <c r="I36" s="44">
        <f t="shared" si="2"/>
        <v>1194.99</v>
      </c>
      <c r="J36" s="36"/>
    </row>
    <row r="37" spans="1:10" ht="26.4" x14ac:dyDescent="0.25">
      <c r="A37" s="31">
        <v>25</v>
      </c>
      <c r="B37" s="32" t="s">
        <v>24</v>
      </c>
      <c r="C37" s="43" t="s">
        <v>15</v>
      </c>
      <c r="D37" s="33">
        <v>1022</v>
      </c>
      <c r="E37" s="34">
        <f t="shared" si="3"/>
        <v>6.08</v>
      </c>
      <c r="F37" s="34">
        <v>67</v>
      </c>
      <c r="G37" s="34">
        <v>814.32</v>
      </c>
      <c r="H37" s="35">
        <f t="shared" si="1"/>
        <v>192.1</v>
      </c>
      <c r="I37" s="44">
        <f t="shared" si="2"/>
        <v>1006.4200000000001</v>
      </c>
      <c r="J37" s="36"/>
    </row>
    <row r="38" spans="1:10" ht="26.4" x14ac:dyDescent="0.25">
      <c r="A38" s="31">
        <v>26</v>
      </c>
      <c r="B38" s="32" t="s">
        <v>24</v>
      </c>
      <c r="C38" s="43" t="s">
        <v>15</v>
      </c>
      <c r="D38" s="33">
        <v>1002</v>
      </c>
      <c r="E38" s="34">
        <f t="shared" si="3"/>
        <v>5.96</v>
      </c>
      <c r="F38" s="34">
        <v>46</v>
      </c>
      <c r="G38" s="34">
        <v>548.14</v>
      </c>
      <c r="H38" s="35">
        <f t="shared" si="1"/>
        <v>129.31</v>
      </c>
      <c r="I38" s="44">
        <f t="shared" si="2"/>
        <v>677.45</v>
      </c>
      <c r="J38" s="36"/>
    </row>
    <row r="39" spans="1:10" ht="26.4" x14ac:dyDescent="0.25">
      <c r="A39" s="31">
        <v>27</v>
      </c>
      <c r="B39" s="32" t="s">
        <v>26</v>
      </c>
      <c r="C39" s="43" t="s">
        <v>20</v>
      </c>
      <c r="D39" s="33">
        <v>1123</v>
      </c>
      <c r="E39" s="34">
        <f t="shared" si="3"/>
        <v>6.68</v>
      </c>
      <c r="F39" s="34">
        <v>93</v>
      </c>
      <c r="G39" s="34">
        <v>1242.1099999999999</v>
      </c>
      <c r="H39" s="35">
        <f t="shared" si="1"/>
        <v>293.01</v>
      </c>
      <c r="I39" s="44">
        <f t="shared" si="2"/>
        <v>1535.12</v>
      </c>
      <c r="J39" s="36"/>
    </row>
    <row r="40" spans="1:10" ht="26.4" x14ac:dyDescent="0.25">
      <c r="A40" s="31">
        <v>28</v>
      </c>
      <c r="B40" s="32" t="s">
        <v>26</v>
      </c>
      <c r="C40" s="43" t="s">
        <v>20</v>
      </c>
      <c r="D40" s="33">
        <v>1081</v>
      </c>
      <c r="E40" s="34">
        <f t="shared" si="3"/>
        <v>6.43</v>
      </c>
      <c r="F40" s="34">
        <v>92</v>
      </c>
      <c r="G40" s="34">
        <v>1182.75</v>
      </c>
      <c r="H40" s="35">
        <f t="shared" si="1"/>
        <v>279.01</v>
      </c>
      <c r="I40" s="44">
        <f t="shared" si="2"/>
        <v>1461.76</v>
      </c>
      <c r="J40" s="36"/>
    </row>
    <row r="41" spans="1:10" ht="26.4" x14ac:dyDescent="0.25">
      <c r="A41" s="31">
        <v>29</v>
      </c>
      <c r="B41" s="32" t="s">
        <v>26</v>
      </c>
      <c r="C41" s="43" t="s">
        <v>15</v>
      </c>
      <c r="D41" s="33">
        <v>1082</v>
      </c>
      <c r="E41" s="34">
        <f t="shared" si="3"/>
        <v>6.43</v>
      </c>
      <c r="F41" s="34">
        <v>54</v>
      </c>
      <c r="G41" s="34">
        <v>694.87</v>
      </c>
      <c r="H41" s="35">
        <f t="shared" si="1"/>
        <v>163.92</v>
      </c>
      <c r="I41" s="44">
        <f t="shared" si="2"/>
        <v>858.79</v>
      </c>
      <c r="J41" s="36"/>
    </row>
    <row r="42" spans="1:10" ht="26.4" x14ac:dyDescent="0.25">
      <c r="A42" s="31">
        <v>30</v>
      </c>
      <c r="B42" s="32" t="s">
        <v>26</v>
      </c>
      <c r="C42" s="43" t="s">
        <v>15</v>
      </c>
      <c r="D42" s="33">
        <v>1122</v>
      </c>
      <c r="E42" s="34">
        <f t="shared" si="3"/>
        <v>6.67</v>
      </c>
      <c r="F42" s="34">
        <v>76</v>
      </c>
      <c r="G42" s="34">
        <v>1014.14</v>
      </c>
      <c r="H42" s="35">
        <f t="shared" si="1"/>
        <v>239.24</v>
      </c>
      <c r="I42" s="44">
        <f t="shared" si="2"/>
        <v>1253.3800000000001</v>
      </c>
      <c r="J42" s="36"/>
    </row>
    <row r="43" spans="1:10" ht="26.4" x14ac:dyDescent="0.25">
      <c r="A43" s="31">
        <v>31</v>
      </c>
      <c r="B43" s="32" t="s">
        <v>26</v>
      </c>
      <c r="C43" s="43" t="s">
        <v>20</v>
      </c>
      <c r="D43" s="33">
        <v>1123</v>
      </c>
      <c r="E43" s="34">
        <f t="shared" si="3"/>
        <v>6.68</v>
      </c>
      <c r="F43" s="34">
        <v>65</v>
      </c>
      <c r="G43" s="34">
        <v>868.14</v>
      </c>
      <c r="H43" s="35">
        <f t="shared" si="1"/>
        <v>204.79</v>
      </c>
      <c r="I43" s="44">
        <f t="shared" si="2"/>
        <v>1072.93</v>
      </c>
      <c r="J43" s="36"/>
    </row>
    <row r="44" spans="1:10" ht="26.4" x14ac:dyDescent="0.25">
      <c r="A44" s="31">
        <v>32</v>
      </c>
      <c r="B44" s="32" t="s">
        <v>26</v>
      </c>
      <c r="C44" s="43" t="s">
        <v>20</v>
      </c>
      <c r="D44" s="33">
        <v>1144</v>
      </c>
      <c r="E44" s="34">
        <f t="shared" si="3"/>
        <v>6.8</v>
      </c>
      <c r="F44" s="34">
        <v>80</v>
      </c>
      <c r="G44" s="34">
        <v>1088.48</v>
      </c>
      <c r="H44" s="35">
        <f t="shared" si="1"/>
        <v>256.77</v>
      </c>
      <c r="I44" s="44">
        <f t="shared" si="2"/>
        <v>1345.25</v>
      </c>
      <c r="J44" s="36"/>
    </row>
    <row r="45" spans="1:10" ht="26.4" x14ac:dyDescent="0.25">
      <c r="A45" s="31">
        <v>33</v>
      </c>
      <c r="B45" s="32" t="s">
        <v>26</v>
      </c>
      <c r="C45" s="43" t="s">
        <v>20</v>
      </c>
      <c r="D45" s="33">
        <v>1123</v>
      </c>
      <c r="E45" s="34">
        <f t="shared" si="3"/>
        <v>6.68</v>
      </c>
      <c r="F45" s="34">
        <v>99</v>
      </c>
      <c r="G45" s="34">
        <v>1322.24</v>
      </c>
      <c r="H45" s="35">
        <f t="shared" si="1"/>
        <v>311.92</v>
      </c>
      <c r="I45" s="44">
        <f t="shared" si="2"/>
        <v>1634.16</v>
      </c>
      <c r="J45" s="36"/>
    </row>
    <row r="46" spans="1:10" ht="26.4" x14ac:dyDescent="0.25">
      <c r="A46" s="31">
        <v>34</v>
      </c>
      <c r="B46" s="32" t="s">
        <v>26</v>
      </c>
      <c r="C46" s="43" t="s">
        <v>15</v>
      </c>
      <c r="D46" s="33">
        <v>1062</v>
      </c>
      <c r="E46" s="34">
        <f t="shared" si="3"/>
        <v>6.32</v>
      </c>
      <c r="F46" s="34">
        <v>35</v>
      </c>
      <c r="G46" s="34">
        <v>442.05</v>
      </c>
      <c r="H46" s="35">
        <f t="shared" si="1"/>
        <v>104.28</v>
      </c>
      <c r="I46" s="44">
        <f t="shared" si="2"/>
        <v>546.33000000000004</v>
      </c>
      <c r="J46" s="36"/>
    </row>
    <row r="47" spans="1:10" ht="26.4" x14ac:dyDescent="0.25">
      <c r="A47" s="31">
        <v>35</v>
      </c>
      <c r="B47" s="32" t="s">
        <v>26</v>
      </c>
      <c r="C47" s="43" t="s">
        <v>15</v>
      </c>
      <c r="D47" s="33">
        <v>1101</v>
      </c>
      <c r="E47" s="34">
        <f t="shared" si="3"/>
        <v>6.55</v>
      </c>
      <c r="F47" s="34">
        <v>89</v>
      </c>
      <c r="G47" s="34">
        <v>1165.3699999999999</v>
      </c>
      <c r="H47" s="35">
        <f t="shared" si="1"/>
        <v>274.91000000000003</v>
      </c>
      <c r="I47" s="44">
        <f t="shared" si="2"/>
        <v>1440.28</v>
      </c>
      <c r="J47" s="36"/>
    </row>
    <row r="48" spans="1:10" ht="26.4" x14ac:dyDescent="0.25">
      <c r="A48" s="31">
        <v>36</v>
      </c>
      <c r="B48" s="32" t="s">
        <v>26</v>
      </c>
      <c r="C48" s="43" t="s">
        <v>15</v>
      </c>
      <c r="D48" s="33">
        <v>1082</v>
      </c>
      <c r="E48" s="34">
        <f t="shared" si="3"/>
        <v>6.43</v>
      </c>
      <c r="F48" s="34">
        <v>91</v>
      </c>
      <c r="G48" s="34">
        <v>1170.99</v>
      </c>
      <c r="H48" s="35">
        <f t="shared" si="1"/>
        <v>276.24</v>
      </c>
      <c r="I48" s="44">
        <f t="shared" si="2"/>
        <v>1447.23</v>
      </c>
      <c r="J48" s="36"/>
    </row>
    <row r="49" spans="1:10" ht="26.4" x14ac:dyDescent="0.25">
      <c r="A49" s="31">
        <v>37</v>
      </c>
      <c r="B49" s="32" t="s">
        <v>26</v>
      </c>
      <c r="C49" s="43" t="s">
        <v>20</v>
      </c>
      <c r="D49" s="33">
        <v>1144</v>
      </c>
      <c r="E49" s="34">
        <f t="shared" si="3"/>
        <v>6.8</v>
      </c>
      <c r="F49" s="34">
        <v>100</v>
      </c>
      <c r="G49" s="34">
        <v>1360.6</v>
      </c>
      <c r="H49" s="35">
        <f t="shared" si="1"/>
        <v>320.97000000000003</v>
      </c>
      <c r="I49" s="44">
        <f t="shared" si="2"/>
        <v>1681.57</v>
      </c>
      <c r="J49" s="36"/>
    </row>
    <row r="50" spans="1:10" ht="26.4" x14ac:dyDescent="0.25">
      <c r="A50" s="31">
        <v>38</v>
      </c>
      <c r="B50" s="32" t="s">
        <v>26</v>
      </c>
      <c r="C50" s="43" t="s">
        <v>15</v>
      </c>
      <c r="D50" s="33">
        <v>1002</v>
      </c>
      <c r="E50" s="34">
        <f t="shared" si="3"/>
        <v>5.96</v>
      </c>
      <c r="F50" s="34">
        <v>65</v>
      </c>
      <c r="G50" s="34">
        <v>774.54</v>
      </c>
      <c r="H50" s="35">
        <f t="shared" si="1"/>
        <v>182.71</v>
      </c>
      <c r="I50" s="44">
        <f t="shared" si="2"/>
        <v>957.25</v>
      </c>
      <c r="J50" s="36"/>
    </row>
    <row r="51" spans="1:10" ht="26.4" x14ac:dyDescent="0.25">
      <c r="A51" s="31">
        <v>39</v>
      </c>
      <c r="B51" s="32" t="s">
        <v>26</v>
      </c>
      <c r="C51" s="43" t="s">
        <v>20</v>
      </c>
      <c r="D51" s="33">
        <v>1103</v>
      </c>
      <c r="E51" s="34">
        <f t="shared" si="3"/>
        <v>6.56</v>
      </c>
      <c r="F51" s="34">
        <v>99</v>
      </c>
      <c r="G51" s="34">
        <v>1298.68</v>
      </c>
      <c r="H51" s="35">
        <f t="shared" si="1"/>
        <v>306.36</v>
      </c>
      <c r="I51" s="44">
        <f t="shared" si="2"/>
        <v>1605.04</v>
      </c>
      <c r="J51" s="36"/>
    </row>
    <row r="52" spans="1:10" ht="26.4" x14ac:dyDescent="0.25">
      <c r="A52" s="31">
        <v>40</v>
      </c>
      <c r="B52" s="32" t="s">
        <v>26</v>
      </c>
      <c r="C52" s="43" t="s">
        <v>15</v>
      </c>
      <c r="D52" s="33">
        <v>1122</v>
      </c>
      <c r="E52" s="34">
        <f t="shared" si="3"/>
        <v>6.67</v>
      </c>
      <c r="F52" s="34">
        <v>73</v>
      </c>
      <c r="G52" s="34">
        <v>974.11</v>
      </c>
      <c r="H52" s="35">
        <f t="shared" si="1"/>
        <v>229.79</v>
      </c>
      <c r="I52" s="44">
        <f t="shared" si="2"/>
        <v>1203.9000000000001</v>
      </c>
      <c r="J52" s="36"/>
    </row>
    <row r="53" spans="1:10" ht="26.4" x14ac:dyDescent="0.25">
      <c r="A53" s="31">
        <v>41</v>
      </c>
      <c r="B53" s="32" t="s">
        <v>26</v>
      </c>
      <c r="C53" s="43" t="s">
        <v>15</v>
      </c>
      <c r="D53" s="33">
        <v>1082</v>
      </c>
      <c r="E53" s="34">
        <f t="shared" si="3"/>
        <v>6.43</v>
      </c>
      <c r="F53" s="34">
        <v>48</v>
      </c>
      <c r="G53" s="34">
        <v>617.66</v>
      </c>
      <c r="H53" s="35">
        <f t="shared" si="1"/>
        <v>145.71</v>
      </c>
      <c r="I53" s="44">
        <f t="shared" si="2"/>
        <v>763.37</v>
      </c>
      <c r="J53" s="36"/>
    </row>
    <row r="54" spans="1:10" ht="26.4" x14ac:dyDescent="0.25">
      <c r="A54" s="31">
        <v>42</v>
      </c>
      <c r="B54" s="32" t="s">
        <v>26</v>
      </c>
      <c r="C54" s="43" t="s">
        <v>15</v>
      </c>
      <c r="D54" s="33">
        <v>1102</v>
      </c>
      <c r="E54" s="34">
        <f t="shared" si="3"/>
        <v>6.55</v>
      </c>
      <c r="F54" s="34">
        <v>82</v>
      </c>
      <c r="G54" s="34">
        <v>1074.69</v>
      </c>
      <c r="H54" s="35">
        <f t="shared" si="1"/>
        <v>253.52</v>
      </c>
      <c r="I54" s="44">
        <f t="shared" si="2"/>
        <v>1328.21</v>
      </c>
      <c r="J54" s="36"/>
    </row>
    <row r="55" spans="1:10" ht="26.4" x14ac:dyDescent="0.25">
      <c r="A55" s="31">
        <v>43</v>
      </c>
      <c r="B55" s="32" t="s">
        <v>26</v>
      </c>
      <c r="C55" s="43" t="s">
        <v>15</v>
      </c>
      <c r="D55" s="33">
        <v>1082</v>
      </c>
      <c r="E55" s="34">
        <f t="shared" si="3"/>
        <v>6.43</v>
      </c>
      <c r="F55" s="34">
        <v>67</v>
      </c>
      <c r="G55" s="34">
        <v>862.16</v>
      </c>
      <c r="H55" s="35">
        <f t="shared" si="1"/>
        <v>203.38</v>
      </c>
      <c r="I55" s="44">
        <f t="shared" si="2"/>
        <v>1065.54</v>
      </c>
      <c r="J55" s="36"/>
    </row>
    <row r="56" spans="1:10" ht="26.4" x14ac:dyDescent="0.25">
      <c r="A56" s="31">
        <v>44</v>
      </c>
      <c r="B56" s="32" t="s">
        <v>26</v>
      </c>
      <c r="C56" s="43" t="s">
        <v>15</v>
      </c>
      <c r="D56" s="33">
        <v>1042</v>
      </c>
      <c r="E56" s="34">
        <f t="shared" si="3"/>
        <v>6.2</v>
      </c>
      <c r="F56" s="34">
        <v>56</v>
      </c>
      <c r="G56" s="34">
        <v>693.95</v>
      </c>
      <c r="H56" s="35">
        <f t="shared" si="1"/>
        <v>163.69999999999999</v>
      </c>
      <c r="I56" s="44">
        <f t="shared" si="2"/>
        <v>857.65000000000009</v>
      </c>
      <c r="J56" s="36"/>
    </row>
    <row r="57" spans="1:10" ht="26.4" x14ac:dyDescent="0.25">
      <c r="A57" s="31">
        <v>45</v>
      </c>
      <c r="B57" s="32" t="s">
        <v>26</v>
      </c>
      <c r="C57" s="43" t="s">
        <v>15</v>
      </c>
      <c r="D57" s="33">
        <v>1082</v>
      </c>
      <c r="E57" s="34">
        <f t="shared" si="3"/>
        <v>6.43</v>
      </c>
      <c r="F57" s="34">
        <v>84</v>
      </c>
      <c r="G57" s="34">
        <v>1080.9100000000001</v>
      </c>
      <c r="H57" s="35">
        <f t="shared" si="1"/>
        <v>254.99</v>
      </c>
      <c r="I57" s="44">
        <f t="shared" si="2"/>
        <v>1335.9</v>
      </c>
      <c r="J57" s="36"/>
    </row>
    <row r="58" spans="1:10" ht="26.4" x14ac:dyDescent="0.25">
      <c r="A58" s="31">
        <v>46</v>
      </c>
      <c r="B58" s="32" t="s">
        <v>26</v>
      </c>
      <c r="C58" s="43" t="s">
        <v>15</v>
      </c>
      <c r="D58" s="33">
        <v>1042</v>
      </c>
      <c r="E58" s="34">
        <f t="shared" si="3"/>
        <v>6.2</v>
      </c>
      <c r="F58" s="34">
        <v>67</v>
      </c>
      <c r="G58" s="34">
        <v>830.26</v>
      </c>
      <c r="H58" s="35">
        <f t="shared" si="1"/>
        <v>195.86</v>
      </c>
      <c r="I58" s="44">
        <f t="shared" si="2"/>
        <v>1026.1199999999999</v>
      </c>
      <c r="J58" s="36"/>
    </row>
    <row r="59" spans="1:10" ht="26.4" x14ac:dyDescent="0.25">
      <c r="A59" s="31">
        <v>47</v>
      </c>
      <c r="B59" s="32" t="s">
        <v>26</v>
      </c>
      <c r="C59" s="43" t="s">
        <v>15</v>
      </c>
      <c r="D59" s="33">
        <v>1022</v>
      </c>
      <c r="E59" s="34">
        <f t="shared" si="3"/>
        <v>6.08</v>
      </c>
      <c r="F59" s="34">
        <v>67</v>
      </c>
      <c r="G59" s="34">
        <v>814.32</v>
      </c>
      <c r="H59" s="35">
        <f t="shared" si="1"/>
        <v>192.1</v>
      </c>
      <c r="I59" s="44">
        <f t="shared" si="2"/>
        <v>1006.4200000000001</v>
      </c>
      <c r="J59" s="36"/>
    </row>
    <row r="60" spans="1:10" ht="26.4" x14ac:dyDescent="0.25">
      <c r="A60" s="31">
        <v>48</v>
      </c>
      <c r="B60" s="32" t="s">
        <v>26</v>
      </c>
      <c r="C60" s="43" t="s">
        <v>15</v>
      </c>
      <c r="D60" s="33">
        <v>1022</v>
      </c>
      <c r="E60" s="34">
        <f t="shared" si="3"/>
        <v>6.08</v>
      </c>
      <c r="F60" s="34">
        <v>69</v>
      </c>
      <c r="G60" s="34">
        <v>838.63</v>
      </c>
      <c r="H60" s="35">
        <f t="shared" si="1"/>
        <v>197.83</v>
      </c>
      <c r="I60" s="44">
        <f t="shared" si="2"/>
        <v>1036.46</v>
      </c>
      <c r="J60" s="36"/>
    </row>
    <row r="61" spans="1:10" ht="26.4" x14ac:dyDescent="0.25">
      <c r="A61" s="31">
        <v>49</v>
      </c>
      <c r="B61" s="32" t="s">
        <v>26</v>
      </c>
      <c r="C61" s="43" t="s">
        <v>15</v>
      </c>
      <c r="D61" s="33">
        <v>1082</v>
      </c>
      <c r="E61" s="34">
        <f t="shared" si="3"/>
        <v>6.43</v>
      </c>
      <c r="F61" s="34">
        <v>60</v>
      </c>
      <c r="G61" s="34">
        <v>772.08</v>
      </c>
      <c r="H61" s="35">
        <f t="shared" si="1"/>
        <v>182.13</v>
      </c>
      <c r="I61" s="44">
        <f t="shared" si="2"/>
        <v>954.21</v>
      </c>
      <c r="J61" s="36"/>
    </row>
    <row r="62" spans="1:10" ht="26.4" x14ac:dyDescent="0.25">
      <c r="A62" s="31">
        <v>50</v>
      </c>
      <c r="B62" s="32" t="s">
        <v>26</v>
      </c>
      <c r="C62" s="43" t="s">
        <v>15</v>
      </c>
      <c r="D62" s="33">
        <v>1022</v>
      </c>
      <c r="E62" s="34">
        <f t="shared" si="3"/>
        <v>6.08</v>
      </c>
      <c r="F62" s="34">
        <v>18</v>
      </c>
      <c r="G62" s="34">
        <v>218.77</v>
      </c>
      <c r="H62" s="35">
        <f t="shared" si="1"/>
        <v>51.61</v>
      </c>
      <c r="I62" s="44">
        <f t="shared" si="2"/>
        <v>270.38</v>
      </c>
      <c r="J62" s="36"/>
    </row>
    <row r="63" spans="1:10" ht="26.4" x14ac:dyDescent="0.25">
      <c r="A63" s="31">
        <v>51</v>
      </c>
      <c r="B63" s="32" t="s">
        <v>26</v>
      </c>
      <c r="C63" s="43" t="s">
        <v>15</v>
      </c>
      <c r="D63" s="33">
        <v>1021</v>
      </c>
      <c r="E63" s="34">
        <f t="shared" si="3"/>
        <v>6.07</v>
      </c>
      <c r="F63" s="34">
        <v>60</v>
      </c>
      <c r="G63" s="34">
        <v>728.52</v>
      </c>
      <c r="H63" s="35">
        <f t="shared" si="1"/>
        <v>171.86</v>
      </c>
      <c r="I63" s="44">
        <f t="shared" si="2"/>
        <v>900.38</v>
      </c>
      <c r="J63" s="36"/>
    </row>
    <row r="64" spans="1:10" ht="26.4" x14ac:dyDescent="0.25">
      <c r="A64" s="31">
        <v>52</v>
      </c>
      <c r="B64" s="32" t="s">
        <v>27</v>
      </c>
      <c r="C64" s="43" t="s">
        <v>15</v>
      </c>
      <c r="D64" s="33">
        <v>1082</v>
      </c>
      <c r="E64" s="34">
        <f t="shared" si="3"/>
        <v>6.43</v>
      </c>
      <c r="F64" s="34">
        <v>85</v>
      </c>
      <c r="G64" s="34">
        <v>1093.78</v>
      </c>
      <c r="H64" s="35">
        <f t="shared" si="1"/>
        <v>258.02</v>
      </c>
      <c r="I64" s="44">
        <f t="shared" si="2"/>
        <v>1351.8</v>
      </c>
      <c r="J64" s="36"/>
    </row>
    <row r="65" spans="1:10" ht="26.4" x14ac:dyDescent="0.25">
      <c r="A65" s="31">
        <v>53</v>
      </c>
      <c r="B65" s="32" t="s">
        <v>27</v>
      </c>
      <c r="C65" s="43" t="s">
        <v>15</v>
      </c>
      <c r="D65" s="33">
        <v>1082</v>
      </c>
      <c r="E65" s="34">
        <f t="shared" si="3"/>
        <v>6.43</v>
      </c>
      <c r="F65" s="34">
        <v>67</v>
      </c>
      <c r="G65" s="34">
        <v>862.16</v>
      </c>
      <c r="H65" s="35">
        <f t="shared" si="1"/>
        <v>203.38</v>
      </c>
      <c r="I65" s="44">
        <f t="shared" si="2"/>
        <v>1065.54</v>
      </c>
      <c r="J65" s="36"/>
    </row>
    <row r="66" spans="1:10" ht="26.4" x14ac:dyDescent="0.25">
      <c r="A66" s="31">
        <v>54</v>
      </c>
      <c r="B66" s="32" t="s">
        <v>27</v>
      </c>
      <c r="C66" s="43" t="s">
        <v>15</v>
      </c>
      <c r="D66" s="33">
        <v>1081</v>
      </c>
      <c r="E66" s="34">
        <f t="shared" si="3"/>
        <v>6.43</v>
      </c>
      <c r="F66" s="34">
        <v>65</v>
      </c>
      <c r="G66" s="34">
        <v>835.64</v>
      </c>
      <c r="H66" s="35">
        <f t="shared" si="1"/>
        <v>197.13</v>
      </c>
      <c r="I66" s="44">
        <f t="shared" si="2"/>
        <v>1032.77</v>
      </c>
      <c r="J66" s="36"/>
    </row>
    <row r="67" spans="1:10" ht="26.4" x14ac:dyDescent="0.25">
      <c r="A67" s="31">
        <v>55</v>
      </c>
      <c r="B67" s="32" t="s">
        <v>27</v>
      </c>
      <c r="C67" s="43" t="s">
        <v>15</v>
      </c>
      <c r="D67" s="33">
        <v>1102</v>
      </c>
      <c r="E67" s="34">
        <f t="shared" si="3"/>
        <v>6.55</v>
      </c>
      <c r="F67" s="34">
        <v>13</v>
      </c>
      <c r="G67" s="34">
        <v>170.38</v>
      </c>
      <c r="H67" s="35">
        <f t="shared" si="1"/>
        <v>40.19</v>
      </c>
      <c r="I67" s="44">
        <f t="shared" si="2"/>
        <v>210.57</v>
      </c>
      <c r="J67" s="36"/>
    </row>
    <row r="68" spans="1:10" ht="26.4" x14ac:dyDescent="0.25">
      <c r="A68" s="31">
        <v>56</v>
      </c>
      <c r="B68" s="32" t="s">
        <v>27</v>
      </c>
      <c r="C68" s="43" t="s">
        <v>15</v>
      </c>
      <c r="D68" s="33">
        <v>1062</v>
      </c>
      <c r="E68" s="34">
        <f t="shared" si="3"/>
        <v>6.32</v>
      </c>
      <c r="F68" s="34">
        <v>65</v>
      </c>
      <c r="G68" s="34">
        <v>820.95</v>
      </c>
      <c r="H68" s="35">
        <f t="shared" si="1"/>
        <v>193.66</v>
      </c>
      <c r="I68" s="44">
        <f t="shared" si="2"/>
        <v>1014.61</v>
      </c>
      <c r="J68" s="36"/>
    </row>
    <row r="69" spans="1:10" ht="26.4" x14ac:dyDescent="0.25">
      <c r="A69" s="31">
        <v>57</v>
      </c>
      <c r="B69" s="32" t="s">
        <v>27</v>
      </c>
      <c r="C69" s="43" t="s">
        <v>20</v>
      </c>
      <c r="D69" s="33">
        <v>1144</v>
      </c>
      <c r="E69" s="34">
        <f t="shared" si="3"/>
        <v>6.8</v>
      </c>
      <c r="F69" s="34">
        <v>82</v>
      </c>
      <c r="G69" s="34">
        <v>1115.69</v>
      </c>
      <c r="H69" s="35">
        <f t="shared" si="1"/>
        <v>263.19</v>
      </c>
      <c r="I69" s="44">
        <f t="shared" si="2"/>
        <v>1378.88</v>
      </c>
      <c r="J69" s="36"/>
    </row>
    <row r="70" spans="1:10" ht="26.4" x14ac:dyDescent="0.25">
      <c r="A70" s="31">
        <v>58</v>
      </c>
      <c r="B70" s="32" t="s">
        <v>27</v>
      </c>
      <c r="C70" s="43" t="s">
        <v>18</v>
      </c>
      <c r="D70" s="33">
        <v>1453</v>
      </c>
      <c r="E70" s="34">
        <f t="shared" si="3"/>
        <v>8.64</v>
      </c>
      <c r="F70" s="34">
        <v>69</v>
      </c>
      <c r="G70" s="34">
        <v>1192.32</v>
      </c>
      <c r="H70" s="35">
        <f>ROUNDDOWN(G70*0.2359,2)</f>
        <v>281.26</v>
      </c>
      <c r="I70" s="44">
        <f t="shared" si="2"/>
        <v>1473.58</v>
      </c>
      <c r="J70" s="36"/>
    </row>
    <row r="71" spans="1:10" ht="26.4" x14ac:dyDescent="0.25">
      <c r="A71" s="31">
        <v>59</v>
      </c>
      <c r="B71" s="32" t="s">
        <v>27</v>
      </c>
      <c r="C71" s="43" t="s">
        <v>20</v>
      </c>
      <c r="D71" s="33">
        <v>1103</v>
      </c>
      <c r="E71" s="34">
        <f t="shared" si="3"/>
        <v>6.56</v>
      </c>
      <c r="F71" s="34">
        <v>89</v>
      </c>
      <c r="G71" s="34">
        <v>1167.5</v>
      </c>
      <c r="H71" s="35">
        <f t="shared" si="1"/>
        <v>275.41000000000003</v>
      </c>
      <c r="I71" s="44">
        <f t="shared" si="2"/>
        <v>1442.91</v>
      </c>
      <c r="J71" s="36"/>
    </row>
    <row r="72" spans="1:10" ht="26.4" x14ac:dyDescent="0.25">
      <c r="A72" s="31">
        <v>60</v>
      </c>
      <c r="B72" s="32" t="s">
        <v>27</v>
      </c>
      <c r="C72" s="43" t="s">
        <v>15</v>
      </c>
      <c r="D72" s="33">
        <v>1042</v>
      </c>
      <c r="E72" s="34">
        <f t="shared" si="3"/>
        <v>6.2</v>
      </c>
      <c r="F72" s="34">
        <v>52</v>
      </c>
      <c r="G72" s="34">
        <v>644.38</v>
      </c>
      <c r="H72" s="35">
        <f t="shared" si="1"/>
        <v>152.01</v>
      </c>
      <c r="I72" s="44">
        <f t="shared" si="2"/>
        <v>796.39</v>
      </c>
      <c r="J72" s="36"/>
    </row>
    <row r="73" spans="1:10" ht="26.4" x14ac:dyDescent="0.25">
      <c r="A73" s="31">
        <v>61</v>
      </c>
      <c r="B73" s="32" t="s">
        <v>27</v>
      </c>
      <c r="C73" s="43" t="s">
        <v>15</v>
      </c>
      <c r="D73" s="33">
        <v>1101</v>
      </c>
      <c r="E73" s="34">
        <f t="shared" si="3"/>
        <v>6.55</v>
      </c>
      <c r="F73" s="34">
        <v>87</v>
      </c>
      <c r="G73" s="34">
        <v>1139.18</v>
      </c>
      <c r="H73" s="35">
        <f t="shared" si="1"/>
        <v>268.73</v>
      </c>
      <c r="I73" s="44">
        <f t="shared" si="2"/>
        <v>1407.91</v>
      </c>
      <c r="J73" s="36"/>
    </row>
    <row r="74" spans="1:10" ht="26.4" x14ac:dyDescent="0.25">
      <c r="A74" s="31">
        <v>62</v>
      </c>
      <c r="B74" s="32" t="s">
        <v>27</v>
      </c>
      <c r="C74" s="43" t="s">
        <v>20</v>
      </c>
      <c r="D74" s="33">
        <v>1084</v>
      </c>
      <c r="E74" s="34">
        <f t="shared" si="3"/>
        <v>6.45</v>
      </c>
      <c r="F74" s="34">
        <v>67</v>
      </c>
      <c r="G74" s="34">
        <v>863.76</v>
      </c>
      <c r="H74" s="35">
        <f t="shared" si="1"/>
        <v>203.76</v>
      </c>
      <c r="I74" s="44">
        <f t="shared" si="2"/>
        <v>1067.52</v>
      </c>
      <c r="J74" s="36"/>
    </row>
    <row r="75" spans="1:10" ht="26.4" x14ac:dyDescent="0.25">
      <c r="A75" s="31">
        <v>63</v>
      </c>
      <c r="B75" s="32" t="s">
        <v>27</v>
      </c>
      <c r="C75" s="43" t="s">
        <v>15</v>
      </c>
      <c r="D75" s="33">
        <v>1042</v>
      </c>
      <c r="E75" s="34">
        <f t="shared" si="3"/>
        <v>6.2</v>
      </c>
      <c r="F75" s="34">
        <v>69</v>
      </c>
      <c r="G75" s="34">
        <v>855.05</v>
      </c>
      <c r="H75" s="35">
        <f t="shared" si="1"/>
        <v>201.71</v>
      </c>
      <c r="I75" s="44">
        <f t="shared" si="2"/>
        <v>1056.76</v>
      </c>
      <c r="J75" s="36"/>
    </row>
    <row r="76" spans="1:10" ht="25.5" customHeight="1" x14ac:dyDescent="0.25">
      <c r="A76" s="31">
        <v>64</v>
      </c>
      <c r="B76" s="32" t="s">
        <v>28</v>
      </c>
      <c r="C76" s="43" t="s">
        <v>15</v>
      </c>
      <c r="D76" s="33">
        <v>1275</v>
      </c>
      <c r="E76" s="34">
        <f t="shared" si="3"/>
        <v>7.58</v>
      </c>
      <c r="F76" s="34">
        <v>80</v>
      </c>
      <c r="G76" s="34">
        <v>1213.1199999999999</v>
      </c>
      <c r="H76" s="35">
        <f t="shared" si="1"/>
        <v>286.18</v>
      </c>
      <c r="I76" s="44">
        <f t="shared" si="2"/>
        <v>1499.3</v>
      </c>
      <c r="J76" s="36"/>
    </row>
    <row r="77" spans="1:10" ht="25.5" customHeight="1" x14ac:dyDescent="0.25">
      <c r="A77" s="31">
        <v>65</v>
      </c>
      <c r="B77" s="32" t="s">
        <v>28</v>
      </c>
      <c r="C77" s="43" t="s">
        <v>15</v>
      </c>
      <c r="D77" s="33">
        <v>1275</v>
      </c>
      <c r="E77" s="34">
        <f t="shared" si="3"/>
        <v>7.58</v>
      </c>
      <c r="F77" s="34">
        <v>22</v>
      </c>
      <c r="G77" s="34">
        <v>333.61</v>
      </c>
      <c r="H77" s="35">
        <f t="shared" si="1"/>
        <v>78.7</v>
      </c>
      <c r="I77" s="44">
        <f t="shared" si="2"/>
        <v>412.31</v>
      </c>
      <c r="J77" s="36"/>
    </row>
    <row r="78" spans="1:10" ht="25.5" customHeight="1" x14ac:dyDescent="0.25">
      <c r="A78" s="31">
        <v>66</v>
      </c>
      <c r="B78" s="32" t="s">
        <v>28</v>
      </c>
      <c r="C78" s="43" t="s">
        <v>20</v>
      </c>
      <c r="D78" s="33">
        <v>1265</v>
      </c>
      <c r="E78" s="34">
        <f t="shared" si="3"/>
        <v>7.52</v>
      </c>
      <c r="F78" s="34">
        <v>86</v>
      </c>
      <c r="G78" s="34">
        <v>1293.78</v>
      </c>
      <c r="H78" s="35">
        <f t="shared" ref="H78:H141" si="4">ROUND(G78*0.2359,2)</f>
        <v>305.2</v>
      </c>
      <c r="I78" s="44">
        <f t="shared" ref="I78:I141" si="5">G78+H78</f>
        <v>1598.98</v>
      </c>
      <c r="J78" s="36"/>
    </row>
    <row r="79" spans="1:10" ht="25.5" customHeight="1" x14ac:dyDescent="0.25">
      <c r="A79" s="31">
        <v>67</v>
      </c>
      <c r="B79" s="32" t="s">
        <v>28</v>
      </c>
      <c r="C79" s="43" t="s">
        <v>18</v>
      </c>
      <c r="D79" s="33">
        <v>1835</v>
      </c>
      <c r="E79" s="34">
        <f t="shared" ref="E79:E142" si="6">ROUND(D79/$E$9,2)</f>
        <v>10.91</v>
      </c>
      <c r="F79" s="34">
        <v>88</v>
      </c>
      <c r="G79" s="34">
        <v>1920.51</v>
      </c>
      <c r="H79" s="35">
        <f t="shared" si="4"/>
        <v>453.05</v>
      </c>
      <c r="I79" s="44">
        <f t="shared" si="5"/>
        <v>2373.56</v>
      </c>
      <c r="J79" s="36"/>
    </row>
    <row r="80" spans="1:10" ht="25.5" customHeight="1" x14ac:dyDescent="0.25">
      <c r="A80" s="31">
        <v>68</v>
      </c>
      <c r="B80" s="32" t="s">
        <v>28</v>
      </c>
      <c r="C80" s="43" t="s">
        <v>15</v>
      </c>
      <c r="D80" s="33">
        <v>1252</v>
      </c>
      <c r="E80" s="34">
        <f t="shared" si="6"/>
        <v>7.44</v>
      </c>
      <c r="F80" s="34">
        <v>63</v>
      </c>
      <c r="G80" s="34">
        <v>938.07</v>
      </c>
      <c r="H80" s="35">
        <f t="shared" si="4"/>
        <v>221.29</v>
      </c>
      <c r="I80" s="44">
        <f t="shared" si="5"/>
        <v>1159.3600000000001</v>
      </c>
      <c r="J80" s="36"/>
    </row>
    <row r="81" spans="1:10" ht="25.5" customHeight="1" x14ac:dyDescent="0.25">
      <c r="A81" s="31">
        <v>69</v>
      </c>
      <c r="B81" s="32" t="s">
        <v>28</v>
      </c>
      <c r="C81" s="43" t="s">
        <v>15</v>
      </c>
      <c r="D81" s="33">
        <v>1253</v>
      </c>
      <c r="E81" s="34">
        <f t="shared" si="6"/>
        <v>7.45</v>
      </c>
      <c r="F81" s="34">
        <v>68</v>
      </c>
      <c r="G81" s="34">
        <v>1013.34</v>
      </c>
      <c r="H81" s="35">
        <f t="shared" si="4"/>
        <v>239.05</v>
      </c>
      <c r="I81" s="44">
        <f t="shared" si="5"/>
        <v>1252.3900000000001</v>
      </c>
      <c r="J81" s="36"/>
    </row>
    <row r="82" spans="1:10" ht="25.5" customHeight="1" x14ac:dyDescent="0.25">
      <c r="A82" s="31">
        <v>70</v>
      </c>
      <c r="B82" s="32" t="s">
        <v>28</v>
      </c>
      <c r="C82" s="43" t="s">
        <v>15</v>
      </c>
      <c r="D82" s="33">
        <v>1275</v>
      </c>
      <c r="E82" s="34">
        <f t="shared" si="6"/>
        <v>7.58</v>
      </c>
      <c r="F82" s="34">
        <v>132</v>
      </c>
      <c r="G82" s="34">
        <v>2001.65</v>
      </c>
      <c r="H82" s="35">
        <f t="shared" si="4"/>
        <v>472.19</v>
      </c>
      <c r="I82" s="44">
        <f t="shared" si="5"/>
        <v>2473.84</v>
      </c>
      <c r="J82" s="36"/>
    </row>
    <row r="83" spans="1:10" ht="25.5" customHeight="1" x14ac:dyDescent="0.25">
      <c r="A83" s="31">
        <v>71</v>
      </c>
      <c r="B83" s="32" t="s">
        <v>28</v>
      </c>
      <c r="C83" s="43" t="s">
        <v>20</v>
      </c>
      <c r="D83" s="33">
        <v>1265</v>
      </c>
      <c r="E83" s="34">
        <f t="shared" si="6"/>
        <v>7.52</v>
      </c>
      <c r="F83" s="34">
        <v>67</v>
      </c>
      <c r="G83" s="34">
        <v>1007.95</v>
      </c>
      <c r="H83" s="35">
        <f t="shared" si="4"/>
        <v>237.78</v>
      </c>
      <c r="I83" s="44">
        <f t="shared" si="5"/>
        <v>1245.73</v>
      </c>
      <c r="J83" s="36"/>
    </row>
    <row r="84" spans="1:10" ht="25.5" customHeight="1" x14ac:dyDescent="0.25">
      <c r="A84" s="31">
        <v>72</v>
      </c>
      <c r="B84" s="32" t="s">
        <v>28</v>
      </c>
      <c r="C84" s="43" t="s">
        <v>20</v>
      </c>
      <c r="D84" s="33">
        <v>1265</v>
      </c>
      <c r="E84" s="34">
        <f t="shared" si="6"/>
        <v>7.52</v>
      </c>
      <c r="F84" s="34">
        <v>66.5</v>
      </c>
      <c r="G84" s="34">
        <v>1000.43</v>
      </c>
      <c r="H84" s="35">
        <f t="shared" si="4"/>
        <v>236</v>
      </c>
      <c r="I84" s="44">
        <f t="shared" si="5"/>
        <v>1236.4299999999998</v>
      </c>
      <c r="J84" s="36"/>
    </row>
    <row r="85" spans="1:10" ht="25.5" customHeight="1" x14ac:dyDescent="0.25">
      <c r="A85" s="31">
        <v>73</v>
      </c>
      <c r="B85" s="32" t="s">
        <v>28</v>
      </c>
      <c r="C85" s="43" t="s">
        <v>15</v>
      </c>
      <c r="D85" s="33">
        <v>1231</v>
      </c>
      <c r="E85" s="34">
        <f t="shared" si="6"/>
        <v>7.32</v>
      </c>
      <c r="F85" s="34">
        <v>91</v>
      </c>
      <c r="G85" s="34">
        <v>1332.24</v>
      </c>
      <c r="H85" s="35">
        <f t="shared" si="4"/>
        <v>314.27999999999997</v>
      </c>
      <c r="I85" s="44">
        <f t="shared" si="5"/>
        <v>1646.52</v>
      </c>
      <c r="J85" s="36"/>
    </row>
    <row r="86" spans="1:10" ht="25.5" customHeight="1" x14ac:dyDescent="0.25">
      <c r="A86" s="31">
        <v>74</v>
      </c>
      <c r="B86" s="32" t="s">
        <v>28</v>
      </c>
      <c r="C86" s="43" t="s">
        <v>15</v>
      </c>
      <c r="D86" s="33">
        <v>1275</v>
      </c>
      <c r="E86" s="34">
        <f t="shared" si="6"/>
        <v>7.58</v>
      </c>
      <c r="F86" s="34">
        <v>66</v>
      </c>
      <c r="G86" s="34">
        <v>1000.82</v>
      </c>
      <c r="H86" s="35">
        <f t="shared" si="4"/>
        <v>236.09</v>
      </c>
      <c r="I86" s="44">
        <f t="shared" si="5"/>
        <v>1236.9100000000001</v>
      </c>
      <c r="J86" s="36"/>
    </row>
    <row r="87" spans="1:10" ht="25.5" customHeight="1" x14ac:dyDescent="0.25">
      <c r="A87" s="31">
        <v>75</v>
      </c>
      <c r="B87" s="32" t="s">
        <v>28</v>
      </c>
      <c r="C87" s="43" t="s">
        <v>20</v>
      </c>
      <c r="D87" s="33">
        <v>1308</v>
      </c>
      <c r="E87" s="34">
        <f t="shared" si="6"/>
        <v>7.78</v>
      </c>
      <c r="F87" s="34">
        <v>78</v>
      </c>
      <c r="G87" s="34">
        <v>1213.3699999999999</v>
      </c>
      <c r="H87" s="35">
        <f t="shared" si="4"/>
        <v>286.23</v>
      </c>
      <c r="I87" s="44">
        <f t="shared" si="5"/>
        <v>1499.6</v>
      </c>
      <c r="J87" s="36"/>
    </row>
    <row r="88" spans="1:10" ht="25.5" customHeight="1" x14ac:dyDescent="0.25">
      <c r="A88" s="31">
        <v>76</v>
      </c>
      <c r="B88" s="32" t="s">
        <v>28</v>
      </c>
      <c r="C88" s="43" t="s">
        <v>15</v>
      </c>
      <c r="D88" s="33">
        <v>1275</v>
      </c>
      <c r="E88" s="34">
        <f t="shared" si="6"/>
        <v>7.58</v>
      </c>
      <c r="F88" s="34">
        <v>5</v>
      </c>
      <c r="G88" s="34">
        <v>75.819999999999993</v>
      </c>
      <c r="H88" s="35">
        <f t="shared" si="4"/>
        <v>17.89</v>
      </c>
      <c r="I88" s="44">
        <f t="shared" si="5"/>
        <v>93.71</v>
      </c>
      <c r="J88" s="36"/>
    </row>
    <row r="89" spans="1:10" ht="25.5" customHeight="1" x14ac:dyDescent="0.25">
      <c r="A89" s="31">
        <v>77</v>
      </c>
      <c r="B89" s="32" t="s">
        <v>28</v>
      </c>
      <c r="C89" s="43" t="s">
        <v>20</v>
      </c>
      <c r="D89" s="33">
        <v>1265</v>
      </c>
      <c r="E89" s="34">
        <f t="shared" si="6"/>
        <v>7.52</v>
      </c>
      <c r="F89" s="34">
        <v>26</v>
      </c>
      <c r="G89" s="34">
        <v>391.14</v>
      </c>
      <c r="H89" s="35">
        <f t="shared" si="4"/>
        <v>92.27</v>
      </c>
      <c r="I89" s="44">
        <f t="shared" si="5"/>
        <v>483.40999999999997</v>
      </c>
      <c r="J89" s="36"/>
    </row>
    <row r="90" spans="1:10" ht="25.5" customHeight="1" x14ac:dyDescent="0.25">
      <c r="A90" s="31">
        <v>78</v>
      </c>
      <c r="B90" s="32" t="s">
        <v>28</v>
      </c>
      <c r="C90" s="43" t="s">
        <v>20</v>
      </c>
      <c r="D90" s="33">
        <v>1308</v>
      </c>
      <c r="E90" s="34">
        <f t="shared" si="6"/>
        <v>7.78</v>
      </c>
      <c r="F90" s="34">
        <v>81</v>
      </c>
      <c r="G90" s="34">
        <v>1260.04</v>
      </c>
      <c r="H90" s="35">
        <f t="shared" si="4"/>
        <v>297.24</v>
      </c>
      <c r="I90" s="44">
        <f t="shared" si="5"/>
        <v>1557.28</v>
      </c>
      <c r="J90" s="36"/>
    </row>
    <row r="91" spans="1:10" ht="25.5" customHeight="1" x14ac:dyDescent="0.25">
      <c r="A91" s="31">
        <v>79</v>
      </c>
      <c r="B91" s="32" t="s">
        <v>28</v>
      </c>
      <c r="C91" s="43" t="s">
        <v>15</v>
      </c>
      <c r="D91" s="33">
        <v>1275</v>
      </c>
      <c r="E91" s="34">
        <f t="shared" si="6"/>
        <v>7.58</v>
      </c>
      <c r="F91" s="34">
        <v>76</v>
      </c>
      <c r="G91" s="34">
        <v>1152.46</v>
      </c>
      <c r="H91" s="35">
        <f>ROUND(G91*0.2194,2)</f>
        <v>252.85</v>
      </c>
      <c r="I91" s="44">
        <f t="shared" si="5"/>
        <v>1405.31</v>
      </c>
      <c r="J91" s="36"/>
    </row>
    <row r="92" spans="1:10" ht="25.5" customHeight="1" x14ac:dyDescent="0.25">
      <c r="A92" s="31">
        <v>80</v>
      </c>
      <c r="B92" s="32" t="s">
        <v>28</v>
      </c>
      <c r="C92" s="43" t="s">
        <v>15</v>
      </c>
      <c r="D92" s="33">
        <v>1253</v>
      </c>
      <c r="E92" s="34">
        <f t="shared" si="6"/>
        <v>7.45</v>
      </c>
      <c r="F92" s="34">
        <v>92</v>
      </c>
      <c r="G92" s="34">
        <v>1370.98</v>
      </c>
      <c r="H92" s="35">
        <f t="shared" si="4"/>
        <v>323.41000000000003</v>
      </c>
      <c r="I92" s="44">
        <f t="shared" si="5"/>
        <v>1694.39</v>
      </c>
      <c r="J92" s="36"/>
    </row>
    <row r="93" spans="1:10" ht="25.5" customHeight="1" x14ac:dyDescent="0.25">
      <c r="A93" s="31">
        <v>81</v>
      </c>
      <c r="B93" s="32" t="s">
        <v>28</v>
      </c>
      <c r="C93" s="43" t="s">
        <v>20</v>
      </c>
      <c r="D93" s="33">
        <v>1332</v>
      </c>
      <c r="E93" s="34">
        <f t="shared" si="6"/>
        <v>7.92</v>
      </c>
      <c r="F93" s="34">
        <v>69</v>
      </c>
      <c r="G93" s="34">
        <v>1093.0999999999999</v>
      </c>
      <c r="H93" s="35">
        <f t="shared" si="4"/>
        <v>257.86</v>
      </c>
      <c r="I93" s="44">
        <f t="shared" si="5"/>
        <v>1350.96</v>
      </c>
      <c r="J93" s="36"/>
    </row>
    <row r="94" spans="1:10" ht="25.5" customHeight="1" x14ac:dyDescent="0.25">
      <c r="A94" s="31">
        <v>82</v>
      </c>
      <c r="B94" s="32" t="s">
        <v>28</v>
      </c>
      <c r="C94" s="43" t="s">
        <v>15</v>
      </c>
      <c r="D94" s="33">
        <v>1253</v>
      </c>
      <c r="E94" s="34">
        <f t="shared" si="6"/>
        <v>7.45</v>
      </c>
      <c r="F94" s="34">
        <v>73</v>
      </c>
      <c r="G94" s="34">
        <v>1087.8499999999999</v>
      </c>
      <c r="H94" s="35">
        <f t="shared" si="4"/>
        <v>256.62</v>
      </c>
      <c r="I94" s="44">
        <f t="shared" si="5"/>
        <v>1344.4699999999998</v>
      </c>
      <c r="J94" s="36"/>
    </row>
    <row r="95" spans="1:10" ht="25.5" customHeight="1" x14ac:dyDescent="0.25">
      <c r="A95" s="31">
        <v>83</v>
      </c>
      <c r="B95" s="32" t="s">
        <v>28</v>
      </c>
      <c r="C95" s="43" t="s">
        <v>15</v>
      </c>
      <c r="D95" s="33">
        <v>1275</v>
      </c>
      <c r="E95" s="34">
        <f t="shared" si="6"/>
        <v>7.58</v>
      </c>
      <c r="F95" s="34">
        <v>79</v>
      </c>
      <c r="G95" s="34">
        <v>1197.96</v>
      </c>
      <c r="H95" s="35">
        <f t="shared" si="4"/>
        <v>282.60000000000002</v>
      </c>
      <c r="I95" s="44">
        <f t="shared" si="5"/>
        <v>1480.56</v>
      </c>
      <c r="J95" s="36"/>
    </row>
    <row r="96" spans="1:10" ht="25.5" customHeight="1" x14ac:dyDescent="0.25">
      <c r="A96" s="31">
        <v>84</v>
      </c>
      <c r="B96" s="32" t="s">
        <v>28</v>
      </c>
      <c r="C96" s="43" t="s">
        <v>15</v>
      </c>
      <c r="D96" s="33">
        <v>1232</v>
      </c>
      <c r="E96" s="34">
        <f t="shared" si="6"/>
        <v>7.33</v>
      </c>
      <c r="F96" s="34">
        <v>66</v>
      </c>
      <c r="G96" s="34">
        <v>967.03</v>
      </c>
      <c r="H96" s="35">
        <f t="shared" si="4"/>
        <v>228.12</v>
      </c>
      <c r="I96" s="44">
        <f t="shared" si="5"/>
        <v>1195.1500000000001</v>
      </c>
      <c r="J96" s="36"/>
    </row>
    <row r="97" spans="1:10" ht="25.5" customHeight="1" x14ac:dyDescent="0.25">
      <c r="A97" s="31">
        <v>85</v>
      </c>
      <c r="B97" s="32" t="s">
        <v>28</v>
      </c>
      <c r="C97" s="43" t="s">
        <v>15</v>
      </c>
      <c r="D97" s="33">
        <v>1210</v>
      </c>
      <c r="E97" s="34">
        <f t="shared" si="6"/>
        <v>7.2</v>
      </c>
      <c r="F97" s="34">
        <v>43</v>
      </c>
      <c r="G97" s="34">
        <v>618.77</v>
      </c>
      <c r="H97" s="35">
        <f t="shared" si="4"/>
        <v>145.97</v>
      </c>
      <c r="I97" s="44">
        <f t="shared" si="5"/>
        <v>764.74</v>
      </c>
      <c r="J97" s="36"/>
    </row>
    <row r="98" spans="1:10" ht="25.5" customHeight="1" x14ac:dyDescent="0.25">
      <c r="A98" s="31">
        <v>86</v>
      </c>
      <c r="B98" s="32" t="s">
        <v>28</v>
      </c>
      <c r="C98" s="43" t="s">
        <v>20</v>
      </c>
      <c r="D98" s="33">
        <v>1332</v>
      </c>
      <c r="E98" s="34">
        <f t="shared" si="6"/>
        <v>7.92</v>
      </c>
      <c r="F98" s="34">
        <v>167.5</v>
      </c>
      <c r="G98" s="34">
        <v>2653.54</v>
      </c>
      <c r="H98" s="35">
        <f t="shared" si="4"/>
        <v>625.97</v>
      </c>
      <c r="I98" s="44">
        <f t="shared" si="5"/>
        <v>3279.51</v>
      </c>
      <c r="J98" s="36"/>
    </row>
    <row r="99" spans="1:10" ht="25.5" customHeight="1" x14ac:dyDescent="0.25">
      <c r="A99" s="31">
        <v>87</v>
      </c>
      <c r="B99" s="32" t="s">
        <v>28</v>
      </c>
      <c r="C99" s="43" t="s">
        <v>20</v>
      </c>
      <c r="D99" s="33">
        <v>1265</v>
      </c>
      <c r="E99" s="34">
        <f t="shared" si="6"/>
        <v>7.52</v>
      </c>
      <c r="F99" s="34">
        <v>82</v>
      </c>
      <c r="G99" s="34">
        <v>1233.6099999999999</v>
      </c>
      <c r="H99" s="35">
        <f t="shared" si="4"/>
        <v>291.01</v>
      </c>
      <c r="I99" s="44">
        <f t="shared" si="5"/>
        <v>1524.62</v>
      </c>
      <c r="J99" s="36"/>
    </row>
    <row r="100" spans="1:10" ht="25.5" customHeight="1" x14ac:dyDescent="0.25">
      <c r="A100" s="31">
        <v>88</v>
      </c>
      <c r="B100" s="32" t="s">
        <v>28</v>
      </c>
      <c r="C100" s="43" t="s">
        <v>15</v>
      </c>
      <c r="D100" s="33">
        <v>1252</v>
      </c>
      <c r="E100" s="34">
        <f t="shared" si="6"/>
        <v>7.44</v>
      </c>
      <c r="F100" s="34">
        <v>50</v>
      </c>
      <c r="G100" s="34">
        <v>744.5</v>
      </c>
      <c r="H100" s="35">
        <f t="shared" si="4"/>
        <v>175.63</v>
      </c>
      <c r="I100" s="44">
        <f t="shared" si="5"/>
        <v>920.13</v>
      </c>
      <c r="J100" s="36"/>
    </row>
    <row r="101" spans="1:10" ht="25.5" customHeight="1" x14ac:dyDescent="0.25">
      <c r="A101" s="31">
        <v>89</v>
      </c>
      <c r="B101" s="32" t="s">
        <v>28</v>
      </c>
      <c r="C101" s="43" t="s">
        <v>20</v>
      </c>
      <c r="D101" s="33">
        <v>1311</v>
      </c>
      <c r="E101" s="34">
        <f t="shared" si="6"/>
        <v>7.8</v>
      </c>
      <c r="F101" s="34">
        <v>69</v>
      </c>
      <c r="G101" s="34">
        <v>1075.8499999999999</v>
      </c>
      <c r="H101" s="35">
        <f t="shared" si="4"/>
        <v>253.79</v>
      </c>
      <c r="I101" s="44">
        <f t="shared" si="5"/>
        <v>1329.6399999999999</v>
      </c>
      <c r="J101" s="36"/>
    </row>
    <row r="102" spans="1:10" ht="25.5" customHeight="1" x14ac:dyDescent="0.25">
      <c r="A102" s="31">
        <v>90</v>
      </c>
      <c r="B102" s="32" t="s">
        <v>28</v>
      </c>
      <c r="C102" s="43" t="s">
        <v>15</v>
      </c>
      <c r="D102" s="33">
        <v>1187</v>
      </c>
      <c r="E102" s="34">
        <f t="shared" si="6"/>
        <v>7.06</v>
      </c>
      <c r="F102" s="34">
        <v>80</v>
      </c>
      <c r="G102" s="34">
        <v>1129.28</v>
      </c>
      <c r="H102" s="35">
        <f t="shared" si="4"/>
        <v>266.39999999999998</v>
      </c>
      <c r="I102" s="44">
        <f t="shared" si="5"/>
        <v>1395.6799999999998</v>
      </c>
      <c r="J102" s="36"/>
    </row>
    <row r="103" spans="1:10" ht="25.5" customHeight="1" x14ac:dyDescent="0.25">
      <c r="A103" s="31">
        <v>91</v>
      </c>
      <c r="B103" s="32" t="s">
        <v>28</v>
      </c>
      <c r="C103" s="43" t="s">
        <v>15</v>
      </c>
      <c r="D103" s="33">
        <v>1231</v>
      </c>
      <c r="E103" s="34">
        <f t="shared" si="6"/>
        <v>7.32</v>
      </c>
      <c r="F103" s="34">
        <v>55</v>
      </c>
      <c r="G103" s="34">
        <v>805.2</v>
      </c>
      <c r="H103" s="35">
        <f t="shared" si="4"/>
        <v>189.95</v>
      </c>
      <c r="I103" s="44">
        <f t="shared" si="5"/>
        <v>995.15000000000009</v>
      </c>
      <c r="J103" s="36"/>
    </row>
    <row r="104" spans="1:10" ht="25.5" customHeight="1" x14ac:dyDescent="0.25">
      <c r="A104" s="31">
        <v>92</v>
      </c>
      <c r="B104" s="32" t="s">
        <v>28</v>
      </c>
      <c r="C104" s="43" t="s">
        <v>15</v>
      </c>
      <c r="D104" s="33">
        <v>1232</v>
      </c>
      <c r="E104" s="34">
        <f t="shared" si="6"/>
        <v>7.33</v>
      </c>
      <c r="F104" s="34">
        <v>61</v>
      </c>
      <c r="G104" s="34">
        <v>893.77</v>
      </c>
      <c r="H104" s="35">
        <f t="shared" si="4"/>
        <v>210.84</v>
      </c>
      <c r="I104" s="44">
        <f t="shared" si="5"/>
        <v>1104.6099999999999</v>
      </c>
      <c r="J104" s="36"/>
    </row>
    <row r="105" spans="1:10" ht="25.5" customHeight="1" x14ac:dyDescent="0.25">
      <c r="A105" s="31">
        <v>93</v>
      </c>
      <c r="B105" s="32" t="s">
        <v>28</v>
      </c>
      <c r="C105" s="43" t="s">
        <v>15</v>
      </c>
      <c r="D105" s="33">
        <v>1188</v>
      </c>
      <c r="E105" s="34">
        <f t="shared" si="6"/>
        <v>7.06</v>
      </c>
      <c r="F105" s="34">
        <v>81</v>
      </c>
      <c r="G105" s="34">
        <v>1144.3699999999999</v>
      </c>
      <c r="H105" s="35">
        <f t="shared" si="4"/>
        <v>269.95999999999998</v>
      </c>
      <c r="I105" s="44">
        <f t="shared" si="5"/>
        <v>1414.33</v>
      </c>
      <c r="J105" s="36"/>
    </row>
    <row r="106" spans="1:10" ht="25.5" customHeight="1" x14ac:dyDescent="0.25">
      <c r="A106" s="31">
        <v>94</v>
      </c>
      <c r="B106" s="32" t="s">
        <v>28</v>
      </c>
      <c r="C106" s="43" t="s">
        <v>15</v>
      </c>
      <c r="D106" s="33">
        <v>1232</v>
      </c>
      <c r="E106" s="34">
        <f t="shared" si="6"/>
        <v>7.33</v>
      </c>
      <c r="F106" s="34">
        <v>37</v>
      </c>
      <c r="G106" s="34">
        <v>542.12</v>
      </c>
      <c r="H106" s="35">
        <f t="shared" si="4"/>
        <v>127.89</v>
      </c>
      <c r="I106" s="44">
        <f t="shared" si="5"/>
        <v>670.01</v>
      </c>
      <c r="J106" s="36"/>
    </row>
    <row r="107" spans="1:10" ht="25.5" customHeight="1" x14ac:dyDescent="0.25">
      <c r="A107" s="31">
        <v>95</v>
      </c>
      <c r="B107" s="32" t="s">
        <v>28</v>
      </c>
      <c r="C107" s="43" t="s">
        <v>20</v>
      </c>
      <c r="D107" s="33">
        <v>1287</v>
      </c>
      <c r="E107" s="34">
        <f t="shared" si="6"/>
        <v>7.65</v>
      </c>
      <c r="F107" s="34">
        <v>157</v>
      </c>
      <c r="G107" s="34">
        <v>2403.04</v>
      </c>
      <c r="H107" s="35">
        <f t="shared" si="4"/>
        <v>566.88</v>
      </c>
      <c r="I107" s="44">
        <f t="shared" si="5"/>
        <v>2969.92</v>
      </c>
      <c r="J107" s="36"/>
    </row>
    <row r="108" spans="1:10" ht="25.5" customHeight="1" x14ac:dyDescent="0.25">
      <c r="A108" s="31">
        <v>96</v>
      </c>
      <c r="B108" s="32" t="s">
        <v>28</v>
      </c>
      <c r="C108" s="43" t="s">
        <v>15</v>
      </c>
      <c r="D108" s="33">
        <v>1210</v>
      </c>
      <c r="E108" s="34">
        <f t="shared" si="6"/>
        <v>7.2</v>
      </c>
      <c r="F108" s="34">
        <v>60.5</v>
      </c>
      <c r="G108" s="34">
        <v>870.6</v>
      </c>
      <c r="H108" s="35">
        <f t="shared" si="4"/>
        <v>205.37</v>
      </c>
      <c r="I108" s="44">
        <f t="shared" si="5"/>
        <v>1075.97</v>
      </c>
      <c r="J108" s="36"/>
    </row>
    <row r="109" spans="1:10" ht="25.5" customHeight="1" x14ac:dyDescent="0.25">
      <c r="A109" s="31">
        <v>97</v>
      </c>
      <c r="B109" s="32" t="s">
        <v>28</v>
      </c>
      <c r="C109" s="43" t="s">
        <v>15</v>
      </c>
      <c r="D109" s="33">
        <v>1187</v>
      </c>
      <c r="E109" s="34">
        <f t="shared" si="6"/>
        <v>7.06</v>
      </c>
      <c r="F109" s="34">
        <v>93</v>
      </c>
      <c r="G109" s="34">
        <v>1312.79</v>
      </c>
      <c r="H109" s="35">
        <f t="shared" si="4"/>
        <v>309.69</v>
      </c>
      <c r="I109" s="44">
        <f t="shared" si="5"/>
        <v>1622.48</v>
      </c>
      <c r="J109" s="36"/>
    </row>
    <row r="110" spans="1:10" ht="25.5" customHeight="1" x14ac:dyDescent="0.25">
      <c r="A110" s="31">
        <v>98</v>
      </c>
      <c r="B110" s="32" t="s">
        <v>28</v>
      </c>
      <c r="C110" s="43" t="s">
        <v>15</v>
      </c>
      <c r="D110" s="33">
        <v>1187</v>
      </c>
      <c r="E110" s="34">
        <f t="shared" si="6"/>
        <v>7.06</v>
      </c>
      <c r="F110" s="34">
        <v>25</v>
      </c>
      <c r="G110" s="34">
        <v>352.9</v>
      </c>
      <c r="H110" s="35">
        <f t="shared" si="4"/>
        <v>83.25</v>
      </c>
      <c r="I110" s="44">
        <f t="shared" si="5"/>
        <v>436.15</v>
      </c>
      <c r="J110" s="36"/>
    </row>
    <row r="111" spans="1:10" ht="25.5" customHeight="1" x14ac:dyDescent="0.25">
      <c r="A111" s="31">
        <v>99</v>
      </c>
      <c r="B111" s="32" t="s">
        <v>28</v>
      </c>
      <c r="C111" s="43" t="s">
        <v>15</v>
      </c>
      <c r="D111" s="33">
        <v>1210</v>
      </c>
      <c r="E111" s="34">
        <f t="shared" si="6"/>
        <v>7.2</v>
      </c>
      <c r="F111" s="34">
        <v>90</v>
      </c>
      <c r="G111" s="34">
        <v>1295.0999999999999</v>
      </c>
      <c r="H111" s="35">
        <f t="shared" si="4"/>
        <v>305.51</v>
      </c>
      <c r="I111" s="44">
        <f t="shared" si="5"/>
        <v>1600.61</v>
      </c>
      <c r="J111" s="36"/>
    </row>
    <row r="112" spans="1:10" ht="25.5" customHeight="1" x14ac:dyDescent="0.25">
      <c r="A112" s="31">
        <v>100</v>
      </c>
      <c r="B112" s="32" t="s">
        <v>28</v>
      </c>
      <c r="C112" s="43" t="s">
        <v>15</v>
      </c>
      <c r="D112" s="33">
        <v>1188</v>
      </c>
      <c r="E112" s="34">
        <f t="shared" si="6"/>
        <v>7.06</v>
      </c>
      <c r="F112" s="34">
        <v>84.5</v>
      </c>
      <c r="G112" s="34">
        <v>1193.82</v>
      </c>
      <c r="H112" s="35">
        <f t="shared" si="4"/>
        <v>281.62</v>
      </c>
      <c r="I112" s="44">
        <f t="shared" si="5"/>
        <v>1475.44</v>
      </c>
      <c r="J112" s="36"/>
    </row>
    <row r="113" spans="1:10" ht="25.5" customHeight="1" x14ac:dyDescent="0.25">
      <c r="A113" s="31">
        <v>101</v>
      </c>
      <c r="B113" s="32" t="s">
        <v>28</v>
      </c>
      <c r="C113" s="43" t="s">
        <v>15</v>
      </c>
      <c r="D113" s="33">
        <v>1188</v>
      </c>
      <c r="E113" s="34">
        <f t="shared" si="6"/>
        <v>7.06</v>
      </c>
      <c r="F113" s="34">
        <v>172.5</v>
      </c>
      <c r="G113" s="34">
        <v>2437.08</v>
      </c>
      <c r="H113" s="35">
        <f t="shared" si="4"/>
        <v>574.91</v>
      </c>
      <c r="I113" s="44">
        <f t="shared" si="5"/>
        <v>3011.99</v>
      </c>
      <c r="J113" s="36"/>
    </row>
    <row r="114" spans="1:10" ht="25.5" customHeight="1" x14ac:dyDescent="0.25">
      <c r="A114" s="31">
        <v>102</v>
      </c>
      <c r="B114" s="32" t="s">
        <v>28</v>
      </c>
      <c r="C114" s="43" t="s">
        <v>15</v>
      </c>
      <c r="D114" s="33">
        <v>1188</v>
      </c>
      <c r="E114" s="34">
        <f t="shared" si="6"/>
        <v>7.06</v>
      </c>
      <c r="F114" s="34">
        <v>108.5</v>
      </c>
      <c r="G114" s="34">
        <v>1532.89</v>
      </c>
      <c r="H114" s="35">
        <f t="shared" si="4"/>
        <v>361.61</v>
      </c>
      <c r="I114" s="44">
        <f t="shared" si="5"/>
        <v>1894.5</v>
      </c>
      <c r="J114" s="36"/>
    </row>
    <row r="115" spans="1:10" ht="25.5" customHeight="1" x14ac:dyDescent="0.25">
      <c r="A115" s="31">
        <v>103</v>
      </c>
      <c r="B115" s="32" t="s">
        <v>29</v>
      </c>
      <c r="C115" s="43" t="s">
        <v>30</v>
      </c>
      <c r="D115" s="33">
        <v>1971</v>
      </c>
      <c r="E115" s="34">
        <f t="shared" si="6"/>
        <v>11.72</v>
      </c>
      <c r="F115" s="34">
        <v>52</v>
      </c>
      <c r="G115" s="34">
        <v>1218.8800000000001</v>
      </c>
      <c r="H115" s="35">
        <f t="shared" si="4"/>
        <v>287.52999999999997</v>
      </c>
      <c r="I115" s="44">
        <f t="shared" si="5"/>
        <v>1506.41</v>
      </c>
      <c r="J115" s="36"/>
    </row>
    <row r="116" spans="1:10" ht="25.5" customHeight="1" x14ac:dyDescent="0.25">
      <c r="A116" s="31">
        <v>104</v>
      </c>
      <c r="B116" s="32" t="s">
        <v>31</v>
      </c>
      <c r="C116" s="43" t="s">
        <v>15</v>
      </c>
      <c r="D116" s="33">
        <v>1062</v>
      </c>
      <c r="E116" s="34">
        <f t="shared" si="6"/>
        <v>6.32</v>
      </c>
      <c r="F116" s="34">
        <v>67</v>
      </c>
      <c r="G116" s="34">
        <v>846.21</v>
      </c>
      <c r="H116" s="35">
        <f t="shared" si="4"/>
        <v>199.62</v>
      </c>
      <c r="I116" s="44">
        <f t="shared" si="5"/>
        <v>1045.83</v>
      </c>
      <c r="J116" s="36"/>
    </row>
    <row r="117" spans="1:10" ht="25.5" customHeight="1" x14ac:dyDescent="0.25">
      <c r="A117" s="31">
        <v>105</v>
      </c>
      <c r="B117" s="32" t="s">
        <v>31</v>
      </c>
      <c r="C117" s="43" t="s">
        <v>15</v>
      </c>
      <c r="D117" s="33">
        <v>1082</v>
      </c>
      <c r="E117" s="34">
        <f t="shared" si="6"/>
        <v>6.43</v>
      </c>
      <c r="F117" s="34">
        <v>80</v>
      </c>
      <c r="G117" s="34">
        <v>1029.44</v>
      </c>
      <c r="H117" s="35">
        <f t="shared" si="4"/>
        <v>242.84</v>
      </c>
      <c r="I117" s="44">
        <f t="shared" si="5"/>
        <v>1272.28</v>
      </c>
      <c r="J117" s="36"/>
    </row>
    <row r="118" spans="1:10" ht="25.5" customHeight="1" x14ac:dyDescent="0.25">
      <c r="A118" s="31">
        <v>106</v>
      </c>
      <c r="B118" s="32" t="s">
        <v>31</v>
      </c>
      <c r="C118" s="43" t="s">
        <v>15</v>
      </c>
      <c r="D118" s="33">
        <v>1062</v>
      </c>
      <c r="E118" s="34">
        <f t="shared" si="6"/>
        <v>6.32</v>
      </c>
      <c r="F118" s="34">
        <v>81</v>
      </c>
      <c r="G118" s="34">
        <v>1023.03</v>
      </c>
      <c r="H118" s="35">
        <f t="shared" si="4"/>
        <v>241.33</v>
      </c>
      <c r="I118" s="44">
        <f t="shared" si="5"/>
        <v>1264.3599999999999</v>
      </c>
      <c r="J118" s="36"/>
    </row>
    <row r="119" spans="1:10" ht="25.5" customHeight="1" x14ac:dyDescent="0.25">
      <c r="A119" s="31">
        <v>107</v>
      </c>
      <c r="B119" s="32" t="s">
        <v>31</v>
      </c>
      <c r="C119" s="43" t="s">
        <v>15</v>
      </c>
      <c r="D119" s="33">
        <v>1082</v>
      </c>
      <c r="E119" s="34">
        <f t="shared" si="6"/>
        <v>6.43</v>
      </c>
      <c r="F119" s="34">
        <v>87</v>
      </c>
      <c r="G119" s="34">
        <v>1119.52</v>
      </c>
      <c r="H119" s="35">
        <f t="shared" si="4"/>
        <v>264.08999999999997</v>
      </c>
      <c r="I119" s="44">
        <f t="shared" si="5"/>
        <v>1383.61</v>
      </c>
      <c r="J119" s="36"/>
    </row>
    <row r="120" spans="1:10" ht="25.5" customHeight="1" x14ac:dyDescent="0.25">
      <c r="A120" s="31">
        <v>108</v>
      </c>
      <c r="B120" s="32" t="s">
        <v>31</v>
      </c>
      <c r="C120" s="43" t="s">
        <v>15</v>
      </c>
      <c r="D120" s="33">
        <v>1082</v>
      </c>
      <c r="E120" s="34">
        <f t="shared" si="6"/>
        <v>6.43</v>
      </c>
      <c r="F120" s="34">
        <v>79</v>
      </c>
      <c r="G120" s="34">
        <v>1016.57</v>
      </c>
      <c r="H120" s="35">
        <f t="shared" si="4"/>
        <v>239.81</v>
      </c>
      <c r="I120" s="44">
        <f t="shared" si="5"/>
        <v>1256.3800000000001</v>
      </c>
      <c r="J120" s="36"/>
    </row>
    <row r="121" spans="1:10" ht="25.5" customHeight="1" x14ac:dyDescent="0.25">
      <c r="A121" s="31">
        <v>109</v>
      </c>
      <c r="B121" s="32" t="s">
        <v>31</v>
      </c>
      <c r="C121" s="43" t="s">
        <v>20</v>
      </c>
      <c r="D121" s="33">
        <v>1144</v>
      </c>
      <c r="E121" s="34">
        <f t="shared" si="6"/>
        <v>6.8</v>
      </c>
      <c r="F121" s="34">
        <v>82</v>
      </c>
      <c r="G121" s="34">
        <v>1115.69</v>
      </c>
      <c r="H121" s="35">
        <f t="shared" si="4"/>
        <v>263.19</v>
      </c>
      <c r="I121" s="44">
        <f t="shared" si="5"/>
        <v>1378.88</v>
      </c>
      <c r="J121" s="36"/>
    </row>
    <row r="122" spans="1:10" ht="25.5" customHeight="1" x14ac:dyDescent="0.25">
      <c r="A122" s="31">
        <v>110</v>
      </c>
      <c r="B122" s="32" t="s">
        <v>32</v>
      </c>
      <c r="C122" s="43" t="s">
        <v>33</v>
      </c>
      <c r="D122" s="33">
        <v>943</v>
      </c>
      <c r="E122" s="34">
        <f t="shared" si="6"/>
        <v>5.61</v>
      </c>
      <c r="F122" s="34">
        <v>86</v>
      </c>
      <c r="G122" s="34">
        <v>964.4</v>
      </c>
      <c r="H122" s="35">
        <f t="shared" si="4"/>
        <v>227.5</v>
      </c>
      <c r="I122" s="44">
        <f t="shared" si="5"/>
        <v>1191.9000000000001</v>
      </c>
      <c r="J122" s="36"/>
    </row>
    <row r="123" spans="1:10" ht="25.5" customHeight="1" x14ac:dyDescent="0.25">
      <c r="A123" s="31">
        <v>111</v>
      </c>
      <c r="B123" s="32" t="s">
        <v>32</v>
      </c>
      <c r="C123" s="43" t="s">
        <v>34</v>
      </c>
      <c r="D123" s="33">
        <v>1250</v>
      </c>
      <c r="E123" s="34">
        <f t="shared" si="6"/>
        <v>7.43</v>
      </c>
      <c r="F123" s="34">
        <v>87</v>
      </c>
      <c r="G123" s="34">
        <v>1293.3399999999999</v>
      </c>
      <c r="H123" s="35">
        <f t="shared" si="4"/>
        <v>305.10000000000002</v>
      </c>
      <c r="I123" s="44">
        <f t="shared" si="5"/>
        <v>1598.44</v>
      </c>
      <c r="J123" s="36"/>
    </row>
    <row r="124" spans="1:10" ht="25.5" customHeight="1" x14ac:dyDescent="0.25">
      <c r="A124" s="31">
        <v>112</v>
      </c>
      <c r="B124" s="32" t="s">
        <v>32</v>
      </c>
      <c r="C124" s="43" t="s">
        <v>33</v>
      </c>
      <c r="D124" s="33">
        <v>983</v>
      </c>
      <c r="E124" s="34">
        <f t="shared" si="6"/>
        <v>5.85</v>
      </c>
      <c r="F124" s="34">
        <v>75.5</v>
      </c>
      <c r="G124" s="34">
        <v>882.6</v>
      </c>
      <c r="H124" s="35">
        <f t="shared" si="4"/>
        <v>208.21</v>
      </c>
      <c r="I124" s="44">
        <f t="shared" si="5"/>
        <v>1090.81</v>
      </c>
      <c r="J124" s="36"/>
    </row>
    <row r="125" spans="1:10" ht="25.5" customHeight="1" x14ac:dyDescent="0.25">
      <c r="A125" s="31">
        <v>113</v>
      </c>
      <c r="B125" s="32" t="s">
        <v>32</v>
      </c>
      <c r="C125" s="43" t="s">
        <v>15</v>
      </c>
      <c r="D125" s="33">
        <v>1120</v>
      </c>
      <c r="E125" s="34">
        <f t="shared" si="6"/>
        <v>6.66</v>
      </c>
      <c r="F125" s="34">
        <v>86</v>
      </c>
      <c r="G125" s="34">
        <v>1145.52</v>
      </c>
      <c r="H125" s="35">
        <f t="shared" si="4"/>
        <v>270.23</v>
      </c>
      <c r="I125" s="44">
        <f t="shared" si="5"/>
        <v>1415.75</v>
      </c>
      <c r="J125" s="36"/>
    </row>
    <row r="126" spans="1:10" ht="25.5" customHeight="1" x14ac:dyDescent="0.25">
      <c r="A126" s="31">
        <v>114</v>
      </c>
      <c r="B126" s="32" t="s">
        <v>32</v>
      </c>
      <c r="C126" s="43" t="s">
        <v>33</v>
      </c>
      <c r="D126" s="33">
        <v>983</v>
      </c>
      <c r="E126" s="34">
        <f t="shared" si="6"/>
        <v>5.85</v>
      </c>
      <c r="F126" s="34">
        <v>75.5</v>
      </c>
      <c r="G126" s="34">
        <v>882.6</v>
      </c>
      <c r="H126" s="35">
        <f>ROUNDDOWN(G126*0.2359,2)</f>
        <v>208.2</v>
      </c>
      <c r="I126" s="44">
        <f t="shared" si="5"/>
        <v>1090.8</v>
      </c>
      <c r="J126" s="36"/>
    </row>
    <row r="127" spans="1:10" ht="25.5" customHeight="1" x14ac:dyDescent="0.25">
      <c r="A127" s="31">
        <v>115</v>
      </c>
      <c r="B127" s="32" t="s">
        <v>32</v>
      </c>
      <c r="C127" s="43" t="s">
        <v>33</v>
      </c>
      <c r="D127" s="33">
        <v>983</v>
      </c>
      <c r="E127" s="34">
        <f t="shared" si="6"/>
        <v>5.85</v>
      </c>
      <c r="F127" s="34">
        <v>88</v>
      </c>
      <c r="G127" s="34">
        <v>1028.72</v>
      </c>
      <c r="H127" s="35">
        <f t="shared" si="4"/>
        <v>242.68</v>
      </c>
      <c r="I127" s="44">
        <f t="shared" si="5"/>
        <v>1271.4000000000001</v>
      </c>
      <c r="J127" s="36"/>
    </row>
    <row r="128" spans="1:10" ht="25.5" customHeight="1" x14ac:dyDescent="0.25">
      <c r="A128" s="31">
        <v>116</v>
      </c>
      <c r="B128" s="32" t="s">
        <v>32</v>
      </c>
      <c r="C128" s="43" t="s">
        <v>35</v>
      </c>
      <c r="D128" s="33">
        <v>923</v>
      </c>
      <c r="E128" s="34">
        <f t="shared" si="6"/>
        <v>5.49</v>
      </c>
      <c r="F128" s="34">
        <v>74</v>
      </c>
      <c r="G128" s="34">
        <v>812.22</v>
      </c>
      <c r="H128" s="45">
        <f>ROUND(G128*0.2194,2)</f>
        <v>178.2</v>
      </c>
      <c r="I128" s="44">
        <f t="shared" si="5"/>
        <v>990.42000000000007</v>
      </c>
      <c r="J128" s="36"/>
    </row>
    <row r="129" spans="1:10" ht="25.5" customHeight="1" x14ac:dyDescent="0.25">
      <c r="A129" s="31">
        <v>117</v>
      </c>
      <c r="B129" s="32" t="s">
        <v>32</v>
      </c>
      <c r="C129" s="43" t="s">
        <v>15</v>
      </c>
      <c r="D129" s="33">
        <v>1274</v>
      </c>
      <c r="E129" s="34">
        <f t="shared" si="6"/>
        <v>7.58</v>
      </c>
      <c r="F129" s="34">
        <v>71</v>
      </c>
      <c r="G129" s="34">
        <v>1075.79</v>
      </c>
      <c r="H129" s="35">
        <f t="shared" si="4"/>
        <v>253.78</v>
      </c>
      <c r="I129" s="44">
        <f t="shared" si="5"/>
        <v>1329.57</v>
      </c>
      <c r="J129" s="36"/>
    </row>
    <row r="130" spans="1:10" ht="25.5" customHeight="1" x14ac:dyDescent="0.25">
      <c r="A130" s="31">
        <v>118</v>
      </c>
      <c r="B130" s="32" t="s">
        <v>32</v>
      </c>
      <c r="C130" s="43" t="s">
        <v>33</v>
      </c>
      <c r="D130" s="33">
        <v>963</v>
      </c>
      <c r="E130" s="34">
        <f t="shared" si="6"/>
        <v>5.73</v>
      </c>
      <c r="F130" s="34">
        <v>74.5</v>
      </c>
      <c r="G130" s="34">
        <v>853.17</v>
      </c>
      <c r="H130" s="35">
        <f t="shared" si="4"/>
        <v>201.26</v>
      </c>
      <c r="I130" s="44">
        <f t="shared" si="5"/>
        <v>1054.4299999999998</v>
      </c>
      <c r="J130" s="36"/>
    </row>
    <row r="131" spans="1:10" ht="25.5" customHeight="1" x14ac:dyDescent="0.25">
      <c r="A131" s="31">
        <v>119</v>
      </c>
      <c r="B131" s="32" t="s">
        <v>32</v>
      </c>
      <c r="C131" s="43" t="s">
        <v>34</v>
      </c>
      <c r="D131" s="33">
        <v>1474</v>
      </c>
      <c r="E131" s="34">
        <f t="shared" si="6"/>
        <v>8.76</v>
      </c>
      <c r="F131" s="34">
        <v>88</v>
      </c>
      <c r="G131" s="34">
        <v>1542.64</v>
      </c>
      <c r="H131" s="35">
        <f t="shared" si="4"/>
        <v>363.91</v>
      </c>
      <c r="I131" s="44">
        <f t="shared" si="5"/>
        <v>1906.5500000000002</v>
      </c>
      <c r="J131" s="36"/>
    </row>
    <row r="132" spans="1:10" ht="25.5" customHeight="1" x14ac:dyDescent="0.25">
      <c r="A132" s="31">
        <v>120</v>
      </c>
      <c r="B132" s="32" t="s">
        <v>32</v>
      </c>
      <c r="C132" s="43" t="s">
        <v>35</v>
      </c>
      <c r="D132" s="33">
        <v>923</v>
      </c>
      <c r="E132" s="34">
        <f t="shared" si="6"/>
        <v>5.49</v>
      </c>
      <c r="F132" s="34">
        <v>44</v>
      </c>
      <c r="G132" s="34">
        <v>482.94</v>
      </c>
      <c r="H132" s="35">
        <f t="shared" si="4"/>
        <v>113.93</v>
      </c>
      <c r="I132" s="44">
        <f t="shared" si="5"/>
        <v>596.87</v>
      </c>
      <c r="J132" s="36"/>
    </row>
    <row r="133" spans="1:10" ht="25.5" customHeight="1" x14ac:dyDescent="0.25">
      <c r="A133" s="31">
        <v>121</v>
      </c>
      <c r="B133" s="32" t="s">
        <v>32</v>
      </c>
      <c r="C133" s="43" t="s">
        <v>33</v>
      </c>
      <c r="D133" s="33">
        <v>983</v>
      </c>
      <c r="E133" s="34">
        <f t="shared" si="6"/>
        <v>5.85</v>
      </c>
      <c r="F133" s="34">
        <v>59</v>
      </c>
      <c r="G133" s="34">
        <v>689.71</v>
      </c>
      <c r="H133" s="35">
        <f t="shared" si="4"/>
        <v>162.69999999999999</v>
      </c>
      <c r="I133" s="44">
        <f t="shared" si="5"/>
        <v>852.41000000000008</v>
      </c>
      <c r="J133" s="36"/>
    </row>
    <row r="134" spans="1:10" ht="25.5" customHeight="1" x14ac:dyDescent="0.25">
      <c r="A134" s="31">
        <v>122</v>
      </c>
      <c r="B134" s="32" t="s">
        <v>32</v>
      </c>
      <c r="C134" s="43" t="s">
        <v>33</v>
      </c>
      <c r="D134" s="33">
        <v>943</v>
      </c>
      <c r="E134" s="34">
        <f t="shared" si="6"/>
        <v>5.61</v>
      </c>
      <c r="F134" s="34">
        <v>86</v>
      </c>
      <c r="G134" s="34">
        <v>964.4</v>
      </c>
      <c r="H134" s="35">
        <f t="shared" si="4"/>
        <v>227.5</v>
      </c>
      <c r="I134" s="44">
        <f t="shared" si="5"/>
        <v>1191.9000000000001</v>
      </c>
      <c r="J134" s="36"/>
    </row>
    <row r="135" spans="1:10" ht="25.5" customHeight="1" x14ac:dyDescent="0.25">
      <c r="A135" s="31">
        <v>123</v>
      </c>
      <c r="B135" s="32" t="s">
        <v>32</v>
      </c>
      <c r="C135" s="43" t="s">
        <v>33</v>
      </c>
      <c r="D135" s="33">
        <v>963</v>
      </c>
      <c r="E135" s="34">
        <f t="shared" si="6"/>
        <v>5.73</v>
      </c>
      <c r="F135" s="34">
        <v>15</v>
      </c>
      <c r="G135" s="34">
        <v>171.78</v>
      </c>
      <c r="H135" s="35">
        <f t="shared" si="4"/>
        <v>40.520000000000003</v>
      </c>
      <c r="I135" s="44">
        <f t="shared" si="5"/>
        <v>212.3</v>
      </c>
      <c r="J135" s="36"/>
    </row>
    <row r="136" spans="1:10" ht="25.5" customHeight="1" x14ac:dyDescent="0.25">
      <c r="A136" s="31">
        <v>124</v>
      </c>
      <c r="B136" s="32" t="s">
        <v>32</v>
      </c>
      <c r="C136" s="43" t="s">
        <v>33</v>
      </c>
      <c r="D136" s="33">
        <v>963</v>
      </c>
      <c r="E136" s="34">
        <f t="shared" si="6"/>
        <v>5.73</v>
      </c>
      <c r="F136" s="34">
        <v>76</v>
      </c>
      <c r="G136" s="34">
        <v>870.35</v>
      </c>
      <c r="H136" s="35">
        <f t="shared" si="4"/>
        <v>205.32</v>
      </c>
      <c r="I136" s="44">
        <f t="shared" si="5"/>
        <v>1075.67</v>
      </c>
      <c r="J136" s="36"/>
    </row>
    <row r="137" spans="1:10" ht="25.5" customHeight="1" x14ac:dyDescent="0.25">
      <c r="A137" s="31">
        <v>125</v>
      </c>
      <c r="B137" s="32" t="s">
        <v>32</v>
      </c>
      <c r="C137" s="43" t="s">
        <v>33</v>
      </c>
      <c r="D137" s="33">
        <v>983</v>
      </c>
      <c r="E137" s="34">
        <f t="shared" si="6"/>
        <v>5.85</v>
      </c>
      <c r="F137" s="34">
        <v>87</v>
      </c>
      <c r="G137" s="34">
        <v>1017.03</v>
      </c>
      <c r="H137" s="35">
        <f t="shared" si="4"/>
        <v>239.92</v>
      </c>
      <c r="I137" s="44">
        <f t="shared" si="5"/>
        <v>1256.95</v>
      </c>
      <c r="J137" s="36"/>
    </row>
    <row r="138" spans="1:10" ht="25.5" customHeight="1" x14ac:dyDescent="0.25">
      <c r="A138" s="31">
        <v>126</v>
      </c>
      <c r="B138" s="32" t="s">
        <v>32</v>
      </c>
      <c r="C138" s="43" t="s">
        <v>15</v>
      </c>
      <c r="D138" s="33">
        <v>1061</v>
      </c>
      <c r="E138" s="34">
        <f t="shared" si="6"/>
        <v>6.31</v>
      </c>
      <c r="F138" s="34">
        <v>86</v>
      </c>
      <c r="G138" s="34">
        <v>1085.1500000000001</v>
      </c>
      <c r="H138" s="35">
        <f t="shared" si="4"/>
        <v>255.99</v>
      </c>
      <c r="I138" s="44">
        <f t="shared" si="5"/>
        <v>1341.14</v>
      </c>
      <c r="J138" s="36"/>
    </row>
    <row r="139" spans="1:10" ht="25.5" customHeight="1" x14ac:dyDescent="0.25">
      <c r="A139" s="31">
        <v>127</v>
      </c>
      <c r="B139" s="32" t="s">
        <v>32</v>
      </c>
      <c r="C139" s="43" t="s">
        <v>20</v>
      </c>
      <c r="D139" s="33">
        <v>1104</v>
      </c>
      <c r="E139" s="34">
        <f t="shared" si="6"/>
        <v>6.56</v>
      </c>
      <c r="F139" s="34">
        <v>14</v>
      </c>
      <c r="G139" s="34">
        <v>183.82</v>
      </c>
      <c r="H139" s="35">
        <f t="shared" si="4"/>
        <v>43.36</v>
      </c>
      <c r="I139" s="44">
        <f t="shared" si="5"/>
        <v>227.18</v>
      </c>
      <c r="J139" s="36"/>
    </row>
    <row r="140" spans="1:10" ht="25.5" customHeight="1" x14ac:dyDescent="0.25">
      <c r="A140" s="31">
        <v>128</v>
      </c>
      <c r="B140" s="32" t="s">
        <v>32</v>
      </c>
      <c r="C140" s="43" t="s">
        <v>35</v>
      </c>
      <c r="D140" s="33">
        <v>863</v>
      </c>
      <c r="E140" s="34">
        <f t="shared" si="6"/>
        <v>5.13</v>
      </c>
      <c r="F140" s="34">
        <v>73</v>
      </c>
      <c r="G140" s="34">
        <v>749.27</v>
      </c>
      <c r="H140" s="35">
        <f t="shared" si="4"/>
        <v>176.75</v>
      </c>
      <c r="I140" s="44">
        <f t="shared" si="5"/>
        <v>926.02</v>
      </c>
      <c r="J140" s="36"/>
    </row>
    <row r="141" spans="1:10" ht="25.5" customHeight="1" x14ac:dyDescent="0.25">
      <c r="A141" s="31">
        <v>129</v>
      </c>
      <c r="B141" s="32" t="s">
        <v>32</v>
      </c>
      <c r="C141" s="43" t="s">
        <v>33</v>
      </c>
      <c r="D141" s="33">
        <v>903</v>
      </c>
      <c r="E141" s="34">
        <f t="shared" si="6"/>
        <v>5.37</v>
      </c>
      <c r="F141" s="34">
        <v>73</v>
      </c>
      <c r="G141" s="34">
        <v>784.02</v>
      </c>
      <c r="H141" s="35">
        <f t="shared" si="4"/>
        <v>184.95</v>
      </c>
      <c r="I141" s="44">
        <f t="shared" si="5"/>
        <v>968.97</v>
      </c>
      <c r="J141" s="36"/>
    </row>
    <row r="142" spans="1:10" ht="25.5" customHeight="1" x14ac:dyDescent="0.25">
      <c r="A142" s="31">
        <v>130</v>
      </c>
      <c r="B142" s="32" t="s">
        <v>32</v>
      </c>
      <c r="C142" s="43" t="s">
        <v>35</v>
      </c>
      <c r="D142" s="33">
        <v>843</v>
      </c>
      <c r="E142" s="34">
        <f t="shared" si="6"/>
        <v>5.01</v>
      </c>
      <c r="F142" s="34">
        <v>15</v>
      </c>
      <c r="G142" s="34">
        <v>150.38999999999999</v>
      </c>
      <c r="H142" s="35">
        <f t="shared" ref="H142:H205" si="7">ROUND(G142*0.2359,2)</f>
        <v>35.479999999999997</v>
      </c>
      <c r="I142" s="44">
        <f t="shared" ref="I142:I205" si="8">G142+H142</f>
        <v>185.86999999999998</v>
      </c>
      <c r="J142" s="36"/>
    </row>
    <row r="143" spans="1:10" ht="25.5" customHeight="1" x14ac:dyDescent="0.25">
      <c r="A143" s="31">
        <v>131</v>
      </c>
      <c r="B143" s="32" t="s">
        <v>32</v>
      </c>
      <c r="C143" s="43" t="s">
        <v>35</v>
      </c>
      <c r="D143" s="33">
        <v>843</v>
      </c>
      <c r="E143" s="34">
        <f t="shared" ref="E143:E206" si="9">ROUND(D143/$E$9,2)</f>
        <v>5.01</v>
      </c>
      <c r="F143" s="34">
        <v>85</v>
      </c>
      <c r="G143" s="34">
        <v>852.21</v>
      </c>
      <c r="H143" s="35">
        <f t="shared" si="7"/>
        <v>201.04</v>
      </c>
      <c r="I143" s="44">
        <f t="shared" si="8"/>
        <v>1053.25</v>
      </c>
      <c r="J143" s="36"/>
    </row>
    <row r="144" spans="1:10" ht="25.5" customHeight="1" x14ac:dyDescent="0.25">
      <c r="A144" s="31">
        <v>132</v>
      </c>
      <c r="B144" s="32" t="s">
        <v>32</v>
      </c>
      <c r="C144" s="43" t="s">
        <v>35</v>
      </c>
      <c r="D144" s="33">
        <v>843</v>
      </c>
      <c r="E144" s="34">
        <f t="shared" si="9"/>
        <v>5.01</v>
      </c>
      <c r="F144" s="34">
        <v>87</v>
      </c>
      <c r="G144" s="34">
        <v>872.26</v>
      </c>
      <c r="H144" s="35">
        <f t="shared" si="7"/>
        <v>205.77</v>
      </c>
      <c r="I144" s="44">
        <f t="shared" si="8"/>
        <v>1078.03</v>
      </c>
      <c r="J144" s="36"/>
    </row>
    <row r="145" spans="1:10" ht="25.5" customHeight="1" x14ac:dyDescent="0.25">
      <c r="A145" s="31">
        <v>133</v>
      </c>
      <c r="B145" s="32" t="s">
        <v>36</v>
      </c>
      <c r="C145" s="43" t="s">
        <v>25</v>
      </c>
      <c r="D145" s="33">
        <v>1306</v>
      </c>
      <c r="E145" s="34">
        <f t="shared" si="9"/>
        <v>7.77</v>
      </c>
      <c r="F145" s="34">
        <v>66</v>
      </c>
      <c r="G145" s="34">
        <v>1025.1099999999999</v>
      </c>
      <c r="H145" s="35">
        <f t="shared" si="7"/>
        <v>241.82</v>
      </c>
      <c r="I145" s="44">
        <f t="shared" si="8"/>
        <v>1266.9299999999998</v>
      </c>
      <c r="J145" s="36"/>
    </row>
    <row r="146" spans="1:10" ht="25.5" customHeight="1" x14ac:dyDescent="0.25">
      <c r="A146" s="31">
        <v>134</v>
      </c>
      <c r="B146" s="32" t="s">
        <v>36</v>
      </c>
      <c r="C146" s="43" t="s">
        <v>18</v>
      </c>
      <c r="D146" s="33">
        <v>1474</v>
      </c>
      <c r="E146" s="34">
        <f t="shared" si="9"/>
        <v>8.76</v>
      </c>
      <c r="F146" s="34">
        <v>67</v>
      </c>
      <c r="G146" s="34">
        <v>1174.51</v>
      </c>
      <c r="H146" s="35">
        <f t="shared" si="7"/>
        <v>277.07</v>
      </c>
      <c r="I146" s="44">
        <f t="shared" si="8"/>
        <v>1451.58</v>
      </c>
      <c r="J146" s="36"/>
    </row>
    <row r="147" spans="1:10" ht="25.5" customHeight="1" x14ac:dyDescent="0.25">
      <c r="A147" s="31">
        <v>135</v>
      </c>
      <c r="B147" s="32" t="s">
        <v>37</v>
      </c>
      <c r="C147" s="43" t="s">
        <v>33</v>
      </c>
      <c r="D147" s="33">
        <v>923</v>
      </c>
      <c r="E147" s="34">
        <f t="shared" si="9"/>
        <v>5.49</v>
      </c>
      <c r="F147" s="34">
        <v>41</v>
      </c>
      <c r="G147" s="34">
        <v>450.02</v>
      </c>
      <c r="H147" s="35">
        <f t="shared" si="7"/>
        <v>106.16</v>
      </c>
      <c r="I147" s="44">
        <f t="shared" si="8"/>
        <v>556.17999999999995</v>
      </c>
      <c r="J147" s="36"/>
    </row>
    <row r="148" spans="1:10" ht="25.5" customHeight="1" x14ac:dyDescent="0.25">
      <c r="A148" s="31">
        <v>136</v>
      </c>
      <c r="B148" s="32" t="s">
        <v>37</v>
      </c>
      <c r="C148" s="43" t="s">
        <v>35</v>
      </c>
      <c r="D148" s="33">
        <v>910</v>
      </c>
      <c r="E148" s="34">
        <f t="shared" si="9"/>
        <v>5.41</v>
      </c>
      <c r="F148" s="34">
        <v>56</v>
      </c>
      <c r="G148" s="34">
        <v>606.03</v>
      </c>
      <c r="H148" s="35">
        <f t="shared" si="7"/>
        <v>142.96</v>
      </c>
      <c r="I148" s="44">
        <f t="shared" si="8"/>
        <v>748.99</v>
      </c>
      <c r="J148" s="36"/>
    </row>
    <row r="149" spans="1:10" ht="25.5" customHeight="1" x14ac:dyDescent="0.25">
      <c r="A149" s="31">
        <v>137</v>
      </c>
      <c r="B149" s="32" t="s">
        <v>37</v>
      </c>
      <c r="C149" s="43" t="s">
        <v>35</v>
      </c>
      <c r="D149" s="33">
        <v>910</v>
      </c>
      <c r="E149" s="34">
        <f t="shared" si="9"/>
        <v>5.41</v>
      </c>
      <c r="F149" s="34">
        <v>77.5</v>
      </c>
      <c r="G149" s="34">
        <v>838.71</v>
      </c>
      <c r="H149" s="35">
        <f t="shared" si="7"/>
        <v>197.85</v>
      </c>
      <c r="I149" s="44">
        <f t="shared" si="8"/>
        <v>1036.56</v>
      </c>
      <c r="J149" s="36"/>
    </row>
    <row r="150" spans="1:10" ht="25.5" customHeight="1" x14ac:dyDescent="0.25">
      <c r="A150" s="31">
        <v>138</v>
      </c>
      <c r="B150" s="32" t="s">
        <v>37</v>
      </c>
      <c r="C150" s="43" t="s">
        <v>20</v>
      </c>
      <c r="D150" s="33">
        <v>1122</v>
      </c>
      <c r="E150" s="34">
        <f t="shared" si="9"/>
        <v>6.67</v>
      </c>
      <c r="F150" s="34">
        <v>85.5</v>
      </c>
      <c r="G150" s="34">
        <v>1140.9100000000001</v>
      </c>
      <c r="H150" s="35">
        <f t="shared" si="7"/>
        <v>269.14</v>
      </c>
      <c r="I150" s="44">
        <f t="shared" si="8"/>
        <v>1410.0500000000002</v>
      </c>
      <c r="J150" s="36"/>
    </row>
    <row r="151" spans="1:10" ht="25.5" customHeight="1" x14ac:dyDescent="0.25">
      <c r="A151" s="31">
        <v>139</v>
      </c>
      <c r="B151" s="32" t="s">
        <v>37</v>
      </c>
      <c r="C151" s="43" t="s">
        <v>33</v>
      </c>
      <c r="D151" s="33">
        <v>923</v>
      </c>
      <c r="E151" s="34">
        <f t="shared" si="9"/>
        <v>5.49</v>
      </c>
      <c r="F151" s="34">
        <v>90</v>
      </c>
      <c r="G151" s="34">
        <v>987.84</v>
      </c>
      <c r="H151" s="35">
        <f t="shared" si="7"/>
        <v>233.03</v>
      </c>
      <c r="I151" s="44">
        <f t="shared" si="8"/>
        <v>1220.8700000000001</v>
      </c>
      <c r="J151" s="36"/>
    </row>
    <row r="152" spans="1:10" ht="25.5" customHeight="1" x14ac:dyDescent="0.25">
      <c r="A152" s="31">
        <v>140</v>
      </c>
      <c r="B152" s="32" t="s">
        <v>37</v>
      </c>
      <c r="C152" s="43" t="s">
        <v>15</v>
      </c>
      <c r="D152" s="33">
        <v>1245</v>
      </c>
      <c r="E152" s="34">
        <f t="shared" si="9"/>
        <v>7.4</v>
      </c>
      <c r="F152" s="34">
        <v>81</v>
      </c>
      <c r="G152" s="34">
        <v>1199.29</v>
      </c>
      <c r="H152" s="35">
        <f t="shared" si="7"/>
        <v>282.91000000000003</v>
      </c>
      <c r="I152" s="44">
        <f t="shared" si="8"/>
        <v>1482.2</v>
      </c>
      <c r="J152" s="36"/>
    </row>
    <row r="153" spans="1:10" ht="25.5" customHeight="1" x14ac:dyDescent="0.25">
      <c r="A153" s="31">
        <v>141</v>
      </c>
      <c r="B153" s="32" t="s">
        <v>37</v>
      </c>
      <c r="C153" s="43" t="s">
        <v>35</v>
      </c>
      <c r="D153" s="33">
        <v>910</v>
      </c>
      <c r="E153" s="34">
        <f t="shared" si="9"/>
        <v>5.41</v>
      </c>
      <c r="F153" s="34">
        <v>85</v>
      </c>
      <c r="G153" s="34">
        <v>919.87</v>
      </c>
      <c r="H153" s="35">
        <f t="shared" si="7"/>
        <v>217</v>
      </c>
      <c r="I153" s="44">
        <f t="shared" si="8"/>
        <v>1136.8699999999999</v>
      </c>
      <c r="J153" s="36"/>
    </row>
    <row r="154" spans="1:10" ht="25.5" customHeight="1" x14ac:dyDescent="0.25">
      <c r="A154" s="31">
        <v>142</v>
      </c>
      <c r="B154" s="32" t="s">
        <v>37</v>
      </c>
      <c r="C154" s="43" t="s">
        <v>33</v>
      </c>
      <c r="D154" s="33">
        <v>923</v>
      </c>
      <c r="E154" s="34">
        <f t="shared" si="9"/>
        <v>5.49</v>
      </c>
      <c r="F154" s="34">
        <v>60.5</v>
      </c>
      <c r="G154" s="34">
        <v>664.05</v>
      </c>
      <c r="H154" s="35">
        <f t="shared" si="7"/>
        <v>156.65</v>
      </c>
      <c r="I154" s="44">
        <f t="shared" si="8"/>
        <v>820.69999999999993</v>
      </c>
      <c r="J154" s="36"/>
    </row>
    <row r="155" spans="1:10" ht="25.5" customHeight="1" x14ac:dyDescent="0.25">
      <c r="A155" s="31">
        <v>143</v>
      </c>
      <c r="B155" s="32" t="s">
        <v>37</v>
      </c>
      <c r="C155" s="43" t="s">
        <v>35</v>
      </c>
      <c r="D155" s="33">
        <v>890</v>
      </c>
      <c r="E155" s="34">
        <f t="shared" si="9"/>
        <v>5.29</v>
      </c>
      <c r="F155" s="34">
        <v>86</v>
      </c>
      <c r="G155" s="34">
        <v>910.22</v>
      </c>
      <c r="H155" s="35">
        <f t="shared" si="7"/>
        <v>214.72</v>
      </c>
      <c r="I155" s="44">
        <f t="shared" si="8"/>
        <v>1124.94</v>
      </c>
      <c r="J155" s="36"/>
    </row>
    <row r="156" spans="1:10" ht="25.5" customHeight="1" x14ac:dyDescent="0.25">
      <c r="A156" s="31">
        <v>144</v>
      </c>
      <c r="B156" s="32" t="s">
        <v>37</v>
      </c>
      <c r="C156" s="43" t="s">
        <v>35</v>
      </c>
      <c r="D156" s="33">
        <v>890</v>
      </c>
      <c r="E156" s="34">
        <f t="shared" si="9"/>
        <v>5.29</v>
      </c>
      <c r="F156" s="34">
        <v>86.25</v>
      </c>
      <c r="G156" s="34">
        <v>912.87</v>
      </c>
      <c r="H156" s="35">
        <f t="shared" si="7"/>
        <v>215.35</v>
      </c>
      <c r="I156" s="44">
        <f t="shared" si="8"/>
        <v>1128.22</v>
      </c>
      <c r="J156" s="36"/>
    </row>
    <row r="157" spans="1:10" ht="25.5" customHeight="1" x14ac:dyDescent="0.25">
      <c r="A157" s="31">
        <v>145</v>
      </c>
      <c r="B157" s="32" t="s">
        <v>37</v>
      </c>
      <c r="C157" s="43" t="s">
        <v>35</v>
      </c>
      <c r="D157" s="33">
        <v>890</v>
      </c>
      <c r="E157" s="34">
        <f t="shared" si="9"/>
        <v>5.29</v>
      </c>
      <c r="F157" s="34">
        <v>44</v>
      </c>
      <c r="G157" s="34">
        <v>465.7</v>
      </c>
      <c r="H157" s="35">
        <f t="shared" si="7"/>
        <v>109.86</v>
      </c>
      <c r="I157" s="44">
        <f t="shared" si="8"/>
        <v>575.55999999999995</v>
      </c>
      <c r="J157" s="36"/>
    </row>
    <row r="158" spans="1:10" ht="25.5" customHeight="1" x14ac:dyDescent="0.25">
      <c r="A158" s="31">
        <v>146</v>
      </c>
      <c r="B158" s="32" t="s">
        <v>37</v>
      </c>
      <c r="C158" s="43" t="s">
        <v>35</v>
      </c>
      <c r="D158" s="33">
        <v>910</v>
      </c>
      <c r="E158" s="34">
        <f t="shared" si="9"/>
        <v>5.41</v>
      </c>
      <c r="F158" s="34">
        <v>72</v>
      </c>
      <c r="G158" s="34">
        <v>779.18</v>
      </c>
      <c r="H158" s="35">
        <f t="shared" si="7"/>
        <v>183.81</v>
      </c>
      <c r="I158" s="44">
        <f t="shared" si="8"/>
        <v>962.99</v>
      </c>
      <c r="J158" s="36"/>
    </row>
    <row r="159" spans="1:10" ht="25.5" customHeight="1" x14ac:dyDescent="0.25">
      <c r="A159" s="31">
        <v>147</v>
      </c>
      <c r="B159" s="32" t="s">
        <v>37</v>
      </c>
      <c r="C159" s="43" t="s">
        <v>35</v>
      </c>
      <c r="D159" s="33">
        <v>910</v>
      </c>
      <c r="E159" s="34">
        <f t="shared" si="9"/>
        <v>5.41</v>
      </c>
      <c r="F159" s="34">
        <v>71</v>
      </c>
      <c r="G159" s="34">
        <v>768.36</v>
      </c>
      <c r="H159" s="35">
        <f t="shared" si="7"/>
        <v>181.26</v>
      </c>
      <c r="I159" s="44">
        <f t="shared" si="8"/>
        <v>949.62</v>
      </c>
      <c r="J159" s="36"/>
    </row>
    <row r="160" spans="1:10" ht="25.5" customHeight="1" x14ac:dyDescent="0.25">
      <c r="A160" s="31">
        <v>148</v>
      </c>
      <c r="B160" s="32" t="s">
        <v>37</v>
      </c>
      <c r="C160" s="43" t="s">
        <v>33</v>
      </c>
      <c r="D160" s="33">
        <v>923</v>
      </c>
      <c r="E160" s="34">
        <f t="shared" si="9"/>
        <v>5.49</v>
      </c>
      <c r="F160" s="34">
        <v>86</v>
      </c>
      <c r="G160" s="34">
        <v>943.94</v>
      </c>
      <c r="H160" s="35">
        <f t="shared" si="7"/>
        <v>222.68</v>
      </c>
      <c r="I160" s="44">
        <f t="shared" si="8"/>
        <v>1166.6200000000001</v>
      </c>
      <c r="J160" s="36"/>
    </row>
    <row r="161" spans="1:10" ht="25.5" customHeight="1" x14ac:dyDescent="0.25">
      <c r="A161" s="31">
        <v>149</v>
      </c>
      <c r="B161" s="32" t="s">
        <v>37</v>
      </c>
      <c r="C161" s="43" t="s">
        <v>33</v>
      </c>
      <c r="D161" s="33">
        <v>1039</v>
      </c>
      <c r="E161" s="34">
        <f t="shared" si="9"/>
        <v>6.18</v>
      </c>
      <c r="F161" s="34">
        <v>54</v>
      </c>
      <c r="G161" s="34">
        <v>667.22</v>
      </c>
      <c r="H161" s="35">
        <f t="shared" si="7"/>
        <v>157.4</v>
      </c>
      <c r="I161" s="44">
        <f t="shared" si="8"/>
        <v>824.62</v>
      </c>
      <c r="J161" s="36"/>
    </row>
    <row r="162" spans="1:10" ht="25.5" customHeight="1" x14ac:dyDescent="0.25">
      <c r="A162" s="31">
        <v>150</v>
      </c>
      <c r="B162" s="32" t="s">
        <v>37</v>
      </c>
      <c r="C162" s="43" t="s">
        <v>33</v>
      </c>
      <c r="D162" s="33">
        <v>923</v>
      </c>
      <c r="E162" s="34">
        <f t="shared" si="9"/>
        <v>5.49</v>
      </c>
      <c r="F162" s="34">
        <v>76</v>
      </c>
      <c r="G162" s="34">
        <v>834.18</v>
      </c>
      <c r="H162" s="35">
        <f t="shared" si="7"/>
        <v>196.78</v>
      </c>
      <c r="I162" s="44">
        <f t="shared" si="8"/>
        <v>1030.96</v>
      </c>
      <c r="J162" s="36"/>
    </row>
    <row r="163" spans="1:10" ht="25.5" customHeight="1" x14ac:dyDescent="0.25">
      <c r="A163" s="31">
        <v>151</v>
      </c>
      <c r="B163" s="32" t="s">
        <v>37</v>
      </c>
      <c r="C163" s="43" t="s">
        <v>33</v>
      </c>
      <c r="D163" s="33">
        <v>923</v>
      </c>
      <c r="E163" s="34">
        <f t="shared" si="9"/>
        <v>5.49</v>
      </c>
      <c r="F163" s="34">
        <v>87</v>
      </c>
      <c r="G163" s="34">
        <v>954.91</v>
      </c>
      <c r="H163" s="35">
        <f t="shared" si="7"/>
        <v>225.26</v>
      </c>
      <c r="I163" s="44">
        <f t="shared" si="8"/>
        <v>1180.17</v>
      </c>
      <c r="J163" s="36"/>
    </row>
    <row r="164" spans="1:10" ht="25.5" customHeight="1" x14ac:dyDescent="0.25">
      <c r="A164" s="31">
        <v>152</v>
      </c>
      <c r="B164" s="32" t="s">
        <v>37</v>
      </c>
      <c r="C164" s="43" t="s">
        <v>35</v>
      </c>
      <c r="D164" s="33">
        <v>910</v>
      </c>
      <c r="E164" s="34">
        <f t="shared" si="9"/>
        <v>5.41</v>
      </c>
      <c r="F164" s="34">
        <v>84</v>
      </c>
      <c r="G164" s="34">
        <v>909.05</v>
      </c>
      <c r="H164" s="35">
        <f t="shared" si="7"/>
        <v>214.44</v>
      </c>
      <c r="I164" s="44">
        <f t="shared" si="8"/>
        <v>1123.49</v>
      </c>
      <c r="J164" s="36"/>
    </row>
    <row r="165" spans="1:10" ht="25.5" customHeight="1" x14ac:dyDescent="0.25">
      <c r="A165" s="31">
        <v>153</v>
      </c>
      <c r="B165" s="32" t="s">
        <v>37</v>
      </c>
      <c r="C165" s="43" t="s">
        <v>35</v>
      </c>
      <c r="D165" s="33">
        <v>910</v>
      </c>
      <c r="E165" s="34">
        <f t="shared" si="9"/>
        <v>5.41</v>
      </c>
      <c r="F165" s="34">
        <v>58</v>
      </c>
      <c r="G165" s="34">
        <v>627.67999999999995</v>
      </c>
      <c r="H165" s="35">
        <f t="shared" si="7"/>
        <v>148.07</v>
      </c>
      <c r="I165" s="44">
        <f t="shared" si="8"/>
        <v>775.75</v>
      </c>
      <c r="J165" s="36"/>
    </row>
    <row r="166" spans="1:10" ht="25.5" customHeight="1" x14ac:dyDescent="0.25">
      <c r="A166" s="31">
        <v>154</v>
      </c>
      <c r="B166" s="32" t="s">
        <v>37</v>
      </c>
      <c r="C166" s="43" t="s">
        <v>33</v>
      </c>
      <c r="D166" s="33">
        <v>923</v>
      </c>
      <c r="E166" s="34">
        <f t="shared" si="9"/>
        <v>5.49</v>
      </c>
      <c r="F166" s="34">
        <v>91.5</v>
      </c>
      <c r="G166" s="34">
        <v>1004.3</v>
      </c>
      <c r="H166" s="35">
        <f t="shared" si="7"/>
        <v>236.91</v>
      </c>
      <c r="I166" s="44">
        <f t="shared" si="8"/>
        <v>1241.21</v>
      </c>
      <c r="J166" s="36"/>
    </row>
    <row r="167" spans="1:10" ht="25.5" customHeight="1" x14ac:dyDescent="0.25">
      <c r="A167" s="31">
        <v>155</v>
      </c>
      <c r="B167" s="32" t="s">
        <v>37</v>
      </c>
      <c r="C167" s="43" t="s">
        <v>33</v>
      </c>
      <c r="D167" s="33">
        <v>883</v>
      </c>
      <c r="E167" s="34">
        <f t="shared" si="9"/>
        <v>5.25</v>
      </c>
      <c r="F167" s="34">
        <v>31</v>
      </c>
      <c r="G167" s="34">
        <v>325.56</v>
      </c>
      <c r="H167" s="35">
        <f t="shared" si="7"/>
        <v>76.8</v>
      </c>
      <c r="I167" s="44">
        <f t="shared" si="8"/>
        <v>402.36</v>
      </c>
      <c r="J167" s="36"/>
    </row>
    <row r="168" spans="1:10" ht="25.5" customHeight="1" x14ac:dyDescent="0.25">
      <c r="A168" s="31">
        <v>156</v>
      </c>
      <c r="B168" s="32" t="s">
        <v>37</v>
      </c>
      <c r="C168" s="43" t="s">
        <v>20</v>
      </c>
      <c r="D168" s="33">
        <v>1101</v>
      </c>
      <c r="E168" s="34">
        <f t="shared" si="9"/>
        <v>6.55</v>
      </c>
      <c r="F168" s="34">
        <v>81</v>
      </c>
      <c r="G168" s="34">
        <v>1060.6099999999999</v>
      </c>
      <c r="H168" s="35">
        <f t="shared" si="7"/>
        <v>250.2</v>
      </c>
      <c r="I168" s="44">
        <f t="shared" si="8"/>
        <v>1310.81</v>
      </c>
      <c r="J168" s="36"/>
    </row>
    <row r="169" spans="1:10" ht="25.5" customHeight="1" x14ac:dyDescent="0.25">
      <c r="A169" s="31">
        <v>157</v>
      </c>
      <c r="B169" s="32" t="s">
        <v>37</v>
      </c>
      <c r="C169" s="43" t="s">
        <v>35</v>
      </c>
      <c r="D169" s="33">
        <v>870</v>
      </c>
      <c r="E169" s="34">
        <f t="shared" si="9"/>
        <v>5.17</v>
      </c>
      <c r="F169" s="34">
        <v>58</v>
      </c>
      <c r="G169" s="34">
        <v>600.07000000000005</v>
      </c>
      <c r="H169" s="35">
        <f t="shared" si="7"/>
        <v>141.56</v>
      </c>
      <c r="I169" s="44">
        <f t="shared" si="8"/>
        <v>741.63000000000011</v>
      </c>
      <c r="J169" s="36"/>
    </row>
    <row r="170" spans="1:10" ht="25.5" customHeight="1" x14ac:dyDescent="0.25">
      <c r="A170" s="31">
        <v>158</v>
      </c>
      <c r="B170" s="32" t="s">
        <v>37</v>
      </c>
      <c r="C170" s="43" t="s">
        <v>35</v>
      </c>
      <c r="D170" s="33">
        <v>870</v>
      </c>
      <c r="E170" s="34">
        <f t="shared" si="9"/>
        <v>5.17</v>
      </c>
      <c r="F170" s="34">
        <v>83</v>
      </c>
      <c r="G170" s="34">
        <v>858.72</v>
      </c>
      <c r="H170" s="35">
        <f t="shared" si="7"/>
        <v>202.57</v>
      </c>
      <c r="I170" s="44">
        <f t="shared" si="8"/>
        <v>1061.29</v>
      </c>
      <c r="J170" s="36"/>
    </row>
    <row r="171" spans="1:10" ht="25.5" customHeight="1" x14ac:dyDescent="0.25">
      <c r="A171" s="31">
        <v>159</v>
      </c>
      <c r="B171" s="32" t="s">
        <v>37</v>
      </c>
      <c r="C171" s="43" t="s">
        <v>35</v>
      </c>
      <c r="D171" s="33">
        <v>850</v>
      </c>
      <c r="E171" s="34">
        <f t="shared" si="9"/>
        <v>5.05</v>
      </c>
      <c r="F171" s="34">
        <v>41</v>
      </c>
      <c r="G171" s="34">
        <v>414.43</v>
      </c>
      <c r="H171" s="35">
        <f t="shared" si="7"/>
        <v>97.76</v>
      </c>
      <c r="I171" s="44">
        <f t="shared" si="8"/>
        <v>512.19000000000005</v>
      </c>
      <c r="J171" s="36"/>
    </row>
    <row r="172" spans="1:10" ht="25.5" customHeight="1" x14ac:dyDescent="0.25">
      <c r="A172" s="31">
        <v>160</v>
      </c>
      <c r="B172" s="32" t="s">
        <v>37</v>
      </c>
      <c r="C172" s="43" t="s">
        <v>33</v>
      </c>
      <c r="D172" s="33">
        <v>863</v>
      </c>
      <c r="E172" s="34">
        <f t="shared" si="9"/>
        <v>5.13</v>
      </c>
      <c r="F172" s="34">
        <v>85</v>
      </c>
      <c r="G172" s="34">
        <v>872.44</v>
      </c>
      <c r="H172" s="35">
        <f t="shared" si="7"/>
        <v>205.81</v>
      </c>
      <c r="I172" s="44">
        <f t="shared" si="8"/>
        <v>1078.25</v>
      </c>
      <c r="J172" s="36"/>
    </row>
    <row r="173" spans="1:10" ht="25.5" customHeight="1" x14ac:dyDescent="0.25">
      <c r="A173" s="31">
        <v>161</v>
      </c>
      <c r="B173" s="32" t="s">
        <v>37</v>
      </c>
      <c r="C173" s="43" t="s">
        <v>35</v>
      </c>
      <c r="D173" s="33">
        <v>850</v>
      </c>
      <c r="E173" s="34">
        <f t="shared" si="9"/>
        <v>5.05</v>
      </c>
      <c r="F173" s="34">
        <v>68</v>
      </c>
      <c r="G173" s="34">
        <v>687.34</v>
      </c>
      <c r="H173" s="35">
        <f t="shared" si="7"/>
        <v>162.13999999999999</v>
      </c>
      <c r="I173" s="44">
        <f t="shared" si="8"/>
        <v>849.48</v>
      </c>
      <c r="J173" s="36"/>
    </row>
    <row r="174" spans="1:10" ht="25.5" customHeight="1" x14ac:dyDescent="0.25">
      <c r="A174" s="31">
        <v>162</v>
      </c>
      <c r="B174" s="32" t="s">
        <v>37</v>
      </c>
      <c r="C174" s="43" t="s">
        <v>35</v>
      </c>
      <c r="D174" s="33">
        <v>870</v>
      </c>
      <c r="E174" s="34">
        <f t="shared" si="9"/>
        <v>5.17</v>
      </c>
      <c r="F174" s="34">
        <v>87</v>
      </c>
      <c r="G174" s="34">
        <v>900.1</v>
      </c>
      <c r="H174" s="35">
        <f t="shared" si="7"/>
        <v>212.33</v>
      </c>
      <c r="I174" s="44">
        <f t="shared" si="8"/>
        <v>1112.43</v>
      </c>
      <c r="J174" s="36"/>
    </row>
    <row r="175" spans="1:10" ht="25.5" customHeight="1" x14ac:dyDescent="0.25">
      <c r="A175" s="31">
        <v>163</v>
      </c>
      <c r="B175" s="32" t="s">
        <v>37</v>
      </c>
      <c r="C175" s="43" t="s">
        <v>35</v>
      </c>
      <c r="D175" s="33">
        <v>830</v>
      </c>
      <c r="E175" s="34">
        <f t="shared" si="9"/>
        <v>4.9400000000000004</v>
      </c>
      <c r="F175" s="34">
        <v>91.5</v>
      </c>
      <c r="G175" s="34">
        <v>903.11</v>
      </c>
      <c r="H175" s="35">
        <f t="shared" si="7"/>
        <v>213.04</v>
      </c>
      <c r="I175" s="44">
        <f t="shared" si="8"/>
        <v>1116.1500000000001</v>
      </c>
      <c r="J175" s="36"/>
    </row>
    <row r="176" spans="1:10" ht="25.5" customHeight="1" x14ac:dyDescent="0.25">
      <c r="A176" s="31">
        <v>164</v>
      </c>
      <c r="B176" s="32" t="s">
        <v>37</v>
      </c>
      <c r="C176" s="43" t="s">
        <v>35</v>
      </c>
      <c r="D176" s="33">
        <v>850</v>
      </c>
      <c r="E176" s="34">
        <f t="shared" si="9"/>
        <v>5.05</v>
      </c>
      <c r="F176" s="34">
        <v>84</v>
      </c>
      <c r="G176" s="34">
        <v>849.07</v>
      </c>
      <c r="H176" s="35">
        <f t="shared" si="7"/>
        <v>200.3</v>
      </c>
      <c r="I176" s="44">
        <f t="shared" si="8"/>
        <v>1049.3700000000001</v>
      </c>
      <c r="J176" s="36"/>
    </row>
    <row r="177" spans="1:10" ht="25.5" customHeight="1" x14ac:dyDescent="0.25">
      <c r="A177" s="31">
        <v>165</v>
      </c>
      <c r="B177" s="32" t="s">
        <v>37</v>
      </c>
      <c r="C177" s="43" t="s">
        <v>35</v>
      </c>
      <c r="D177" s="33">
        <v>830</v>
      </c>
      <c r="E177" s="34">
        <f t="shared" si="9"/>
        <v>4.9400000000000004</v>
      </c>
      <c r="F177" s="34">
        <v>69</v>
      </c>
      <c r="G177" s="34">
        <v>681.03</v>
      </c>
      <c r="H177" s="35">
        <f t="shared" si="7"/>
        <v>160.65</v>
      </c>
      <c r="I177" s="44">
        <f t="shared" si="8"/>
        <v>841.68</v>
      </c>
      <c r="J177" s="36"/>
    </row>
    <row r="178" spans="1:10" ht="25.5" customHeight="1" x14ac:dyDescent="0.25">
      <c r="A178" s="31">
        <v>166</v>
      </c>
      <c r="B178" s="32" t="s">
        <v>37</v>
      </c>
      <c r="C178" s="43" t="s">
        <v>35</v>
      </c>
      <c r="D178" s="33">
        <v>830</v>
      </c>
      <c r="E178" s="34">
        <f t="shared" si="9"/>
        <v>4.9400000000000004</v>
      </c>
      <c r="F178" s="34">
        <v>90</v>
      </c>
      <c r="G178" s="34">
        <v>888.3</v>
      </c>
      <c r="H178" s="35">
        <f t="shared" si="7"/>
        <v>209.55</v>
      </c>
      <c r="I178" s="44">
        <f t="shared" si="8"/>
        <v>1097.8499999999999</v>
      </c>
      <c r="J178" s="36"/>
    </row>
    <row r="179" spans="1:10" ht="25.5" customHeight="1" x14ac:dyDescent="0.25">
      <c r="A179" s="31">
        <v>167</v>
      </c>
      <c r="B179" s="32" t="s">
        <v>38</v>
      </c>
      <c r="C179" s="43" t="s">
        <v>39</v>
      </c>
      <c r="D179" s="33">
        <v>1203</v>
      </c>
      <c r="E179" s="34">
        <f t="shared" si="9"/>
        <v>7.15</v>
      </c>
      <c r="F179" s="34">
        <v>79</v>
      </c>
      <c r="G179" s="34">
        <v>1130.17</v>
      </c>
      <c r="H179" s="35">
        <f t="shared" si="7"/>
        <v>266.61</v>
      </c>
      <c r="I179" s="44">
        <f t="shared" si="8"/>
        <v>1396.7800000000002</v>
      </c>
      <c r="J179" s="36"/>
    </row>
    <row r="180" spans="1:10" ht="25.5" customHeight="1" x14ac:dyDescent="0.25">
      <c r="A180" s="31">
        <v>168</v>
      </c>
      <c r="B180" s="32" t="s">
        <v>38</v>
      </c>
      <c r="C180" s="43" t="s">
        <v>33</v>
      </c>
      <c r="D180" s="33">
        <v>949</v>
      </c>
      <c r="E180" s="34">
        <f t="shared" si="9"/>
        <v>5.64</v>
      </c>
      <c r="F180" s="34">
        <v>87</v>
      </c>
      <c r="G180" s="34">
        <v>981.88</v>
      </c>
      <c r="H180" s="35">
        <f t="shared" si="7"/>
        <v>231.63</v>
      </c>
      <c r="I180" s="44">
        <f t="shared" si="8"/>
        <v>1213.51</v>
      </c>
      <c r="J180" s="36"/>
    </row>
    <row r="181" spans="1:10" ht="25.5" customHeight="1" x14ac:dyDescent="0.25">
      <c r="A181" s="31">
        <v>169</v>
      </c>
      <c r="B181" s="32" t="s">
        <v>38</v>
      </c>
      <c r="C181" s="43" t="s">
        <v>33</v>
      </c>
      <c r="D181" s="33">
        <v>929</v>
      </c>
      <c r="E181" s="34">
        <f t="shared" si="9"/>
        <v>5.52</v>
      </c>
      <c r="F181" s="34">
        <v>71</v>
      </c>
      <c r="G181" s="34">
        <v>784.41</v>
      </c>
      <c r="H181" s="35">
        <f t="shared" si="7"/>
        <v>185.04</v>
      </c>
      <c r="I181" s="44">
        <f t="shared" si="8"/>
        <v>969.44999999999993</v>
      </c>
      <c r="J181" s="36"/>
    </row>
    <row r="182" spans="1:10" ht="25.5" customHeight="1" x14ac:dyDescent="0.25">
      <c r="A182" s="31">
        <v>170</v>
      </c>
      <c r="B182" s="32" t="s">
        <v>38</v>
      </c>
      <c r="C182" s="43" t="s">
        <v>15</v>
      </c>
      <c r="D182" s="33">
        <v>1022</v>
      </c>
      <c r="E182" s="34">
        <f t="shared" si="9"/>
        <v>6.08</v>
      </c>
      <c r="F182" s="34">
        <v>39</v>
      </c>
      <c r="G182" s="34">
        <v>474.01</v>
      </c>
      <c r="H182" s="35">
        <f t="shared" si="7"/>
        <v>111.82</v>
      </c>
      <c r="I182" s="44">
        <f t="shared" si="8"/>
        <v>585.82999999999993</v>
      </c>
      <c r="J182" s="36"/>
    </row>
    <row r="183" spans="1:10" ht="25.5" customHeight="1" x14ac:dyDescent="0.25">
      <c r="A183" s="31">
        <v>171</v>
      </c>
      <c r="B183" s="32" t="s">
        <v>38</v>
      </c>
      <c r="C183" s="43" t="s">
        <v>15</v>
      </c>
      <c r="D183" s="33">
        <v>1062</v>
      </c>
      <c r="E183" s="34">
        <f t="shared" si="9"/>
        <v>6.32</v>
      </c>
      <c r="F183" s="34">
        <v>57</v>
      </c>
      <c r="G183" s="34">
        <v>719.91</v>
      </c>
      <c r="H183" s="35">
        <f t="shared" si="7"/>
        <v>169.83</v>
      </c>
      <c r="I183" s="44">
        <f t="shared" si="8"/>
        <v>889.74</v>
      </c>
      <c r="J183" s="36"/>
    </row>
    <row r="184" spans="1:10" ht="25.5" customHeight="1" x14ac:dyDescent="0.25">
      <c r="A184" s="31">
        <v>172</v>
      </c>
      <c r="B184" s="32" t="s">
        <v>38</v>
      </c>
      <c r="C184" s="43" t="s">
        <v>33</v>
      </c>
      <c r="D184" s="33">
        <v>949</v>
      </c>
      <c r="E184" s="34">
        <f t="shared" si="9"/>
        <v>5.64</v>
      </c>
      <c r="F184" s="34">
        <v>43</v>
      </c>
      <c r="G184" s="34">
        <v>485.3</v>
      </c>
      <c r="H184" s="35">
        <f t="shared" si="7"/>
        <v>114.48</v>
      </c>
      <c r="I184" s="44">
        <f t="shared" si="8"/>
        <v>599.78</v>
      </c>
      <c r="J184" s="36"/>
    </row>
    <row r="185" spans="1:10" ht="25.5" customHeight="1" x14ac:dyDescent="0.25">
      <c r="A185" s="31">
        <v>173</v>
      </c>
      <c r="B185" s="32" t="s">
        <v>38</v>
      </c>
      <c r="C185" s="43" t="s">
        <v>15</v>
      </c>
      <c r="D185" s="33">
        <v>1042</v>
      </c>
      <c r="E185" s="34">
        <f t="shared" si="9"/>
        <v>6.2</v>
      </c>
      <c r="F185" s="34">
        <v>116.5</v>
      </c>
      <c r="G185" s="34">
        <v>1443.67</v>
      </c>
      <c r="H185" s="35">
        <f t="shared" si="7"/>
        <v>340.56</v>
      </c>
      <c r="I185" s="44">
        <f t="shared" si="8"/>
        <v>1784.23</v>
      </c>
      <c r="J185" s="36"/>
    </row>
    <row r="186" spans="1:10" ht="25.5" customHeight="1" x14ac:dyDescent="0.25">
      <c r="A186" s="31">
        <v>174</v>
      </c>
      <c r="B186" s="32" t="s">
        <v>38</v>
      </c>
      <c r="C186" s="43" t="s">
        <v>15</v>
      </c>
      <c r="D186" s="33">
        <v>1062</v>
      </c>
      <c r="E186" s="34">
        <f t="shared" si="9"/>
        <v>6.32</v>
      </c>
      <c r="F186" s="34">
        <v>73</v>
      </c>
      <c r="G186" s="34">
        <v>921.99</v>
      </c>
      <c r="H186" s="35">
        <f t="shared" si="7"/>
        <v>217.5</v>
      </c>
      <c r="I186" s="44">
        <f t="shared" si="8"/>
        <v>1139.49</v>
      </c>
      <c r="J186" s="36"/>
    </row>
    <row r="187" spans="1:10" ht="25.5" customHeight="1" x14ac:dyDescent="0.25">
      <c r="A187" s="31">
        <v>175</v>
      </c>
      <c r="B187" s="32" t="s">
        <v>38</v>
      </c>
      <c r="C187" s="43" t="s">
        <v>15</v>
      </c>
      <c r="D187" s="33">
        <v>1062</v>
      </c>
      <c r="E187" s="34">
        <f t="shared" si="9"/>
        <v>6.32</v>
      </c>
      <c r="F187" s="34">
        <v>57</v>
      </c>
      <c r="G187" s="34">
        <v>719.91</v>
      </c>
      <c r="H187" s="35">
        <f t="shared" si="7"/>
        <v>169.83</v>
      </c>
      <c r="I187" s="44">
        <f t="shared" si="8"/>
        <v>889.74</v>
      </c>
      <c r="J187" s="36"/>
    </row>
    <row r="188" spans="1:10" ht="25.5" customHeight="1" x14ac:dyDescent="0.25">
      <c r="A188" s="31">
        <v>176</v>
      </c>
      <c r="B188" s="32" t="s">
        <v>38</v>
      </c>
      <c r="C188" s="43" t="s">
        <v>15</v>
      </c>
      <c r="D188" s="33">
        <v>1082</v>
      </c>
      <c r="E188" s="34">
        <f t="shared" si="9"/>
        <v>6.43</v>
      </c>
      <c r="F188" s="34">
        <v>72</v>
      </c>
      <c r="G188" s="34">
        <v>926.5</v>
      </c>
      <c r="H188" s="35">
        <f t="shared" si="7"/>
        <v>218.56</v>
      </c>
      <c r="I188" s="44">
        <f t="shared" si="8"/>
        <v>1145.06</v>
      </c>
      <c r="J188" s="36"/>
    </row>
    <row r="189" spans="1:10" ht="25.5" customHeight="1" x14ac:dyDescent="0.25">
      <c r="A189" s="31">
        <v>177</v>
      </c>
      <c r="B189" s="32" t="s">
        <v>38</v>
      </c>
      <c r="C189" s="43" t="s">
        <v>15</v>
      </c>
      <c r="D189" s="33">
        <v>1082</v>
      </c>
      <c r="E189" s="34">
        <f t="shared" si="9"/>
        <v>6.43</v>
      </c>
      <c r="F189" s="34">
        <v>86</v>
      </c>
      <c r="G189" s="34">
        <v>1106.6500000000001</v>
      </c>
      <c r="H189" s="35">
        <f t="shared" si="7"/>
        <v>261.06</v>
      </c>
      <c r="I189" s="44">
        <f t="shared" si="8"/>
        <v>1367.71</v>
      </c>
      <c r="J189" s="36"/>
    </row>
    <row r="190" spans="1:10" ht="25.5" customHeight="1" x14ac:dyDescent="0.25">
      <c r="A190" s="31">
        <v>178</v>
      </c>
      <c r="B190" s="32" t="s">
        <v>38</v>
      </c>
      <c r="C190" s="43" t="s">
        <v>15</v>
      </c>
      <c r="D190" s="33">
        <v>1042</v>
      </c>
      <c r="E190" s="34">
        <f t="shared" si="9"/>
        <v>6.2</v>
      </c>
      <c r="F190" s="34">
        <v>71</v>
      </c>
      <c r="G190" s="34">
        <v>879.83</v>
      </c>
      <c r="H190" s="35">
        <f t="shared" si="7"/>
        <v>207.55</v>
      </c>
      <c r="I190" s="44">
        <f t="shared" si="8"/>
        <v>1087.3800000000001</v>
      </c>
      <c r="J190" s="36"/>
    </row>
    <row r="191" spans="1:10" ht="25.5" customHeight="1" x14ac:dyDescent="0.25">
      <c r="A191" s="31">
        <v>179</v>
      </c>
      <c r="B191" s="32" t="s">
        <v>38</v>
      </c>
      <c r="C191" s="43" t="s">
        <v>35</v>
      </c>
      <c r="D191" s="33">
        <v>863</v>
      </c>
      <c r="E191" s="34">
        <f t="shared" si="9"/>
        <v>5.13</v>
      </c>
      <c r="F191" s="34">
        <v>72</v>
      </c>
      <c r="G191" s="34">
        <v>739.01</v>
      </c>
      <c r="H191" s="35">
        <f t="shared" si="7"/>
        <v>174.33</v>
      </c>
      <c r="I191" s="44">
        <f t="shared" si="8"/>
        <v>913.34</v>
      </c>
      <c r="J191" s="36"/>
    </row>
    <row r="192" spans="1:10" ht="25.5" customHeight="1" x14ac:dyDescent="0.25">
      <c r="A192" s="31">
        <v>180</v>
      </c>
      <c r="B192" s="32" t="s">
        <v>38</v>
      </c>
      <c r="C192" s="43" t="s">
        <v>15</v>
      </c>
      <c r="D192" s="33">
        <v>1002</v>
      </c>
      <c r="E192" s="34">
        <f t="shared" si="9"/>
        <v>5.96</v>
      </c>
      <c r="F192" s="34">
        <v>43.5</v>
      </c>
      <c r="G192" s="34">
        <v>518.35</v>
      </c>
      <c r="H192" s="35">
        <f t="shared" si="7"/>
        <v>122.28</v>
      </c>
      <c r="I192" s="44">
        <f t="shared" si="8"/>
        <v>640.63</v>
      </c>
      <c r="J192" s="36"/>
    </row>
    <row r="193" spans="1:10" ht="25.5" customHeight="1" x14ac:dyDescent="0.25">
      <c r="A193" s="31">
        <v>181</v>
      </c>
      <c r="B193" s="32" t="s">
        <v>38</v>
      </c>
      <c r="C193" s="43" t="s">
        <v>35</v>
      </c>
      <c r="D193" s="33">
        <v>863</v>
      </c>
      <c r="E193" s="34">
        <f t="shared" si="9"/>
        <v>5.13</v>
      </c>
      <c r="F193" s="34">
        <v>28</v>
      </c>
      <c r="G193" s="34">
        <v>287.39</v>
      </c>
      <c r="H193" s="35">
        <f t="shared" si="7"/>
        <v>67.8</v>
      </c>
      <c r="I193" s="44">
        <f t="shared" si="8"/>
        <v>355.19</v>
      </c>
      <c r="J193" s="36"/>
    </row>
    <row r="194" spans="1:10" ht="25.5" customHeight="1" x14ac:dyDescent="0.25">
      <c r="A194" s="31">
        <v>182</v>
      </c>
      <c r="B194" s="32" t="s">
        <v>38</v>
      </c>
      <c r="C194" s="43" t="s">
        <v>15</v>
      </c>
      <c r="D194" s="33">
        <v>1002</v>
      </c>
      <c r="E194" s="34">
        <f t="shared" si="9"/>
        <v>5.96</v>
      </c>
      <c r="F194" s="34">
        <v>45.5</v>
      </c>
      <c r="G194" s="34">
        <v>542.17999999999995</v>
      </c>
      <c r="H194" s="35">
        <f t="shared" si="7"/>
        <v>127.9</v>
      </c>
      <c r="I194" s="44">
        <f t="shared" si="8"/>
        <v>670.07999999999993</v>
      </c>
      <c r="J194" s="36"/>
    </row>
    <row r="195" spans="1:10" ht="25.5" customHeight="1" x14ac:dyDescent="0.25">
      <c r="A195" s="31">
        <v>183</v>
      </c>
      <c r="B195" s="32" t="s">
        <v>38</v>
      </c>
      <c r="C195" s="43" t="s">
        <v>35</v>
      </c>
      <c r="D195" s="33">
        <v>863</v>
      </c>
      <c r="E195" s="34">
        <f t="shared" si="9"/>
        <v>5.13</v>
      </c>
      <c r="F195" s="34">
        <v>29</v>
      </c>
      <c r="G195" s="34">
        <v>297.66000000000003</v>
      </c>
      <c r="H195" s="35">
        <f t="shared" si="7"/>
        <v>70.22</v>
      </c>
      <c r="I195" s="44">
        <f t="shared" si="8"/>
        <v>367.88</v>
      </c>
      <c r="J195" s="36"/>
    </row>
    <row r="196" spans="1:10" ht="25.5" customHeight="1" x14ac:dyDescent="0.25">
      <c r="A196" s="31">
        <v>184</v>
      </c>
      <c r="B196" s="32" t="s">
        <v>38</v>
      </c>
      <c r="C196" s="43" t="s">
        <v>15</v>
      </c>
      <c r="D196" s="33">
        <v>1002</v>
      </c>
      <c r="E196" s="34">
        <f t="shared" si="9"/>
        <v>5.96</v>
      </c>
      <c r="F196" s="34">
        <v>71</v>
      </c>
      <c r="G196" s="34">
        <v>846.04</v>
      </c>
      <c r="H196" s="35">
        <f t="shared" si="7"/>
        <v>199.58</v>
      </c>
      <c r="I196" s="44">
        <f t="shared" si="8"/>
        <v>1045.6199999999999</v>
      </c>
      <c r="J196" s="36"/>
    </row>
    <row r="197" spans="1:10" ht="25.5" customHeight="1" x14ac:dyDescent="0.25">
      <c r="A197" s="31">
        <v>185</v>
      </c>
      <c r="B197" s="32" t="s">
        <v>38</v>
      </c>
      <c r="C197" s="43" t="s">
        <v>15</v>
      </c>
      <c r="D197" s="33">
        <v>982</v>
      </c>
      <c r="E197" s="34">
        <f t="shared" si="9"/>
        <v>5.84</v>
      </c>
      <c r="F197" s="34">
        <v>87</v>
      </c>
      <c r="G197" s="34">
        <v>1015.99</v>
      </c>
      <c r="H197" s="35">
        <f t="shared" si="7"/>
        <v>239.67</v>
      </c>
      <c r="I197" s="44">
        <f t="shared" si="8"/>
        <v>1255.6600000000001</v>
      </c>
      <c r="J197" s="36"/>
    </row>
    <row r="198" spans="1:10" ht="25.5" customHeight="1" x14ac:dyDescent="0.25">
      <c r="A198" s="31">
        <v>186</v>
      </c>
      <c r="B198" s="32" t="s">
        <v>38</v>
      </c>
      <c r="C198" s="43" t="s">
        <v>35</v>
      </c>
      <c r="D198" s="33">
        <v>863</v>
      </c>
      <c r="E198" s="34">
        <f t="shared" si="9"/>
        <v>5.13</v>
      </c>
      <c r="F198" s="34">
        <v>88.5</v>
      </c>
      <c r="G198" s="34">
        <v>908.36</v>
      </c>
      <c r="H198" s="35">
        <f t="shared" si="7"/>
        <v>214.28</v>
      </c>
      <c r="I198" s="44">
        <f t="shared" si="8"/>
        <v>1122.6400000000001</v>
      </c>
      <c r="J198" s="36"/>
    </row>
    <row r="199" spans="1:10" ht="25.5" customHeight="1" x14ac:dyDescent="0.25">
      <c r="A199" s="31">
        <v>187</v>
      </c>
      <c r="B199" s="32" t="s">
        <v>38</v>
      </c>
      <c r="C199" s="43" t="s">
        <v>15</v>
      </c>
      <c r="D199" s="33">
        <v>982</v>
      </c>
      <c r="E199" s="34">
        <f t="shared" si="9"/>
        <v>5.84</v>
      </c>
      <c r="F199" s="34">
        <v>42</v>
      </c>
      <c r="G199" s="34">
        <v>490.48</v>
      </c>
      <c r="H199" s="35">
        <f t="shared" si="7"/>
        <v>115.7</v>
      </c>
      <c r="I199" s="44">
        <f t="shared" si="8"/>
        <v>606.18000000000006</v>
      </c>
      <c r="J199" s="36"/>
    </row>
    <row r="200" spans="1:10" ht="25.5" customHeight="1" x14ac:dyDescent="0.25">
      <c r="A200" s="31">
        <v>188</v>
      </c>
      <c r="B200" s="32" t="s">
        <v>38</v>
      </c>
      <c r="C200" s="43" t="s">
        <v>15</v>
      </c>
      <c r="D200" s="33">
        <v>982</v>
      </c>
      <c r="E200" s="34">
        <f t="shared" si="9"/>
        <v>5.84</v>
      </c>
      <c r="F200" s="34">
        <v>43</v>
      </c>
      <c r="G200" s="34">
        <v>502.15</v>
      </c>
      <c r="H200" s="35">
        <f t="shared" si="7"/>
        <v>118.46</v>
      </c>
      <c r="I200" s="44">
        <f t="shared" si="8"/>
        <v>620.61</v>
      </c>
      <c r="J200" s="36"/>
    </row>
    <row r="201" spans="1:10" ht="25.5" customHeight="1" x14ac:dyDescent="0.25">
      <c r="A201" s="31">
        <v>189</v>
      </c>
      <c r="B201" s="32" t="s">
        <v>38</v>
      </c>
      <c r="C201" s="43" t="s">
        <v>35</v>
      </c>
      <c r="D201" s="33">
        <v>843</v>
      </c>
      <c r="E201" s="34">
        <f t="shared" si="9"/>
        <v>5.01</v>
      </c>
      <c r="F201" s="34">
        <v>72</v>
      </c>
      <c r="G201" s="34">
        <v>721.87</v>
      </c>
      <c r="H201" s="35">
        <f t="shared" si="7"/>
        <v>170.29</v>
      </c>
      <c r="I201" s="44">
        <f t="shared" si="8"/>
        <v>892.16</v>
      </c>
      <c r="J201" s="36"/>
    </row>
    <row r="202" spans="1:10" ht="25.5" customHeight="1" x14ac:dyDescent="0.25">
      <c r="A202" s="31">
        <v>190</v>
      </c>
      <c r="B202" s="32" t="s">
        <v>38</v>
      </c>
      <c r="C202" s="43" t="s">
        <v>35</v>
      </c>
      <c r="D202" s="33">
        <v>843</v>
      </c>
      <c r="E202" s="34">
        <f t="shared" si="9"/>
        <v>5.01</v>
      </c>
      <c r="F202" s="34">
        <v>43.5</v>
      </c>
      <c r="G202" s="34">
        <v>436.13</v>
      </c>
      <c r="H202" s="35">
        <f t="shared" si="7"/>
        <v>102.88</v>
      </c>
      <c r="I202" s="44">
        <f t="shared" si="8"/>
        <v>539.01</v>
      </c>
      <c r="J202" s="36"/>
    </row>
    <row r="203" spans="1:10" ht="25.5" customHeight="1" x14ac:dyDescent="0.25">
      <c r="A203" s="31">
        <v>191</v>
      </c>
      <c r="B203" s="32" t="s">
        <v>38</v>
      </c>
      <c r="C203" s="43" t="s">
        <v>35</v>
      </c>
      <c r="D203" s="33">
        <v>843</v>
      </c>
      <c r="E203" s="34">
        <f t="shared" si="9"/>
        <v>5.01</v>
      </c>
      <c r="F203" s="34">
        <v>30</v>
      </c>
      <c r="G203" s="34">
        <v>300.77999999999997</v>
      </c>
      <c r="H203" s="35">
        <f t="shared" si="7"/>
        <v>70.95</v>
      </c>
      <c r="I203" s="44">
        <f t="shared" si="8"/>
        <v>371.72999999999996</v>
      </c>
      <c r="J203" s="36"/>
    </row>
    <row r="204" spans="1:10" ht="25.5" customHeight="1" x14ac:dyDescent="0.25">
      <c r="A204" s="31">
        <v>192</v>
      </c>
      <c r="B204" s="32" t="s">
        <v>38</v>
      </c>
      <c r="C204" s="43" t="s">
        <v>33</v>
      </c>
      <c r="D204" s="33">
        <v>869</v>
      </c>
      <c r="E204" s="34">
        <f t="shared" si="9"/>
        <v>5.17</v>
      </c>
      <c r="F204" s="34">
        <v>70</v>
      </c>
      <c r="G204" s="34">
        <v>723.38</v>
      </c>
      <c r="H204" s="35">
        <f t="shared" si="7"/>
        <v>170.65</v>
      </c>
      <c r="I204" s="44">
        <f t="shared" si="8"/>
        <v>894.03</v>
      </c>
      <c r="J204" s="36"/>
    </row>
    <row r="205" spans="1:10" ht="25.5" customHeight="1" x14ac:dyDescent="0.25">
      <c r="A205" s="31">
        <v>193</v>
      </c>
      <c r="B205" s="32" t="s">
        <v>40</v>
      </c>
      <c r="C205" s="43" t="s">
        <v>33</v>
      </c>
      <c r="D205" s="33">
        <v>929</v>
      </c>
      <c r="E205" s="34">
        <f t="shared" si="9"/>
        <v>5.52</v>
      </c>
      <c r="F205" s="34">
        <v>44.5</v>
      </c>
      <c r="G205" s="34">
        <v>491.64</v>
      </c>
      <c r="H205" s="35">
        <f t="shared" si="7"/>
        <v>115.98</v>
      </c>
      <c r="I205" s="44">
        <f t="shared" si="8"/>
        <v>607.62</v>
      </c>
      <c r="J205" s="36"/>
    </row>
    <row r="206" spans="1:10" ht="25.5" customHeight="1" x14ac:dyDescent="0.25">
      <c r="A206" s="31">
        <v>194</v>
      </c>
      <c r="B206" s="32" t="s">
        <v>40</v>
      </c>
      <c r="C206" s="43" t="s">
        <v>33</v>
      </c>
      <c r="D206" s="33">
        <v>929</v>
      </c>
      <c r="E206" s="34">
        <f t="shared" si="9"/>
        <v>5.52</v>
      </c>
      <c r="F206" s="34">
        <v>45.5</v>
      </c>
      <c r="G206" s="34">
        <v>502.68</v>
      </c>
      <c r="H206" s="35">
        <f t="shared" ref="H206:H269" si="10">ROUND(G206*0.2359,2)</f>
        <v>118.58</v>
      </c>
      <c r="I206" s="44">
        <f t="shared" ref="I206:I269" si="11">G206+H206</f>
        <v>621.26</v>
      </c>
      <c r="J206" s="36"/>
    </row>
    <row r="207" spans="1:10" ht="25.5" customHeight="1" x14ac:dyDescent="0.25">
      <c r="A207" s="31">
        <v>195</v>
      </c>
      <c r="B207" s="32" t="s">
        <v>40</v>
      </c>
      <c r="C207" s="43" t="s">
        <v>15</v>
      </c>
      <c r="D207" s="33">
        <v>1062</v>
      </c>
      <c r="E207" s="34">
        <f t="shared" ref="E207:E270" si="12">ROUND(D207/$E$9,2)</f>
        <v>6.32</v>
      </c>
      <c r="F207" s="34">
        <v>85</v>
      </c>
      <c r="G207" s="34">
        <v>1073.55</v>
      </c>
      <c r="H207" s="35">
        <f t="shared" si="10"/>
        <v>253.25</v>
      </c>
      <c r="I207" s="44">
        <f t="shared" si="11"/>
        <v>1326.8</v>
      </c>
      <c r="J207" s="36"/>
    </row>
    <row r="208" spans="1:10" ht="25.5" customHeight="1" x14ac:dyDescent="0.25">
      <c r="A208" s="31">
        <v>196</v>
      </c>
      <c r="B208" s="32" t="s">
        <v>40</v>
      </c>
      <c r="C208" s="43" t="s">
        <v>20</v>
      </c>
      <c r="D208" s="33">
        <v>1185</v>
      </c>
      <c r="E208" s="34">
        <f t="shared" si="12"/>
        <v>7.05</v>
      </c>
      <c r="F208" s="34">
        <v>96</v>
      </c>
      <c r="G208" s="34">
        <v>1352.83</v>
      </c>
      <c r="H208" s="35">
        <f t="shared" si="10"/>
        <v>319.13</v>
      </c>
      <c r="I208" s="44">
        <f t="shared" si="11"/>
        <v>1671.96</v>
      </c>
      <c r="J208" s="36"/>
    </row>
    <row r="209" spans="1:10" ht="25.5" customHeight="1" x14ac:dyDescent="0.25">
      <c r="A209" s="31">
        <v>197</v>
      </c>
      <c r="B209" s="32" t="s">
        <v>40</v>
      </c>
      <c r="C209" s="43" t="s">
        <v>15</v>
      </c>
      <c r="D209" s="33">
        <v>1082</v>
      </c>
      <c r="E209" s="34">
        <f t="shared" si="12"/>
        <v>6.43</v>
      </c>
      <c r="F209" s="34">
        <v>105</v>
      </c>
      <c r="G209" s="34">
        <v>1351.14</v>
      </c>
      <c r="H209" s="35">
        <f t="shared" si="10"/>
        <v>318.73</v>
      </c>
      <c r="I209" s="44">
        <f t="shared" si="11"/>
        <v>1669.8700000000001</v>
      </c>
      <c r="J209" s="36"/>
    </row>
    <row r="210" spans="1:10" ht="25.5" customHeight="1" x14ac:dyDescent="0.25">
      <c r="A210" s="31">
        <v>198</v>
      </c>
      <c r="B210" s="32" t="s">
        <v>40</v>
      </c>
      <c r="C210" s="43" t="s">
        <v>15</v>
      </c>
      <c r="D210" s="33">
        <v>1062</v>
      </c>
      <c r="E210" s="34">
        <f t="shared" si="12"/>
        <v>6.32</v>
      </c>
      <c r="F210" s="34">
        <v>102</v>
      </c>
      <c r="G210" s="34">
        <v>1288.26</v>
      </c>
      <c r="H210" s="35">
        <f t="shared" si="10"/>
        <v>303.89999999999998</v>
      </c>
      <c r="I210" s="44">
        <f t="shared" si="11"/>
        <v>1592.1599999999999</v>
      </c>
      <c r="J210" s="36"/>
    </row>
    <row r="211" spans="1:10" ht="25.5" customHeight="1" x14ac:dyDescent="0.25">
      <c r="A211" s="31">
        <v>199</v>
      </c>
      <c r="B211" s="32" t="s">
        <v>40</v>
      </c>
      <c r="C211" s="43" t="s">
        <v>20</v>
      </c>
      <c r="D211" s="33">
        <v>1163</v>
      </c>
      <c r="E211" s="34">
        <f t="shared" si="12"/>
        <v>6.92</v>
      </c>
      <c r="F211" s="34">
        <v>114.5</v>
      </c>
      <c r="G211" s="34">
        <v>1583.76</v>
      </c>
      <c r="H211" s="35">
        <f t="shared" si="10"/>
        <v>373.61</v>
      </c>
      <c r="I211" s="44">
        <f t="shared" si="11"/>
        <v>1957.37</v>
      </c>
      <c r="J211" s="36"/>
    </row>
    <row r="212" spans="1:10" ht="25.5" customHeight="1" x14ac:dyDescent="0.25">
      <c r="A212" s="31">
        <v>200</v>
      </c>
      <c r="B212" s="32" t="s">
        <v>40</v>
      </c>
      <c r="C212" s="43" t="s">
        <v>15</v>
      </c>
      <c r="D212" s="33">
        <v>1062</v>
      </c>
      <c r="E212" s="34">
        <f t="shared" si="12"/>
        <v>6.32</v>
      </c>
      <c r="F212" s="34">
        <v>104.5</v>
      </c>
      <c r="G212" s="34">
        <v>1319.84</v>
      </c>
      <c r="H212" s="35">
        <f t="shared" si="10"/>
        <v>311.35000000000002</v>
      </c>
      <c r="I212" s="44">
        <f t="shared" si="11"/>
        <v>1631.19</v>
      </c>
      <c r="J212" s="36"/>
    </row>
    <row r="213" spans="1:10" ht="25.5" customHeight="1" x14ac:dyDescent="0.25">
      <c r="A213" s="31">
        <v>201</v>
      </c>
      <c r="B213" s="32" t="s">
        <v>40</v>
      </c>
      <c r="C213" s="43" t="s">
        <v>20</v>
      </c>
      <c r="D213" s="33">
        <v>1163</v>
      </c>
      <c r="E213" s="34">
        <f t="shared" si="12"/>
        <v>6.92</v>
      </c>
      <c r="F213" s="34">
        <v>80</v>
      </c>
      <c r="G213" s="34">
        <v>1106.56</v>
      </c>
      <c r="H213" s="35">
        <f t="shared" si="10"/>
        <v>261.04000000000002</v>
      </c>
      <c r="I213" s="44">
        <f t="shared" si="11"/>
        <v>1367.6</v>
      </c>
      <c r="J213" s="36"/>
    </row>
    <row r="214" spans="1:10" ht="25.5" customHeight="1" x14ac:dyDescent="0.25">
      <c r="A214" s="31">
        <v>202</v>
      </c>
      <c r="B214" s="32" t="s">
        <v>40</v>
      </c>
      <c r="C214" s="43" t="s">
        <v>15</v>
      </c>
      <c r="D214" s="33">
        <v>1062</v>
      </c>
      <c r="E214" s="34">
        <f t="shared" si="12"/>
        <v>6.32</v>
      </c>
      <c r="F214" s="34">
        <v>100</v>
      </c>
      <c r="G214" s="34">
        <v>1263</v>
      </c>
      <c r="H214" s="35">
        <f>ROUNDDOWN(G214*0.2359,2)-0.01</f>
        <v>297.93</v>
      </c>
      <c r="I214" s="44">
        <f t="shared" si="11"/>
        <v>1560.93</v>
      </c>
      <c r="J214" s="36"/>
    </row>
    <row r="215" spans="1:10" ht="25.5" customHeight="1" x14ac:dyDescent="0.25">
      <c r="A215" s="31">
        <v>203</v>
      </c>
      <c r="B215" s="32" t="s">
        <v>40</v>
      </c>
      <c r="C215" s="43" t="s">
        <v>15</v>
      </c>
      <c r="D215" s="33">
        <v>1082</v>
      </c>
      <c r="E215" s="34">
        <f t="shared" si="12"/>
        <v>6.43</v>
      </c>
      <c r="F215" s="34">
        <v>75.5</v>
      </c>
      <c r="G215" s="34">
        <v>971.53</v>
      </c>
      <c r="H215" s="35">
        <f t="shared" si="10"/>
        <v>229.18</v>
      </c>
      <c r="I215" s="44">
        <f t="shared" si="11"/>
        <v>1200.71</v>
      </c>
      <c r="J215" s="36"/>
    </row>
    <row r="216" spans="1:10" ht="25.5" customHeight="1" x14ac:dyDescent="0.25">
      <c r="A216" s="31">
        <v>204</v>
      </c>
      <c r="B216" s="32" t="s">
        <v>40</v>
      </c>
      <c r="C216" s="43" t="s">
        <v>33</v>
      </c>
      <c r="D216" s="33">
        <v>929</v>
      </c>
      <c r="E216" s="34">
        <f t="shared" si="12"/>
        <v>5.52</v>
      </c>
      <c r="F216" s="34">
        <v>75</v>
      </c>
      <c r="G216" s="34">
        <v>828.6</v>
      </c>
      <c r="H216" s="35">
        <f t="shared" si="10"/>
        <v>195.47</v>
      </c>
      <c r="I216" s="44">
        <f t="shared" si="11"/>
        <v>1024.07</v>
      </c>
      <c r="J216" s="36"/>
    </row>
    <row r="217" spans="1:10" ht="25.5" customHeight="1" x14ac:dyDescent="0.25">
      <c r="A217" s="31">
        <v>205</v>
      </c>
      <c r="B217" s="32" t="s">
        <v>40</v>
      </c>
      <c r="C217" s="43" t="s">
        <v>33</v>
      </c>
      <c r="D217" s="33">
        <v>949</v>
      </c>
      <c r="E217" s="34">
        <f t="shared" si="12"/>
        <v>5.64</v>
      </c>
      <c r="F217" s="34">
        <v>14</v>
      </c>
      <c r="G217" s="34">
        <v>158</v>
      </c>
      <c r="H217" s="35">
        <f t="shared" si="10"/>
        <v>37.270000000000003</v>
      </c>
      <c r="I217" s="44">
        <f t="shared" si="11"/>
        <v>195.27</v>
      </c>
      <c r="J217" s="36"/>
    </row>
    <row r="218" spans="1:10" ht="25.5" customHeight="1" x14ac:dyDescent="0.25">
      <c r="A218" s="31">
        <v>206</v>
      </c>
      <c r="B218" s="32" t="s">
        <v>40</v>
      </c>
      <c r="C218" s="43" t="s">
        <v>33</v>
      </c>
      <c r="D218" s="33">
        <v>949</v>
      </c>
      <c r="E218" s="34">
        <f t="shared" si="12"/>
        <v>5.64</v>
      </c>
      <c r="F218" s="34">
        <v>70</v>
      </c>
      <c r="G218" s="34">
        <v>790.02</v>
      </c>
      <c r="H218" s="35">
        <f t="shared" si="10"/>
        <v>186.37</v>
      </c>
      <c r="I218" s="44">
        <f t="shared" si="11"/>
        <v>976.39</v>
      </c>
      <c r="J218" s="36"/>
    </row>
    <row r="219" spans="1:10" ht="25.5" customHeight="1" x14ac:dyDescent="0.25">
      <c r="A219" s="31">
        <v>207</v>
      </c>
      <c r="B219" s="32" t="s">
        <v>40</v>
      </c>
      <c r="C219" s="43" t="s">
        <v>15</v>
      </c>
      <c r="D219" s="33">
        <v>1042</v>
      </c>
      <c r="E219" s="34">
        <f t="shared" si="12"/>
        <v>6.2</v>
      </c>
      <c r="F219" s="34">
        <v>43</v>
      </c>
      <c r="G219" s="34">
        <v>532.86</v>
      </c>
      <c r="H219" s="35">
        <f t="shared" si="10"/>
        <v>125.7</v>
      </c>
      <c r="I219" s="44">
        <f t="shared" si="11"/>
        <v>658.56000000000006</v>
      </c>
      <c r="J219" s="36"/>
    </row>
    <row r="220" spans="1:10" ht="25.5" customHeight="1" x14ac:dyDescent="0.25">
      <c r="A220" s="31">
        <v>208</v>
      </c>
      <c r="B220" s="32" t="s">
        <v>40</v>
      </c>
      <c r="C220" s="43" t="s">
        <v>15</v>
      </c>
      <c r="D220" s="33">
        <v>1022</v>
      </c>
      <c r="E220" s="34">
        <f t="shared" si="12"/>
        <v>6.08</v>
      </c>
      <c r="F220" s="34">
        <v>71</v>
      </c>
      <c r="G220" s="34">
        <v>862.93</v>
      </c>
      <c r="H220" s="35">
        <f t="shared" si="10"/>
        <v>203.57</v>
      </c>
      <c r="I220" s="44">
        <f t="shared" si="11"/>
        <v>1066.5</v>
      </c>
      <c r="J220" s="36"/>
    </row>
    <row r="221" spans="1:10" ht="25.5" customHeight="1" x14ac:dyDescent="0.25">
      <c r="A221" s="31">
        <v>209</v>
      </c>
      <c r="B221" s="32" t="s">
        <v>40</v>
      </c>
      <c r="C221" s="43" t="s">
        <v>15</v>
      </c>
      <c r="D221" s="33">
        <v>1125</v>
      </c>
      <c r="E221" s="34">
        <f t="shared" si="12"/>
        <v>6.69</v>
      </c>
      <c r="F221" s="34">
        <v>72</v>
      </c>
      <c r="G221" s="34">
        <v>963.36</v>
      </c>
      <c r="H221" s="35">
        <f t="shared" si="10"/>
        <v>227.26</v>
      </c>
      <c r="I221" s="44">
        <f t="shared" si="11"/>
        <v>1190.6199999999999</v>
      </c>
      <c r="J221" s="36"/>
    </row>
    <row r="222" spans="1:10" ht="25.5" customHeight="1" x14ac:dyDescent="0.25">
      <c r="A222" s="31">
        <v>210</v>
      </c>
      <c r="B222" s="32" t="s">
        <v>40</v>
      </c>
      <c r="C222" s="43" t="s">
        <v>15</v>
      </c>
      <c r="D222" s="33">
        <v>1062</v>
      </c>
      <c r="E222" s="34">
        <f t="shared" si="12"/>
        <v>6.32</v>
      </c>
      <c r="F222" s="34">
        <v>96</v>
      </c>
      <c r="G222" s="34">
        <v>1212.48</v>
      </c>
      <c r="H222" s="35">
        <f t="shared" si="10"/>
        <v>286.02</v>
      </c>
      <c r="I222" s="44">
        <f t="shared" si="11"/>
        <v>1498.5</v>
      </c>
      <c r="J222" s="36"/>
    </row>
    <row r="223" spans="1:10" ht="25.5" customHeight="1" x14ac:dyDescent="0.25">
      <c r="A223" s="31">
        <v>211</v>
      </c>
      <c r="B223" s="32" t="s">
        <v>40</v>
      </c>
      <c r="C223" s="43" t="s">
        <v>15</v>
      </c>
      <c r="D223" s="33">
        <v>1022</v>
      </c>
      <c r="E223" s="34">
        <f t="shared" si="12"/>
        <v>6.08</v>
      </c>
      <c r="F223" s="34">
        <v>68.5</v>
      </c>
      <c r="G223" s="34">
        <v>832.55</v>
      </c>
      <c r="H223" s="35">
        <f t="shared" si="10"/>
        <v>196.4</v>
      </c>
      <c r="I223" s="44">
        <f t="shared" si="11"/>
        <v>1028.95</v>
      </c>
      <c r="J223" s="36"/>
    </row>
    <row r="224" spans="1:10" ht="25.5" customHeight="1" x14ac:dyDescent="0.25">
      <c r="A224" s="31">
        <v>212</v>
      </c>
      <c r="B224" s="32" t="s">
        <v>40</v>
      </c>
      <c r="C224" s="43" t="s">
        <v>15</v>
      </c>
      <c r="D224" s="33">
        <v>1062</v>
      </c>
      <c r="E224" s="34">
        <f t="shared" si="12"/>
        <v>6.32</v>
      </c>
      <c r="F224" s="34">
        <v>28</v>
      </c>
      <c r="G224" s="34">
        <v>353.64</v>
      </c>
      <c r="H224" s="35">
        <f t="shared" si="10"/>
        <v>83.42</v>
      </c>
      <c r="I224" s="44">
        <f t="shared" si="11"/>
        <v>437.06</v>
      </c>
      <c r="J224" s="36"/>
    </row>
    <row r="225" spans="1:10" ht="25.5" customHeight="1" x14ac:dyDescent="0.25">
      <c r="A225" s="31">
        <v>213</v>
      </c>
      <c r="B225" s="32" t="s">
        <v>40</v>
      </c>
      <c r="C225" s="43" t="s">
        <v>15</v>
      </c>
      <c r="D225" s="33">
        <v>1042</v>
      </c>
      <c r="E225" s="34">
        <f t="shared" si="12"/>
        <v>6.2</v>
      </c>
      <c r="F225" s="34">
        <v>84</v>
      </c>
      <c r="G225" s="34">
        <v>1040.93</v>
      </c>
      <c r="H225" s="35">
        <f t="shared" si="10"/>
        <v>245.56</v>
      </c>
      <c r="I225" s="44">
        <f t="shared" si="11"/>
        <v>1286.49</v>
      </c>
      <c r="J225" s="36"/>
    </row>
    <row r="226" spans="1:10" ht="25.5" customHeight="1" x14ac:dyDescent="0.25">
      <c r="A226" s="31">
        <v>214</v>
      </c>
      <c r="B226" s="32" t="s">
        <v>40</v>
      </c>
      <c r="C226" s="43" t="s">
        <v>15</v>
      </c>
      <c r="D226" s="33">
        <v>1082</v>
      </c>
      <c r="E226" s="34">
        <f t="shared" si="12"/>
        <v>6.43</v>
      </c>
      <c r="F226" s="34">
        <v>72</v>
      </c>
      <c r="G226" s="34">
        <v>926.5</v>
      </c>
      <c r="H226" s="35">
        <f t="shared" si="10"/>
        <v>218.56</v>
      </c>
      <c r="I226" s="44">
        <f t="shared" si="11"/>
        <v>1145.06</v>
      </c>
      <c r="J226" s="36"/>
    </row>
    <row r="227" spans="1:10" ht="25.5" customHeight="1" x14ac:dyDescent="0.25">
      <c r="A227" s="31">
        <v>215</v>
      </c>
      <c r="B227" s="32" t="s">
        <v>40</v>
      </c>
      <c r="C227" s="43" t="s">
        <v>15</v>
      </c>
      <c r="D227" s="33">
        <v>1082</v>
      </c>
      <c r="E227" s="34">
        <f t="shared" si="12"/>
        <v>6.43</v>
      </c>
      <c r="F227" s="34">
        <v>102</v>
      </c>
      <c r="G227" s="34">
        <v>1312.54</v>
      </c>
      <c r="H227" s="35">
        <f t="shared" si="10"/>
        <v>309.63</v>
      </c>
      <c r="I227" s="44">
        <f t="shared" si="11"/>
        <v>1622.17</v>
      </c>
      <c r="J227" s="36"/>
    </row>
    <row r="228" spans="1:10" ht="25.5" customHeight="1" x14ac:dyDescent="0.25">
      <c r="A228" s="31">
        <v>216</v>
      </c>
      <c r="B228" s="32" t="s">
        <v>40</v>
      </c>
      <c r="C228" s="43" t="s">
        <v>15</v>
      </c>
      <c r="D228" s="33">
        <v>1082</v>
      </c>
      <c r="E228" s="34">
        <f t="shared" si="12"/>
        <v>6.43</v>
      </c>
      <c r="F228" s="34">
        <v>59.5</v>
      </c>
      <c r="G228" s="34">
        <v>765.65</v>
      </c>
      <c r="H228" s="35">
        <f t="shared" si="10"/>
        <v>180.62</v>
      </c>
      <c r="I228" s="44">
        <f t="shared" si="11"/>
        <v>946.27</v>
      </c>
      <c r="J228" s="36"/>
    </row>
    <row r="229" spans="1:10" ht="25.5" customHeight="1" x14ac:dyDescent="0.25">
      <c r="A229" s="31">
        <v>217</v>
      </c>
      <c r="B229" s="32" t="s">
        <v>40</v>
      </c>
      <c r="C229" s="43" t="s">
        <v>15</v>
      </c>
      <c r="D229" s="33">
        <v>1042</v>
      </c>
      <c r="E229" s="34">
        <f t="shared" si="12"/>
        <v>6.2</v>
      </c>
      <c r="F229" s="34">
        <v>93</v>
      </c>
      <c r="G229" s="34">
        <v>1152.46</v>
      </c>
      <c r="H229" s="35">
        <f t="shared" si="10"/>
        <v>271.87</v>
      </c>
      <c r="I229" s="44">
        <f t="shared" si="11"/>
        <v>1424.33</v>
      </c>
      <c r="J229" s="36"/>
    </row>
    <row r="230" spans="1:10" ht="25.5" customHeight="1" x14ac:dyDescent="0.25">
      <c r="A230" s="31">
        <v>218</v>
      </c>
      <c r="B230" s="32" t="s">
        <v>40</v>
      </c>
      <c r="C230" s="43" t="s">
        <v>33</v>
      </c>
      <c r="D230" s="33">
        <v>949</v>
      </c>
      <c r="E230" s="34">
        <f t="shared" si="12"/>
        <v>5.64</v>
      </c>
      <c r="F230" s="34">
        <v>101</v>
      </c>
      <c r="G230" s="34">
        <v>1139.8900000000001</v>
      </c>
      <c r="H230" s="35">
        <f t="shared" si="10"/>
        <v>268.89999999999998</v>
      </c>
      <c r="I230" s="44">
        <f t="shared" si="11"/>
        <v>1408.79</v>
      </c>
      <c r="J230" s="36"/>
    </row>
    <row r="231" spans="1:10" ht="25.5" customHeight="1" x14ac:dyDescent="0.25">
      <c r="A231" s="31">
        <v>219</v>
      </c>
      <c r="B231" s="32" t="s">
        <v>40</v>
      </c>
      <c r="C231" s="43" t="s">
        <v>33</v>
      </c>
      <c r="D231" s="33">
        <v>949</v>
      </c>
      <c r="E231" s="34">
        <f t="shared" si="12"/>
        <v>5.64</v>
      </c>
      <c r="F231" s="34">
        <v>29</v>
      </c>
      <c r="G231" s="34">
        <v>327.29000000000002</v>
      </c>
      <c r="H231" s="35">
        <f t="shared" si="10"/>
        <v>77.209999999999994</v>
      </c>
      <c r="I231" s="44">
        <f t="shared" si="11"/>
        <v>404.5</v>
      </c>
      <c r="J231" s="36"/>
    </row>
    <row r="232" spans="1:10" ht="25.5" customHeight="1" x14ac:dyDescent="0.25">
      <c r="A232" s="31">
        <v>220</v>
      </c>
      <c r="B232" s="32" t="s">
        <v>40</v>
      </c>
      <c r="C232" s="43" t="s">
        <v>15</v>
      </c>
      <c r="D232" s="33">
        <v>1042</v>
      </c>
      <c r="E232" s="34">
        <f t="shared" si="12"/>
        <v>6.2</v>
      </c>
      <c r="F232" s="34">
        <v>45</v>
      </c>
      <c r="G232" s="34">
        <v>557.64</v>
      </c>
      <c r="H232" s="35">
        <f t="shared" si="10"/>
        <v>131.55000000000001</v>
      </c>
      <c r="I232" s="44">
        <f t="shared" si="11"/>
        <v>689.19</v>
      </c>
      <c r="J232" s="36"/>
    </row>
    <row r="233" spans="1:10" ht="25.5" customHeight="1" x14ac:dyDescent="0.25">
      <c r="A233" s="31">
        <v>221</v>
      </c>
      <c r="B233" s="32" t="s">
        <v>40</v>
      </c>
      <c r="C233" s="43" t="s">
        <v>15</v>
      </c>
      <c r="D233" s="33">
        <v>1062</v>
      </c>
      <c r="E233" s="34">
        <f t="shared" si="12"/>
        <v>6.32</v>
      </c>
      <c r="F233" s="34">
        <v>70</v>
      </c>
      <c r="G233" s="34">
        <v>884.1</v>
      </c>
      <c r="H233" s="35">
        <f t="shared" si="10"/>
        <v>208.56</v>
      </c>
      <c r="I233" s="44">
        <f t="shared" si="11"/>
        <v>1092.6600000000001</v>
      </c>
      <c r="J233" s="36"/>
    </row>
    <row r="234" spans="1:10" ht="25.5" customHeight="1" x14ac:dyDescent="0.25">
      <c r="A234" s="31">
        <v>222</v>
      </c>
      <c r="B234" s="32" t="s">
        <v>40</v>
      </c>
      <c r="C234" s="43" t="s">
        <v>33</v>
      </c>
      <c r="D234" s="33">
        <v>949</v>
      </c>
      <c r="E234" s="34">
        <f t="shared" si="12"/>
        <v>5.64</v>
      </c>
      <c r="F234" s="34">
        <v>85</v>
      </c>
      <c r="G234" s="34">
        <v>959.31</v>
      </c>
      <c r="H234" s="35">
        <f t="shared" si="10"/>
        <v>226.3</v>
      </c>
      <c r="I234" s="44">
        <f t="shared" si="11"/>
        <v>1185.6099999999999</v>
      </c>
      <c r="J234" s="36"/>
    </row>
    <row r="235" spans="1:10" ht="25.5" customHeight="1" x14ac:dyDescent="0.25">
      <c r="A235" s="31">
        <v>223</v>
      </c>
      <c r="B235" s="32" t="s">
        <v>40</v>
      </c>
      <c r="C235" s="43" t="s">
        <v>20</v>
      </c>
      <c r="D235" s="33">
        <v>1143</v>
      </c>
      <c r="E235" s="34">
        <f t="shared" si="12"/>
        <v>6.8</v>
      </c>
      <c r="F235" s="34">
        <v>62</v>
      </c>
      <c r="G235" s="34">
        <v>842.83</v>
      </c>
      <c r="H235" s="35">
        <f t="shared" si="10"/>
        <v>198.82</v>
      </c>
      <c r="I235" s="44">
        <f t="shared" si="11"/>
        <v>1041.6500000000001</v>
      </c>
      <c r="J235" s="36"/>
    </row>
    <row r="236" spans="1:10" ht="25.5" customHeight="1" x14ac:dyDescent="0.25">
      <c r="A236" s="31">
        <v>224</v>
      </c>
      <c r="B236" s="32" t="s">
        <v>40</v>
      </c>
      <c r="C236" s="43" t="s">
        <v>33</v>
      </c>
      <c r="D236" s="33">
        <v>949</v>
      </c>
      <c r="E236" s="34">
        <f t="shared" si="12"/>
        <v>5.64</v>
      </c>
      <c r="F236" s="34">
        <v>43</v>
      </c>
      <c r="G236" s="34">
        <v>485.3</v>
      </c>
      <c r="H236" s="35">
        <f t="shared" si="10"/>
        <v>114.48</v>
      </c>
      <c r="I236" s="44">
        <f t="shared" si="11"/>
        <v>599.78</v>
      </c>
      <c r="J236" s="36"/>
    </row>
    <row r="237" spans="1:10" ht="25.5" customHeight="1" x14ac:dyDescent="0.25">
      <c r="A237" s="31">
        <v>225</v>
      </c>
      <c r="B237" s="32" t="s">
        <v>40</v>
      </c>
      <c r="C237" s="43" t="s">
        <v>20</v>
      </c>
      <c r="D237" s="33">
        <v>1143</v>
      </c>
      <c r="E237" s="34">
        <f t="shared" si="12"/>
        <v>6.8</v>
      </c>
      <c r="F237" s="34">
        <v>66</v>
      </c>
      <c r="G237" s="34">
        <v>897.2</v>
      </c>
      <c r="H237" s="35">
        <f t="shared" si="10"/>
        <v>211.65</v>
      </c>
      <c r="I237" s="44">
        <f t="shared" si="11"/>
        <v>1108.8500000000001</v>
      </c>
      <c r="J237" s="36"/>
    </row>
    <row r="238" spans="1:10" ht="25.5" customHeight="1" x14ac:dyDescent="0.25">
      <c r="A238" s="31">
        <v>226</v>
      </c>
      <c r="B238" s="32" t="s">
        <v>40</v>
      </c>
      <c r="C238" s="43" t="s">
        <v>15</v>
      </c>
      <c r="D238" s="33">
        <v>1169</v>
      </c>
      <c r="E238" s="34">
        <f t="shared" si="12"/>
        <v>6.95</v>
      </c>
      <c r="F238" s="34">
        <v>82</v>
      </c>
      <c r="G238" s="34">
        <v>1139.96</v>
      </c>
      <c r="H238" s="35">
        <f t="shared" si="10"/>
        <v>268.92</v>
      </c>
      <c r="I238" s="44">
        <f t="shared" si="11"/>
        <v>1408.88</v>
      </c>
      <c r="J238" s="36"/>
    </row>
    <row r="239" spans="1:10" ht="25.5" customHeight="1" x14ac:dyDescent="0.25">
      <c r="A239" s="31">
        <v>227</v>
      </c>
      <c r="B239" s="32" t="s">
        <v>40</v>
      </c>
      <c r="C239" s="43" t="s">
        <v>15</v>
      </c>
      <c r="D239" s="33">
        <v>1147</v>
      </c>
      <c r="E239" s="34">
        <f t="shared" si="12"/>
        <v>6.82</v>
      </c>
      <c r="F239" s="34">
        <v>42</v>
      </c>
      <c r="G239" s="34">
        <v>572.88</v>
      </c>
      <c r="H239" s="35">
        <f t="shared" si="10"/>
        <v>135.13999999999999</v>
      </c>
      <c r="I239" s="44">
        <f t="shared" si="11"/>
        <v>708.02</v>
      </c>
      <c r="J239" s="36"/>
    </row>
    <row r="240" spans="1:10" ht="25.5" customHeight="1" x14ac:dyDescent="0.25">
      <c r="A240" s="31">
        <v>228</v>
      </c>
      <c r="B240" s="32" t="s">
        <v>40</v>
      </c>
      <c r="C240" s="43" t="s">
        <v>33</v>
      </c>
      <c r="D240" s="33">
        <v>909</v>
      </c>
      <c r="E240" s="34">
        <f t="shared" si="12"/>
        <v>5.41</v>
      </c>
      <c r="F240" s="34">
        <v>71</v>
      </c>
      <c r="G240" s="34">
        <v>767.51</v>
      </c>
      <c r="H240" s="35">
        <f t="shared" si="10"/>
        <v>181.06</v>
      </c>
      <c r="I240" s="44">
        <f t="shared" si="11"/>
        <v>948.56999999999994</v>
      </c>
      <c r="J240" s="36"/>
    </row>
    <row r="241" spans="1:10" ht="25.5" customHeight="1" x14ac:dyDescent="0.25">
      <c r="A241" s="31">
        <v>229</v>
      </c>
      <c r="B241" s="32" t="s">
        <v>40</v>
      </c>
      <c r="C241" s="43" t="s">
        <v>15</v>
      </c>
      <c r="D241" s="33">
        <v>1062</v>
      </c>
      <c r="E241" s="34">
        <f t="shared" si="12"/>
        <v>6.32</v>
      </c>
      <c r="F241" s="34">
        <v>28</v>
      </c>
      <c r="G241" s="34">
        <v>353.64</v>
      </c>
      <c r="H241" s="35">
        <f t="shared" si="10"/>
        <v>83.42</v>
      </c>
      <c r="I241" s="44">
        <f t="shared" si="11"/>
        <v>437.06</v>
      </c>
      <c r="J241" s="36"/>
    </row>
    <row r="242" spans="1:10" ht="25.5" customHeight="1" x14ac:dyDescent="0.25">
      <c r="A242" s="31">
        <v>230</v>
      </c>
      <c r="B242" s="32" t="s">
        <v>40</v>
      </c>
      <c r="C242" s="43" t="s">
        <v>15</v>
      </c>
      <c r="D242" s="33">
        <v>1169</v>
      </c>
      <c r="E242" s="34">
        <f t="shared" si="12"/>
        <v>6.95</v>
      </c>
      <c r="F242" s="34">
        <v>86</v>
      </c>
      <c r="G242" s="34">
        <v>1195.57</v>
      </c>
      <c r="H242" s="35">
        <f t="shared" si="10"/>
        <v>282.02999999999997</v>
      </c>
      <c r="I242" s="44">
        <f t="shared" si="11"/>
        <v>1477.6</v>
      </c>
      <c r="J242" s="36"/>
    </row>
    <row r="243" spans="1:10" ht="25.5" customHeight="1" x14ac:dyDescent="0.25">
      <c r="A243" s="31">
        <v>231</v>
      </c>
      <c r="B243" s="32" t="s">
        <v>40</v>
      </c>
      <c r="C243" s="43" t="s">
        <v>15</v>
      </c>
      <c r="D243" s="33">
        <v>1147</v>
      </c>
      <c r="E243" s="34">
        <f t="shared" si="12"/>
        <v>6.82</v>
      </c>
      <c r="F243" s="34">
        <v>14</v>
      </c>
      <c r="G243" s="34">
        <v>190.96</v>
      </c>
      <c r="H243" s="35">
        <f t="shared" si="10"/>
        <v>45.05</v>
      </c>
      <c r="I243" s="44">
        <f t="shared" si="11"/>
        <v>236.01</v>
      </c>
      <c r="J243" s="36"/>
    </row>
    <row r="244" spans="1:10" ht="25.5" customHeight="1" x14ac:dyDescent="0.25">
      <c r="A244" s="31">
        <v>232</v>
      </c>
      <c r="B244" s="32" t="s">
        <v>40</v>
      </c>
      <c r="C244" s="43" t="s">
        <v>33</v>
      </c>
      <c r="D244" s="33">
        <v>909</v>
      </c>
      <c r="E244" s="34">
        <f t="shared" si="12"/>
        <v>5.41</v>
      </c>
      <c r="F244" s="34">
        <v>70</v>
      </c>
      <c r="G244" s="34">
        <v>756.7</v>
      </c>
      <c r="H244" s="35">
        <f t="shared" si="10"/>
        <v>178.51</v>
      </c>
      <c r="I244" s="44">
        <f t="shared" si="11"/>
        <v>935.21</v>
      </c>
      <c r="J244" s="36"/>
    </row>
    <row r="245" spans="1:10" ht="25.5" customHeight="1" x14ac:dyDescent="0.25">
      <c r="A245" s="31">
        <v>233</v>
      </c>
      <c r="B245" s="32" t="s">
        <v>40</v>
      </c>
      <c r="C245" s="43" t="s">
        <v>15</v>
      </c>
      <c r="D245" s="33">
        <v>1022</v>
      </c>
      <c r="E245" s="34">
        <f t="shared" si="12"/>
        <v>6.08</v>
      </c>
      <c r="F245" s="34">
        <v>87</v>
      </c>
      <c r="G245" s="34">
        <v>1057.4000000000001</v>
      </c>
      <c r="H245" s="35">
        <f t="shared" si="10"/>
        <v>249.44</v>
      </c>
      <c r="I245" s="44">
        <f t="shared" si="11"/>
        <v>1306.8400000000001</v>
      </c>
      <c r="J245" s="36"/>
    </row>
    <row r="246" spans="1:10" ht="25.5" customHeight="1" x14ac:dyDescent="0.25">
      <c r="A246" s="31">
        <v>234</v>
      </c>
      <c r="B246" s="32" t="s">
        <v>40</v>
      </c>
      <c r="C246" s="43" t="s">
        <v>33</v>
      </c>
      <c r="D246" s="33">
        <v>889</v>
      </c>
      <c r="E246" s="34">
        <f t="shared" si="12"/>
        <v>5.29</v>
      </c>
      <c r="F246" s="34">
        <v>71</v>
      </c>
      <c r="G246" s="34">
        <v>750.61</v>
      </c>
      <c r="H246" s="35">
        <f t="shared" si="10"/>
        <v>177.07</v>
      </c>
      <c r="I246" s="44">
        <f t="shared" si="11"/>
        <v>927.68000000000006</v>
      </c>
      <c r="J246" s="36"/>
    </row>
    <row r="247" spans="1:10" ht="25.5" customHeight="1" x14ac:dyDescent="0.25">
      <c r="A247" s="31">
        <v>235</v>
      </c>
      <c r="B247" s="32" t="s">
        <v>40</v>
      </c>
      <c r="C247" s="43" t="s">
        <v>15</v>
      </c>
      <c r="D247" s="33">
        <v>1002</v>
      </c>
      <c r="E247" s="34">
        <f t="shared" si="12"/>
        <v>5.96</v>
      </c>
      <c r="F247" s="34">
        <v>82</v>
      </c>
      <c r="G247" s="34">
        <v>977.11</v>
      </c>
      <c r="H247" s="35">
        <f t="shared" si="10"/>
        <v>230.5</v>
      </c>
      <c r="I247" s="44">
        <f t="shared" si="11"/>
        <v>1207.6100000000001</v>
      </c>
      <c r="J247" s="36"/>
    </row>
    <row r="248" spans="1:10" ht="25.5" customHeight="1" x14ac:dyDescent="0.25">
      <c r="A248" s="31">
        <v>236</v>
      </c>
      <c r="B248" s="32" t="s">
        <v>40</v>
      </c>
      <c r="C248" s="43" t="s">
        <v>15</v>
      </c>
      <c r="D248" s="33">
        <v>1042</v>
      </c>
      <c r="E248" s="34">
        <f t="shared" si="12"/>
        <v>6.2</v>
      </c>
      <c r="F248" s="34">
        <v>84.5</v>
      </c>
      <c r="G248" s="34">
        <v>1047.1199999999999</v>
      </c>
      <c r="H248" s="35">
        <f t="shared" si="10"/>
        <v>247.02</v>
      </c>
      <c r="I248" s="44">
        <f t="shared" si="11"/>
        <v>1294.1399999999999</v>
      </c>
      <c r="J248" s="36"/>
    </row>
    <row r="249" spans="1:10" ht="25.5" customHeight="1" x14ac:dyDescent="0.25">
      <c r="A249" s="31">
        <v>237</v>
      </c>
      <c r="B249" s="32" t="s">
        <v>40</v>
      </c>
      <c r="C249" s="43" t="s">
        <v>33</v>
      </c>
      <c r="D249" s="33">
        <v>889</v>
      </c>
      <c r="E249" s="34">
        <f t="shared" si="12"/>
        <v>5.29</v>
      </c>
      <c r="F249" s="34">
        <v>71</v>
      </c>
      <c r="G249" s="34">
        <v>750.61</v>
      </c>
      <c r="H249" s="35">
        <f t="shared" si="10"/>
        <v>177.07</v>
      </c>
      <c r="I249" s="44">
        <f t="shared" si="11"/>
        <v>927.68000000000006</v>
      </c>
      <c r="J249" s="36"/>
    </row>
    <row r="250" spans="1:10" ht="25.5" customHeight="1" x14ac:dyDescent="0.25">
      <c r="A250" s="31">
        <v>238</v>
      </c>
      <c r="B250" s="32" t="s">
        <v>40</v>
      </c>
      <c r="C250" s="43" t="s">
        <v>33</v>
      </c>
      <c r="D250" s="33">
        <v>889</v>
      </c>
      <c r="E250" s="34">
        <f t="shared" si="12"/>
        <v>5.29</v>
      </c>
      <c r="F250" s="34">
        <v>68</v>
      </c>
      <c r="G250" s="34">
        <v>718.9</v>
      </c>
      <c r="H250" s="35">
        <f t="shared" si="10"/>
        <v>169.59</v>
      </c>
      <c r="I250" s="44">
        <f t="shared" si="11"/>
        <v>888.49</v>
      </c>
      <c r="J250" s="36"/>
    </row>
    <row r="251" spans="1:10" ht="25.5" customHeight="1" x14ac:dyDescent="0.25">
      <c r="A251" s="31">
        <v>239</v>
      </c>
      <c r="B251" s="32" t="s">
        <v>40</v>
      </c>
      <c r="C251" s="43" t="s">
        <v>15</v>
      </c>
      <c r="D251" s="33">
        <v>1002</v>
      </c>
      <c r="E251" s="34">
        <f t="shared" si="12"/>
        <v>5.96</v>
      </c>
      <c r="F251" s="34">
        <v>70</v>
      </c>
      <c r="G251" s="34">
        <v>834.12</v>
      </c>
      <c r="H251" s="35">
        <f t="shared" si="10"/>
        <v>196.77</v>
      </c>
      <c r="I251" s="44">
        <f t="shared" si="11"/>
        <v>1030.8900000000001</v>
      </c>
      <c r="J251" s="36"/>
    </row>
    <row r="252" spans="1:10" ht="25.5" customHeight="1" x14ac:dyDescent="0.25">
      <c r="A252" s="31">
        <v>240</v>
      </c>
      <c r="B252" s="32" t="s">
        <v>40</v>
      </c>
      <c r="C252" s="43" t="s">
        <v>15</v>
      </c>
      <c r="D252" s="33">
        <v>1002</v>
      </c>
      <c r="E252" s="34">
        <f t="shared" si="12"/>
        <v>5.96</v>
      </c>
      <c r="F252" s="34">
        <v>56</v>
      </c>
      <c r="G252" s="34">
        <v>667.3</v>
      </c>
      <c r="H252" s="35">
        <f t="shared" si="10"/>
        <v>157.41999999999999</v>
      </c>
      <c r="I252" s="44">
        <f t="shared" si="11"/>
        <v>824.71999999999991</v>
      </c>
      <c r="J252" s="36"/>
    </row>
    <row r="253" spans="1:10" ht="25.5" customHeight="1" x14ac:dyDescent="0.25">
      <c r="A253" s="31">
        <v>241</v>
      </c>
      <c r="B253" s="32" t="s">
        <v>40</v>
      </c>
      <c r="C253" s="43" t="s">
        <v>15</v>
      </c>
      <c r="D253" s="33">
        <v>1002</v>
      </c>
      <c r="E253" s="34">
        <f t="shared" si="12"/>
        <v>5.96</v>
      </c>
      <c r="F253" s="34">
        <v>81</v>
      </c>
      <c r="G253" s="34">
        <v>965.2</v>
      </c>
      <c r="H253" s="35">
        <f t="shared" si="10"/>
        <v>227.69</v>
      </c>
      <c r="I253" s="44">
        <f t="shared" si="11"/>
        <v>1192.8900000000001</v>
      </c>
      <c r="J253" s="36"/>
    </row>
    <row r="254" spans="1:10" ht="25.5" customHeight="1" x14ac:dyDescent="0.25">
      <c r="A254" s="31">
        <v>242</v>
      </c>
      <c r="B254" s="32" t="s">
        <v>40</v>
      </c>
      <c r="C254" s="43" t="s">
        <v>33</v>
      </c>
      <c r="D254" s="33">
        <v>889</v>
      </c>
      <c r="E254" s="34">
        <f t="shared" si="12"/>
        <v>5.29</v>
      </c>
      <c r="F254" s="34">
        <v>56</v>
      </c>
      <c r="G254" s="34">
        <v>592.03</v>
      </c>
      <c r="H254" s="35">
        <f t="shared" si="10"/>
        <v>139.66</v>
      </c>
      <c r="I254" s="44">
        <f t="shared" si="11"/>
        <v>731.68999999999994</v>
      </c>
      <c r="J254" s="36"/>
    </row>
    <row r="255" spans="1:10" ht="25.5" customHeight="1" x14ac:dyDescent="0.25">
      <c r="A255" s="31">
        <v>243</v>
      </c>
      <c r="B255" s="32" t="s">
        <v>40</v>
      </c>
      <c r="C255" s="43" t="s">
        <v>15</v>
      </c>
      <c r="D255" s="33">
        <v>1002</v>
      </c>
      <c r="E255" s="34">
        <f t="shared" si="12"/>
        <v>5.96</v>
      </c>
      <c r="F255" s="34">
        <v>14</v>
      </c>
      <c r="G255" s="34">
        <v>166.82</v>
      </c>
      <c r="H255" s="35">
        <f t="shared" si="10"/>
        <v>39.35</v>
      </c>
      <c r="I255" s="44">
        <f t="shared" si="11"/>
        <v>206.17</v>
      </c>
      <c r="J255" s="36"/>
    </row>
    <row r="256" spans="1:10" ht="25.5" customHeight="1" x14ac:dyDescent="0.25">
      <c r="A256" s="31">
        <v>244</v>
      </c>
      <c r="B256" s="32" t="s">
        <v>40</v>
      </c>
      <c r="C256" s="43" t="s">
        <v>33</v>
      </c>
      <c r="D256" s="33">
        <v>889</v>
      </c>
      <c r="E256" s="34">
        <f t="shared" si="12"/>
        <v>5.29</v>
      </c>
      <c r="F256" s="34">
        <v>113</v>
      </c>
      <c r="G256" s="34">
        <v>1194.6400000000001</v>
      </c>
      <c r="H256" s="35">
        <f t="shared" si="10"/>
        <v>281.82</v>
      </c>
      <c r="I256" s="44">
        <f t="shared" si="11"/>
        <v>1476.46</v>
      </c>
      <c r="J256" s="36"/>
    </row>
    <row r="257" spans="1:10" ht="25.5" customHeight="1" x14ac:dyDescent="0.25">
      <c r="A257" s="31">
        <v>245</v>
      </c>
      <c r="B257" s="32" t="s">
        <v>40</v>
      </c>
      <c r="C257" s="43" t="s">
        <v>15</v>
      </c>
      <c r="D257" s="33">
        <v>1002</v>
      </c>
      <c r="E257" s="34">
        <f t="shared" si="12"/>
        <v>5.96</v>
      </c>
      <c r="F257" s="34">
        <v>71</v>
      </c>
      <c r="G257" s="34">
        <v>846.04</v>
      </c>
      <c r="H257" s="35">
        <f t="shared" si="10"/>
        <v>199.58</v>
      </c>
      <c r="I257" s="44">
        <f t="shared" si="11"/>
        <v>1045.6199999999999</v>
      </c>
      <c r="J257" s="36"/>
    </row>
    <row r="258" spans="1:10" ht="25.5" customHeight="1" x14ac:dyDescent="0.25">
      <c r="A258" s="31">
        <v>246</v>
      </c>
      <c r="B258" s="32" t="s">
        <v>40</v>
      </c>
      <c r="C258" s="43" t="s">
        <v>15</v>
      </c>
      <c r="D258" s="33">
        <v>1103</v>
      </c>
      <c r="E258" s="34">
        <f t="shared" si="12"/>
        <v>6.56</v>
      </c>
      <c r="F258" s="34">
        <v>29</v>
      </c>
      <c r="G258" s="34">
        <v>380.42</v>
      </c>
      <c r="H258" s="35">
        <f t="shared" si="10"/>
        <v>89.74</v>
      </c>
      <c r="I258" s="44">
        <f t="shared" si="11"/>
        <v>470.16</v>
      </c>
      <c r="J258" s="36"/>
    </row>
    <row r="259" spans="1:10" ht="25.5" customHeight="1" x14ac:dyDescent="0.25">
      <c r="A259" s="31">
        <v>247</v>
      </c>
      <c r="B259" s="32" t="s">
        <v>40</v>
      </c>
      <c r="C259" s="43" t="s">
        <v>15</v>
      </c>
      <c r="D259" s="33">
        <v>1002</v>
      </c>
      <c r="E259" s="34">
        <f t="shared" si="12"/>
        <v>5.96</v>
      </c>
      <c r="F259" s="34">
        <v>72</v>
      </c>
      <c r="G259" s="34">
        <v>857.95</v>
      </c>
      <c r="H259" s="35">
        <f t="shared" si="10"/>
        <v>202.39</v>
      </c>
      <c r="I259" s="44">
        <f t="shared" si="11"/>
        <v>1060.3400000000001</v>
      </c>
      <c r="J259" s="36"/>
    </row>
    <row r="260" spans="1:10" ht="25.5" customHeight="1" x14ac:dyDescent="0.25">
      <c r="A260" s="31">
        <v>248</v>
      </c>
      <c r="B260" s="32" t="s">
        <v>40</v>
      </c>
      <c r="C260" s="43" t="s">
        <v>15</v>
      </c>
      <c r="D260" s="33">
        <v>1002</v>
      </c>
      <c r="E260" s="34">
        <f t="shared" si="12"/>
        <v>5.96</v>
      </c>
      <c r="F260" s="34">
        <v>28.5</v>
      </c>
      <c r="G260" s="34">
        <v>339.61</v>
      </c>
      <c r="H260" s="35">
        <f t="shared" si="10"/>
        <v>80.11</v>
      </c>
      <c r="I260" s="44">
        <f t="shared" si="11"/>
        <v>419.72</v>
      </c>
      <c r="J260" s="36"/>
    </row>
    <row r="261" spans="1:10" ht="25.5" customHeight="1" x14ac:dyDescent="0.25">
      <c r="A261" s="31">
        <v>249</v>
      </c>
      <c r="B261" s="32" t="s">
        <v>40</v>
      </c>
      <c r="C261" s="43" t="s">
        <v>33</v>
      </c>
      <c r="D261" s="33">
        <v>889</v>
      </c>
      <c r="E261" s="34">
        <f t="shared" si="12"/>
        <v>5.29</v>
      </c>
      <c r="F261" s="34">
        <v>58.5</v>
      </c>
      <c r="G261" s="34">
        <v>618.46</v>
      </c>
      <c r="H261" s="35">
        <f t="shared" si="10"/>
        <v>145.88999999999999</v>
      </c>
      <c r="I261" s="44">
        <f t="shared" si="11"/>
        <v>764.35</v>
      </c>
      <c r="J261" s="36"/>
    </row>
    <row r="262" spans="1:10" ht="25.5" customHeight="1" x14ac:dyDescent="0.25">
      <c r="A262" s="31">
        <v>250</v>
      </c>
      <c r="B262" s="32" t="s">
        <v>40</v>
      </c>
      <c r="C262" s="43" t="s">
        <v>15</v>
      </c>
      <c r="D262" s="33">
        <v>1022</v>
      </c>
      <c r="E262" s="34">
        <f t="shared" si="12"/>
        <v>6.08</v>
      </c>
      <c r="F262" s="34">
        <v>67</v>
      </c>
      <c r="G262" s="34">
        <v>814.32</v>
      </c>
      <c r="H262" s="35">
        <f t="shared" si="10"/>
        <v>192.1</v>
      </c>
      <c r="I262" s="44">
        <f t="shared" si="11"/>
        <v>1006.4200000000001</v>
      </c>
      <c r="J262" s="36"/>
    </row>
    <row r="263" spans="1:10" ht="25.5" customHeight="1" x14ac:dyDescent="0.25">
      <c r="A263" s="31">
        <v>251</v>
      </c>
      <c r="B263" s="32" t="s">
        <v>40</v>
      </c>
      <c r="C263" s="43" t="s">
        <v>15</v>
      </c>
      <c r="D263" s="33">
        <v>1125</v>
      </c>
      <c r="E263" s="34">
        <f t="shared" si="12"/>
        <v>6.69</v>
      </c>
      <c r="F263" s="34">
        <v>72</v>
      </c>
      <c r="G263" s="34">
        <v>963.36</v>
      </c>
      <c r="H263" s="35">
        <f t="shared" si="10"/>
        <v>227.26</v>
      </c>
      <c r="I263" s="44">
        <f t="shared" si="11"/>
        <v>1190.6199999999999</v>
      </c>
      <c r="J263" s="36"/>
    </row>
    <row r="264" spans="1:10" ht="25.5" customHeight="1" x14ac:dyDescent="0.25">
      <c r="A264" s="31">
        <v>252</v>
      </c>
      <c r="B264" s="32" t="s">
        <v>40</v>
      </c>
      <c r="C264" s="43" t="s">
        <v>33</v>
      </c>
      <c r="D264" s="33">
        <v>869</v>
      </c>
      <c r="E264" s="34">
        <f t="shared" si="12"/>
        <v>5.17</v>
      </c>
      <c r="F264" s="34">
        <v>90</v>
      </c>
      <c r="G264" s="34">
        <v>930.06</v>
      </c>
      <c r="H264" s="35">
        <f t="shared" si="10"/>
        <v>219.4</v>
      </c>
      <c r="I264" s="44">
        <f t="shared" si="11"/>
        <v>1149.46</v>
      </c>
      <c r="J264" s="36"/>
    </row>
    <row r="265" spans="1:10" ht="25.5" customHeight="1" x14ac:dyDescent="0.25">
      <c r="A265" s="31">
        <v>253</v>
      </c>
      <c r="B265" s="32" t="s">
        <v>40</v>
      </c>
      <c r="C265" s="43" t="s">
        <v>33</v>
      </c>
      <c r="D265" s="33">
        <v>869</v>
      </c>
      <c r="E265" s="34">
        <f t="shared" si="12"/>
        <v>5.17</v>
      </c>
      <c r="F265" s="34">
        <v>72</v>
      </c>
      <c r="G265" s="34">
        <v>744.05</v>
      </c>
      <c r="H265" s="35">
        <f t="shared" si="10"/>
        <v>175.52</v>
      </c>
      <c r="I265" s="44">
        <f t="shared" si="11"/>
        <v>919.56999999999994</v>
      </c>
      <c r="J265" s="36"/>
    </row>
    <row r="266" spans="1:10" ht="25.5" customHeight="1" x14ac:dyDescent="0.25">
      <c r="A266" s="31">
        <v>254</v>
      </c>
      <c r="B266" s="32" t="s">
        <v>40</v>
      </c>
      <c r="C266" s="43" t="s">
        <v>33</v>
      </c>
      <c r="D266" s="33">
        <v>869</v>
      </c>
      <c r="E266" s="34">
        <f t="shared" si="12"/>
        <v>5.17</v>
      </c>
      <c r="F266" s="34">
        <v>86</v>
      </c>
      <c r="G266" s="34">
        <v>888.72</v>
      </c>
      <c r="H266" s="35">
        <f t="shared" si="10"/>
        <v>209.65</v>
      </c>
      <c r="I266" s="44">
        <f t="shared" si="11"/>
        <v>1098.3700000000001</v>
      </c>
      <c r="J266" s="36"/>
    </row>
    <row r="267" spans="1:10" ht="25.5" customHeight="1" x14ac:dyDescent="0.25">
      <c r="A267" s="31">
        <v>255</v>
      </c>
      <c r="B267" s="32" t="s">
        <v>40</v>
      </c>
      <c r="C267" s="43" t="s">
        <v>15</v>
      </c>
      <c r="D267" s="33">
        <v>1002</v>
      </c>
      <c r="E267" s="34">
        <f t="shared" si="12"/>
        <v>5.96</v>
      </c>
      <c r="F267" s="34">
        <v>85</v>
      </c>
      <c r="G267" s="34">
        <v>1012.86</v>
      </c>
      <c r="H267" s="35">
        <f t="shared" si="10"/>
        <v>238.93</v>
      </c>
      <c r="I267" s="44">
        <f t="shared" si="11"/>
        <v>1251.79</v>
      </c>
      <c r="J267" s="36"/>
    </row>
    <row r="268" spans="1:10" ht="25.5" customHeight="1" x14ac:dyDescent="0.25">
      <c r="A268" s="31">
        <v>256</v>
      </c>
      <c r="B268" s="32" t="s">
        <v>41</v>
      </c>
      <c r="C268" s="43" t="s">
        <v>20</v>
      </c>
      <c r="D268" s="33">
        <v>1144</v>
      </c>
      <c r="E268" s="34">
        <f t="shared" si="12"/>
        <v>6.8</v>
      </c>
      <c r="F268" s="34">
        <v>56</v>
      </c>
      <c r="G268" s="34">
        <v>761.94</v>
      </c>
      <c r="H268" s="35">
        <f t="shared" si="10"/>
        <v>179.74</v>
      </c>
      <c r="I268" s="44">
        <f t="shared" si="11"/>
        <v>941.68000000000006</v>
      </c>
      <c r="J268" s="36"/>
    </row>
    <row r="269" spans="1:10" ht="25.5" customHeight="1" x14ac:dyDescent="0.25">
      <c r="A269" s="31">
        <v>257</v>
      </c>
      <c r="B269" s="32" t="s">
        <v>41</v>
      </c>
      <c r="C269" s="43" t="s">
        <v>15</v>
      </c>
      <c r="D269" s="33">
        <v>1102</v>
      </c>
      <c r="E269" s="34">
        <f t="shared" si="12"/>
        <v>6.55</v>
      </c>
      <c r="F269" s="34">
        <v>81</v>
      </c>
      <c r="G269" s="34">
        <v>1061.5899999999999</v>
      </c>
      <c r="H269" s="35">
        <f t="shared" si="10"/>
        <v>250.43</v>
      </c>
      <c r="I269" s="44">
        <f t="shared" si="11"/>
        <v>1312.02</v>
      </c>
      <c r="J269" s="36"/>
    </row>
    <row r="270" spans="1:10" ht="25.5" customHeight="1" x14ac:dyDescent="0.25">
      <c r="A270" s="31">
        <v>258</v>
      </c>
      <c r="B270" s="32" t="s">
        <v>42</v>
      </c>
      <c r="C270" s="43" t="s">
        <v>20</v>
      </c>
      <c r="D270" s="33">
        <v>1163</v>
      </c>
      <c r="E270" s="34">
        <f t="shared" si="12"/>
        <v>6.92</v>
      </c>
      <c r="F270" s="34">
        <v>79</v>
      </c>
      <c r="G270" s="34">
        <v>1092.73</v>
      </c>
      <c r="H270" s="35">
        <f t="shared" ref="H270:H333" si="13">ROUND(G270*0.2359,2)</f>
        <v>257.77999999999997</v>
      </c>
      <c r="I270" s="44">
        <f t="shared" ref="I270:I333" si="14">G270+H270</f>
        <v>1350.51</v>
      </c>
      <c r="J270" s="36"/>
    </row>
    <row r="271" spans="1:10" ht="25.5" customHeight="1" x14ac:dyDescent="0.25">
      <c r="A271" s="31">
        <v>259</v>
      </c>
      <c r="B271" s="32" t="s">
        <v>42</v>
      </c>
      <c r="C271" s="43" t="s">
        <v>15</v>
      </c>
      <c r="D271" s="33">
        <v>1082</v>
      </c>
      <c r="E271" s="34">
        <f t="shared" ref="E271:E334" si="15">ROUND(D271/$E$9,2)</f>
        <v>6.43</v>
      </c>
      <c r="F271" s="34">
        <v>66</v>
      </c>
      <c r="G271" s="34">
        <v>849.29</v>
      </c>
      <c r="H271" s="35">
        <f t="shared" si="13"/>
        <v>200.35</v>
      </c>
      <c r="I271" s="44">
        <f t="shared" si="14"/>
        <v>1049.6399999999999</v>
      </c>
      <c r="J271" s="36"/>
    </row>
    <row r="272" spans="1:10" ht="25.5" customHeight="1" x14ac:dyDescent="0.25">
      <c r="A272" s="31">
        <v>260</v>
      </c>
      <c r="B272" s="32" t="s">
        <v>42</v>
      </c>
      <c r="C272" s="43" t="s">
        <v>15</v>
      </c>
      <c r="D272" s="33">
        <v>1082</v>
      </c>
      <c r="E272" s="34">
        <f t="shared" si="15"/>
        <v>6.43</v>
      </c>
      <c r="F272" s="34">
        <v>86</v>
      </c>
      <c r="G272" s="34">
        <v>1106.6500000000001</v>
      </c>
      <c r="H272" s="35">
        <f t="shared" si="13"/>
        <v>261.06</v>
      </c>
      <c r="I272" s="44">
        <f t="shared" si="14"/>
        <v>1367.71</v>
      </c>
      <c r="J272" s="36"/>
    </row>
    <row r="273" spans="1:10" ht="25.5" customHeight="1" x14ac:dyDescent="0.25">
      <c r="A273" s="31">
        <v>261</v>
      </c>
      <c r="B273" s="32" t="s">
        <v>42</v>
      </c>
      <c r="C273" s="43" t="s">
        <v>15</v>
      </c>
      <c r="D273" s="33">
        <v>1042</v>
      </c>
      <c r="E273" s="34">
        <f t="shared" si="15"/>
        <v>6.2</v>
      </c>
      <c r="F273" s="34">
        <v>79</v>
      </c>
      <c r="G273" s="34">
        <v>978.97</v>
      </c>
      <c r="H273" s="35">
        <f t="shared" si="13"/>
        <v>230.94</v>
      </c>
      <c r="I273" s="44">
        <f t="shared" si="14"/>
        <v>1209.9100000000001</v>
      </c>
      <c r="J273" s="36"/>
    </row>
    <row r="274" spans="1:10" ht="25.5" customHeight="1" x14ac:dyDescent="0.25">
      <c r="A274" s="31">
        <v>262</v>
      </c>
      <c r="B274" s="32" t="s">
        <v>17</v>
      </c>
      <c r="C274" s="43" t="s">
        <v>15</v>
      </c>
      <c r="D274" s="33">
        <v>1082</v>
      </c>
      <c r="E274" s="34">
        <f t="shared" si="15"/>
        <v>6.43</v>
      </c>
      <c r="F274" s="34">
        <v>78</v>
      </c>
      <c r="G274" s="34">
        <v>1003.7</v>
      </c>
      <c r="H274" s="35">
        <f t="shared" si="13"/>
        <v>236.77</v>
      </c>
      <c r="I274" s="44">
        <f t="shared" si="14"/>
        <v>1240.47</v>
      </c>
      <c r="J274" s="36"/>
    </row>
    <row r="275" spans="1:10" ht="25.5" customHeight="1" x14ac:dyDescent="0.25">
      <c r="A275" s="31">
        <v>263</v>
      </c>
      <c r="B275" s="32" t="s">
        <v>17</v>
      </c>
      <c r="C275" s="43" t="s">
        <v>20</v>
      </c>
      <c r="D275" s="33">
        <v>1103</v>
      </c>
      <c r="E275" s="34">
        <f t="shared" si="15"/>
        <v>6.56</v>
      </c>
      <c r="F275" s="34">
        <v>90</v>
      </c>
      <c r="G275" s="34">
        <v>1180.6199999999999</v>
      </c>
      <c r="H275" s="35">
        <f t="shared" si="13"/>
        <v>278.51</v>
      </c>
      <c r="I275" s="44">
        <f t="shared" si="14"/>
        <v>1459.1299999999999</v>
      </c>
      <c r="J275" s="36"/>
    </row>
    <row r="276" spans="1:10" ht="25.5" customHeight="1" x14ac:dyDescent="0.25">
      <c r="A276" s="31">
        <v>264</v>
      </c>
      <c r="B276" s="32" t="s">
        <v>17</v>
      </c>
      <c r="C276" s="43" t="s">
        <v>15</v>
      </c>
      <c r="D276" s="33">
        <v>1081</v>
      </c>
      <c r="E276" s="34">
        <f t="shared" si="15"/>
        <v>6.43</v>
      </c>
      <c r="F276" s="34">
        <v>96</v>
      </c>
      <c r="G276" s="34">
        <v>1234.18</v>
      </c>
      <c r="H276" s="35">
        <f t="shared" si="13"/>
        <v>291.14</v>
      </c>
      <c r="I276" s="44">
        <f t="shared" si="14"/>
        <v>1525.3200000000002</v>
      </c>
      <c r="J276" s="36"/>
    </row>
    <row r="277" spans="1:10" ht="25.5" customHeight="1" x14ac:dyDescent="0.25">
      <c r="A277" s="31">
        <v>265</v>
      </c>
      <c r="B277" s="32" t="s">
        <v>17</v>
      </c>
      <c r="C277" s="43" t="s">
        <v>15</v>
      </c>
      <c r="D277" s="33">
        <v>1042</v>
      </c>
      <c r="E277" s="34">
        <f t="shared" si="15"/>
        <v>6.2</v>
      </c>
      <c r="F277" s="34">
        <v>91</v>
      </c>
      <c r="G277" s="34">
        <v>1127.67</v>
      </c>
      <c r="H277" s="35">
        <f t="shared" si="13"/>
        <v>266.02</v>
      </c>
      <c r="I277" s="44">
        <f t="shared" si="14"/>
        <v>1393.69</v>
      </c>
      <c r="J277" s="36"/>
    </row>
    <row r="278" spans="1:10" ht="25.5" customHeight="1" x14ac:dyDescent="0.25">
      <c r="A278" s="31">
        <v>266</v>
      </c>
      <c r="B278" s="32" t="s">
        <v>17</v>
      </c>
      <c r="C278" s="43" t="s">
        <v>33</v>
      </c>
      <c r="D278" s="33">
        <v>883</v>
      </c>
      <c r="E278" s="34">
        <f t="shared" si="15"/>
        <v>5.25</v>
      </c>
      <c r="F278" s="34">
        <v>39</v>
      </c>
      <c r="G278" s="34">
        <v>409.58</v>
      </c>
      <c r="H278" s="35">
        <f t="shared" si="13"/>
        <v>96.62</v>
      </c>
      <c r="I278" s="44">
        <f t="shared" si="14"/>
        <v>506.2</v>
      </c>
      <c r="J278" s="36"/>
    </row>
    <row r="279" spans="1:10" ht="25.5" customHeight="1" x14ac:dyDescent="0.25">
      <c r="A279" s="31">
        <v>267</v>
      </c>
      <c r="B279" s="32" t="s">
        <v>17</v>
      </c>
      <c r="C279" s="43" t="s">
        <v>20</v>
      </c>
      <c r="D279" s="33">
        <v>1103</v>
      </c>
      <c r="E279" s="34">
        <f t="shared" si="15"/>
        <v>6.56</v>
      </c>
      <c r="F279" s="34">
        <v>94</v>
      </c>
      <c r="G279" s="34">
        <v>1233.0899999999999</v>
      </c>
      <c r="H279" s="35">
        <f t="shared" si="13"/>
        <v>290.89</v>
      </c>
      <c r="I279" s="44">
        <f t="shared" si="14"/>
        <v>1523.98</v>
      </c>
      <c r="J279" s="36"/>
    </row>
    <row r="280" spans="1:10" ht="25.5" customHeight="1" x14ac:dyDescent="0.25">
      <c r="A280" s="31">
        <v>268</v>
      </c>
      <c r="B280" s="32" t="s">
        <v>17</v>
      </c>
      <c r="C280" s="43" t="s">
        <v>15</v>
      </c>
      <c r="D280" s="33">
        <v>1082</v>
      </c>
      <c r="E280" s="34">
        <f t="shared" si="15"/>
        <v>6.43</v>
      </c>
      <c r="F280" s="34">
        <v>91</v>
      </c>
      <c r="G280" s="34">
        <v>1170.99</v>
      </c>
      <c r="H280" s="35">
        <f t="shared" si="13"/>
        <v>276.24</v>
      </c>
      <c r="I280" s="44">
        <f t="shared" si="14"/>
        <v>1447.23</v>
      </c>
      <c r="J280" s="36"/>
    </row>
    <row r="281" spans="1:10" ht="25.5" customHeight="1" x14ac:dyDescent="0.25">
      <c r="A281" s="31">
        <v>269</v>
      </c>
      <c r="B281" s="32" t="s">
        <v>17</v>
      </c>
      <c r="C281" s="43" t="s">
        <v>15</v>
      </c>
      <c r="D281" s="33">
        <v>1022</v>
      </c>
      <c r="E281" s="34">
        <f t="shared" si="15"/>
        <v>6.08</v>
      </c>
      <c r="F281" s="34">
        <v>91</v>
      </c>
      <c r="G281" s="34">
        <v>1106.01</v>
      </c>
      <c r="H281" s="35">
        <f t="shared" si="13"/>
        <v>260.91000000000003</v>
      </c>
      <c r="I281" s="44">
        <f t="shared" si="14"/>
        <v>1366.92</v>
      </c>
      <c r="J281" s="36"/>
    </row>
    <row r="282" spans="1:10" ht="25.5" customHeight="1" x14ac:dyDescent="0.25">
      <c r="A282" s="31">
        <v>270</v>
      </c>
      <c r="B282" s="32" t="s">
        <v>17</v>
      </c>
      <c r="C282" s="43" t="s">
        <v>20</v>
      </c>
      <c r="D282" s="33">
        <v>1123</v>
      </c>
      <c r="E282" s="34">
        <f t="shared" si="15"/>
        <v>6.68</v>
      </c>
      <c r="F282" s="34">
        <v>74</v>
      </c>
      <c r="G282" s="34">
        <v>988.34</v>
      </c>
      <c r="H282" s="35">
        <f t="shared" si="13"/>
        <v>233.15</v>
      </c>
      <c r="I282" s="44">
        <f t="shared" si="14"/>
        <v>1221.49</v>
      </c>
      <c r="J282" s="36"/>
    </row>
    <row r="283" spans="1:10" ht="25.5" customHeight="1" x14ac:dyDescent="0.25">
      <c r="A283" s="31">
        <v>271</v>
      </c>
      <c r="B283" s="32" t="s">
        <v>17</v>
      </c>
      <c r="C283" s="43" t="s">
        <v>15</v>
      </c>
      <c r="D283" s="33">
        <v>1062</v>
      </c>
      <c r="E283" s="34">
        <f t="shared" si="15"/>
        <v>6.32</v>
      </c>
      <c r="F283" s="34">
        <v>78</v>
      </c>
      <c r="G283" s="34">
        <v>985.14</v>
      </c>
      <c r="H283" s="35">
        <f t="shared" si="13"/>
        <v>232.39</v>
      </c>
      <c r="I283" s="44">
        <f t="shared" si="14"/>
        <v>1217.53</v>
      </c>
      <c r="J283" s="36"/>
    </row>
    <row r="284" spans="1:10" ht="25.5" customHeight="1" x14ac:dyDescent="0.25">
      <c r="A284" s="31">
        <v>272</v>
      </c>
      <c r="B284" s="32" t="s">
        <v>17</v>
      </c>
      <c r="C284" s="43" t="s">
        <v>20</v>
      </c>
      <c r="D284" s="33">
        <v>1124</v>
      </c>
      <c r="E284" s="34">
        <f t="shared" si="15"/>
        <v>6.68</v>
      </c>
      <c r="F284" s="34">
        <v>89</v>
      </c>
      <c r="G284" s="34">
        <v>1189.75</v>
      </c>
      <c r="H284" s="35">
        <f t="shared" si="13"/>
        <v>280.66000000000003</v>
      </c>
      <c r="I284" s="44">
        <f t="shared" si="14"/>
        <v>1470.41</v>
      </c>
      <c r="J284" s="36"/>
    </row>
    <row r="285" spans="1:10" ht="25.5" customHeight="1" x14ac:dyDescent="0.25">
      <c r="A285" s="31">
        <v>273</v>
      </c>
      <c r="B285" s="32" t="s">
        <v>17</v>
      </c>
      <c r="C285" s="43" t="s">
        <v>20</v>
      </c>
      <c r="D285" s="33">
        <v>1061</v>
      </c>
      <c r="E285" s="34">
        <f t="shared" si="15"/>
        <v>6.31</v>
      </c>
      <c r="F285" s="34">
        <v>102</v>
      </c>
      <c r="G285" s="34">
        <v>1287.04</v>
      </c>
      <c r="H285" s="35">
        <f t="shared" si="13"/>
        <v>303.61</v>
      </c>
      <c r="I285" s="44">
        <f t="shared" si="14"/>
        <v>1590.65</v>
      </c>
      <c r="J285" s="36"/>
    </row>
    <row r="286" spans="1:10" ht="25.5" customHeight="1" x14ac:dyDescent="0.25">
      <c r="A286" s="31">
        <v>274</v>
      </c>
      <c r="B286" s="32" t="s">
        <v>17</v>
      </c>
      <c r="C286" s="43" t="s">
        <v>20</v>
      </c>
      <c r="D286" s="33">
        <v>1123</v>
      </c>
      <c r="E286" s="34">
        <f t="shared" si="15"/>
        <v>6.68</v>
      </c>
      <c r="F286" s="34">
        <v>88</v>
      </c>
      <c r="G286" s="34">
        <v>1175.33</v>
      </c>
      <c r="H286" s="35">
        <f t="shared" si="13"/>
        <v>277.26</v>
      </c>
      <c r="I286" s="44">
        <f t="shared" si="14"/>
        <v>1452.59</v>
      </c>
      <c r="J286" s="36"/>
    </row>
    <row r="287" spans="1:10" ht="25.5" customHeight="1" x14ac:dyDescent="0.25">
      <c r="A287" s="31">
        <v>275</v>
      </c>
      <c r="B287" s="32" t="s">
        <v>17</v>
      </c>
      <c r="C287" s="43" t="s">
        <v>15</v>
      </c>
      <c r="D287" s="33">
        <v>1122</v>
      </c>
      <c r="E287" s="34">
        <f t="shared" si="15"/>
        <v>6.67</v>
      </c>
      <c r="F287" s="34">
        <v>74</v>
      </c>
      <c r="G287" s="34">
        <v>987.46</v>
      </c>
      <c r="H287" s="35">
        <f t="shared" si="13"/>
        <v>232.94</v>
      </c>
      <c r="I287" s="44">
        <f t="shared" si="14"/>
        <v>1220.4000000000001</v>
      </c>
      <c r="J287" s="36"/>
    </row>
    <row r="288" spans="1:10" ht="25.5" customHeight="1" x14ac:dyDescent="0.25">
      <c r="A288" s="31">
        <v>276</v>
      </c>
      <c r="B288" s="32" t="s">
        <v>17</v>
      </c>
      <c r="C288" s="43" t="s">
        <v>20</v>
      </c>
      <c r="D288" s="33">
        <v>1081</v>
      </c>
      <c r="E288" s="34">
        <f t="shared" si="15"/>
        <v>6.43</v>
      </c>
      <c r="F288" s="34">
        <v>78</v>
      </c>
      <c r="G288" s="34">
        <v>1002.77</v>
      </c>
      <c r="H288" s="35">
        <f t="shared" si="13"/>
        <v>236.55</v>
      </c>
      <c r="I288" s="44">
        <f t="shared" si="14"/>
        <v>1239.32</v>
      </c>
      <c r="J288" s="36"/>
    </row>
    <row r="289" spans="1:10" ht="25.5" customHeight="1" x14ac:dyDescent="0.25">
      <c r="A289" s="31">
        <v>277</v>
      </c>
      <c r="B289" s="32" t="s">
        <v>17</v>
      </c>
      <c r="C289" s="43" t="s">
        <v>15</v>
      </c>
      <c r="D289" s="33">
        <v>1062</v>
      </c>
      <c r="E289" s="34">
        <f t="shared" si="15"/>
        <v>6.32</v>
      </c>
      <c r="F289" s="34">
        <v>78</v>
      </c>
      <c r="G289" s="34">
        <v>985.14</v>
      </c>
      <c r="H289" s="35">
        <f t="shared" si="13"/>
        <v>232.39</v>
      </c>
      <c r="I289" s="44">
        <f t="shared" si="14"/>
        <v>1217.53</v>
      </c>
      <c r="J289" s="36"/>
    </row>
    <row r="290" spans="1:10" ht="25.5" customHeight="1" x14ac:dyDescent="0.25">
      <c r="A290" s="31">
        <v>278</v>
      </c>
      <c r="B290" s="32" t="s">
        <v>17</v>
      </c>
      <c r="C290" s="43" t="s">
        <v>15</v>
      </c>
      <c r="D290" s="33">
        <v>1082</v>
      </c>
      <c r="E290" s="34">
        <f t="shared" si="15"/>
        <v>6.43</v>
      </c>
      <c r="F290" s="34">
        <v>90</v>
      </c>
      <c r="G290" s="34">
        <v>1158.1199999999999</v>
      </c>
      <c r="H290" s="35">
        <f t="shared" si="13"/>
        <v>273.2</v>
      </c>
      <c r="I290" s="44">
        <f t="shared" si="14"/>
        <v>1431.32</v>
      </c>
      <c r="J290" s="36"/>
    </row>
    <row r="291" spans="1:10" ht="25.5" customHeight="1" x14ac:dyDescent="0.25">
      <c r="A291" s="31">
        <v>279</v>
      </c>
      <c r="B291" s="32" t="s">
        <v>17</v>
      </c>
      <c r="C291" s="43" t="s">
        <v>15</v>
      </c>
      <c r="D291" s="33">
        <v>1082</v>
      </c>
      <c r="E291" s="34">
        <f t="shared" si="15"/>
        <v>6.43</v>
      </c>
      <c r="F291" s="34">
        <v>94</v>
      </c>
      <c r="G291" s="34">
        <v>1209.5899999999999</v>
      </c>
      <c r="H291" s="35">
        <f t="shared" si="13"/>
        <v>285.33999999999997</v>
      </c>
      <c r="I291" s="44">
        <f t="shared" si="14"/>
        <v>1494.9299999999998</v>
      </c>
      <c r="J291" s="36"/>
    </row>
    <row r="292" spans="1:10" ht="25.5" customHeight="1" x14ac:dyDescent="0.25">
      <c r="A292" s="31">
        <v>280</v>
      </c>
      <c r="B292" s="32" t="s">
        <v>17</v>
      </c>
      <c r="C292" s="43" t="s">
        <v>15</v>
      </c>
      <c r="D292" s="33">
        <v>1022</v>
      </c>
      <c r="E292" s="34">
        <f t="shared" si="15"/>
        <v>6.08</v>
      </c>
      <c r="F292" s="34">
        <v>91</v>
      </c>
      <c r="G292" s="34">
        <v>1106.01</v>
      </c>
      <c r="H292" s="35">
        <f t="shared" si="13"/>
        <v>260.91000000000003</v>
      </c>
      <c r="I292" s="44">
        <f t="shared" si="14"/>
        <v>1366.92</v>
      </c>
      <c r="J292" s="36"/>
    </row>
    <row r="293" spans="1:10" ht="25.5" customHeight="1" x14ac:dyDescent="0.25">
      <c r="A293" s="31">
        <v>281</v>
      </c>
      <c r="B293" s="32" t="s">
        <v>17</v>
      </c>
      <c r="C293" s="43" t="s">
        <v>15</v>
      </c>
      <c r="D293" s="33">
        <v>1022</v>
      </c>
      <c r="E293" s="34">
        <f t="shared" si="15"/>
        <v>6.08</v>
      </c>
      <c r="F293" s="34">
        <v>91</v>
      </c>
      <c r="G293" s="34">
        <v>1106.01</v>
      </c>
      <c r="H293" s="35">
        <f t="shared" si="13"/>
        <v>260.91000000000003</v>
      </c>
      <c r="I293" s="44">
        <f t="shared" si="14"/>
        <v>1366.92</v>
      </c>
      <c r="J293" s="36"/>
    </row>
    <row r="294" spans="1:10" ht="25.5" customHeight="1" x14ac:dyDescent="0.25">
      <c r="A294" s="31">
        <v>282</v>
      </c>
      <c r="B294" s="32" t="s">
        <v>17</v>
      </c>
      <c r="C294" s="43" t="s">
        <v>15</v>
      </c>
      <c r="D294" s="33">
        <v>1082</v>
      </c>
      <c r="E294" s="34">
        <f t="shared" si="15"/>
        <v>6.43</v>
      </c>
      <c r="F294" s="34">
        <v>64</v>
      </c>
      <c r="G294" s="34">
        <v>823.55</v>
      </c>
      <c r="H294" s="35">
        <f t="shared" si="13"/>
        <v>194.28</v>
      </c>
      <c r="I294" s="44">
        <f t="shared" si="14"/>
        <v>1017.8299999999999</v>
      </c>
      <c r="J294" s="36"/>
    </row>
    <row r="295" spans="1:10" ht="25.5" customHeight="1" x14ac:dyDescent="0.25">
      <c r="A295" s="31">
        <v>283</v>
      </c>
      <c r="B295" s="32" t="s">
        <v>17</v>
      </c>
      <c r="C295" s="43" t="s">
        <v>15</v>
      </c>
      <c r="D295" s="33">
        <v>1062</v>
      </c>
      <c r="E295" s="34">
        <f t="shared" si="15"/>
        <v>6.32</v>
      </c>
      <c r="F295" s="34">
        <v>78</v>
      </c>
      <c r="G295" s="34">
        <v>985.14</v>
      </c>
      <c r="H295" s="35">
        <f t="shared" si="13"/>
        <v>232.39</v>
      </c>
      <c r="I295" s="44">
        <f t="shared" si="14"/>
        <v>1217.53</v>
      </c>
      <c r="J295" s="36"/>
    </row>
    <row r="296" spans="1:10" ht="25.5" customHeight="1" x14ac:dyDescent="0.25">
      <c r="A296" s="31">
        <v>284</v>
      </c>
      <c r="B296" s="32" t="s">
        <v>43</v>
      </c>
      <c r="C296" s="43" t="s">
        <v>15</v>
      </c>
      <c r="D296" s="33">
        <v>1253</v>
      </c>
      <c r="E296" s="34">
        <f t="shared" si="15"/>
        <v>7.45</v>
      </c>
      <c r="F296" s="34">
        <v>70</v>
      </c>
      <c r="G296" s="34">
        <v>1043.1400000000001</v>
      </c>
      <c r="H296" s="35">
        <f t="shared" si="13"/>
        <v>246.08</v>
      </c>
      <c r="I296" s="44">
        <f t="shared" si="14"/>
        <v>1289.22</v>
      </c>
      <c r="J296" s="36"/>
    </row>
    <row r="297" spans="1:10" ht="25.5" customHeight="1" x14ac:dyDescent="0.25">
      <c r="A297" s="31">
        <v>285</v>
      </c>
      <c r="B297" s="32" t="s">
        <v>43</v>
      </c>
      <c r="C297" s="43" t="s">
        <v>15</v>
      </c>
      <c r="D297" s="33">
        <v>1253</v>
      </c>
      <c r="E297" s="34">
        <f t="shared" si="15"/>
        <v>7.45</v>
      </c>
      <c r="F297" s="34">
        <v>81</v>
      </c>
      <c r="G297" s="34">
        <v>1207.06</v>
      </c>
      <c r="H297" s="35">
        <f t="shared" si="13"/>
        <v>284.75</v>
      </c>
      <c r="I297" s="44">
        <f t="shared" si="14"/>
        <v>1491.81</v>
      </c>
      <c r="J297" s="36"/>
    </row>
    <row r="298" spans="1:10" ht="25.5" customHeight="1" x14ac:dyDescent="0.25">
      <c r="A298" s="31">
        <v>286</v>
      </c>
      <c r="B298" s="32" t="s">
        <v>43</v>
      </c>
      <c r="C298" s="43" t="s">
        <v>25</v>
      </c>
      <c r="D298" s="33">
        <v>1705</v>
      </c>
      <c r="E298" s="34">
        <f t="shared" si="15"/>
        <v>10.14</v>
      </c>
      <c r="F298" s="34">
        <v>74</v>
      </c>
      <c r="G298" s="34">
        <v>1500.57</v>
      </c>
      <c r="H298" s="35">
        <f t="shared" si="13"/>
        <v>353.98</v>
      </c>
      <c r="I298" s="44">
        <f t="shared" si="14"/>
        <v>1854.55</v>
      </c>
      <c r="J298" s="36"/>
    </row>
    <row r="299" spans="1:10" ht="25.5" customHeight="1" x14ac:dyDescent="0.25">
      <c r="A299" s="31">
        <v>287</v>
      </c>
      <c r="B299" s="32" t="s">
        <v>43</v>
      </c>
      <c r="C299" s="43" t="s">
        <v>20</v>
      </c>
      <c r="D299" s="33">
        <v>1311</v>
      </c>
      <c r="E299" s="34">
        <f t="shared" si="15"/>
        <v>7.8</v>
      </c>
      <c r="F299" s="34">
        <v>77</v>
      </c>
      <c r="G299" s="34">
        <v>1200.58</v>
      </c>
      <c r="H299" s="35">
        <f t="shared" si="13"/>
        <v>283.22000000000003</v>
      </c>
      <c r="I299" s="44">
        <f t="shared" si="14"/>
        <v>1483.8</v>
      </c>
      <c r="J299" s="36"/>
    </row>
    <row r="300" spans="1:10" ht="25.5" customHeight="1" x14ac:dyDescent="0.25">
      <c r="A300" s="31">
        <v>288</v>
      </c>
      <c r="B300" s="32" t="s">
        <v>43</v>
      </c>
      <c r="C300" s="43" t="s">
        <v>18</v>
      </c>
      <c r="D300" s="33">
        <v>1801</v>
      </c>
      <c r="E300" s="34">
        <f t="shared" si="15"/>
        <v>10.71</v>
      </c>
      <c r="F300" s="34">
        <v>86</v>
      </c>
      <c r="G300" s="34">
        <v>1841.95</v>
      </c>
      <c r="H300" s="35">
        <f t="shared" si="13"/>
        <v>434.52</v>
      </c>
      <c r="I300" s="44">
        <f t="shared" si="14"/>
        <v>2276.4700000000003</v>
      </c>
      <c r="J300" s="36"/>
    </row>
    <row r="301" spans="1:10" ht="25.5" customHeight="1" x14ac:dyDescent="0.25">
      <c r="A301" s="31">
        <v>289</v>
      </c>
      <c r="B301" s="32" t="s">
        <v>43</v>
      </c>
      <c r="C301" s="43" t="s">
        <v>15</v>
      </c>
      <c r="D301" s="33">
        <v>1275</v>
      </c>
      <c r="E301" s="34">
        <f t="shared" si="15"/>
        <v>7.58</v>
      </c>
      <c r="F301" s="34">
        <v>77</v>
      </c>
      <c r="G301" s="34">
        <v>1167.6300000000001</v>
      </c>
      <c r="H301" s="35">
        <f t="shared" si="13"/>
        <v>275.44</v>
      </c>
      <c r="I301" s="44">
        <f t="shared" si="14"/>
        <v>1443.0700000000002</v>
      </c>
      <c r="J301" s="36"/>
    </row>
    <row r="302" spans="1:10" ht="25.5" customHeight="1" x14ac:dyDescent="0.25">
      <c r="A302" s="31">
        <v>290</v>
      </c>
      <c r="B302" s="32" t="s">
        <v>43</v>
      </c>
      <c r="C302" s="43" t="s">
        <v>15</v>
      </c>
      <c r="D302" s="33">
        <v>1253</v>
      </c>
      <c r="E302" s="34">
        <f t="shared" si="15"/>
        <v>7.45</v>
      </c>
      <c r="F302" s="34">
        <v>95</v>
      </c>
      <c r="G302" s="34">
        <v>1415.69</v>
      </c>
      <c r="H302" s="35">
        <f t="shared" si="13"/>
        <v>333.96</v>
      </c>
      <c r="I302" s="44">
        <f t="shared" si="14"/>
        <v>1749.65</v>
      </c>
      <c r="J302" s="36"/>
    </row>
    <row r="303" spans="1:10" ht="25.5" customHeight="1" x14ac:dyDescent="0.25">
      <c r="A303" s="31">
        <v>291</v>
      </c>
      <c r="B303" s="32" t="s">
        <v>43</v>
      </c>
      <c r="C303" s="43" t="s">
        <v>15</v>
      </c>
      <c r="D303" s="33">
        <v>1275</v>
      </c>
      <c r="E303" s="34">
        <f t="shared" si="15"/>
        <v>7.58</v>
      </c>
      <c r="F303" s="34">
        <v>73</v>
      </c>
      <c r="G303" s="34">
        <v>1106.97</v>
      </c>
      <c r="H303" s="35">
        <f t="shared" si="13"/>
        <v>261.13</v>
      </c>
      <c r="I303" s="44">
        <f t="shared" si="14"/>
        <v>1368.1</v>
      </c>
      <c r="J303" s="36"/>
    </row>
    <row r="304" spans="1:10" ht="25.5" customHeight="1" x14ac:dyDescent="0.25">
      <c r="A304" s="31">
        <v>292</v>
      </c>
      <c r="B304" s="32" t="s">
        <v>43</v>
      </c>
      <c r="C304" s="43" t="s">
        <v>15</v>
      </c>
      <c r="D304" s="33">
        <v>1275</v>
      </c>
      <c r="E304" s="34">
        <f t="shared" si="15"/>
        <v>7.58</v>
      </c>
      <c r="F304" s="34">
        <v>73</v>
      </c>
      <c r="G304" s="34">
        <v>1106.97</v>
      </c>
      <c r="H304" s="35">
        <f t="shared" si="13"/>
        <v>261.13</v>
      </c>
      <c r="I304" s="44">
        <f t="shared" si="14"/>
        <v>1368.1</v>
      </c>
      <c r="J304" s="36"/>
    </row>
    <row r="305" spans="1:10" ht="25.5" customHeight="1" x14ac:dyDescent="0.25">
      <c r="A305" s="31">
        <v>293</v>
      </c>
      <c r="B305" s="32" t="s">
        <v>43</v>
      </c>
      <c r="C305" s="43" t="s">
        <v>15</v>
      </c>
      <c r="D305" s="33">
        <v>1231</v>
      </c>
      <c r="E305" s="34">
        <f t="shared" si="15"/>
        <v>7.32</v>
      </c>
      <c r="F305" s="34">
        <v>73</v>
      </c>
      <c r="G305" s="34">
        <v>1068.72</v>
      </c>
      <c r="H305" s="35">
        <f t="shared" si="13"/>
        <v>252.11</v>
      </c>
      <c r="I305" s="44">
        <f t="shared" si="14"/>
        <v>1320.83</v>
      </c>
      <c r="J305" s="36"/>
    </row>
    <row r="306" spans="1:10" ht="25.5" customHeight="1" x14ac:dyDescent="0.25">
      <c r="A306" s="31">
        <v>294</v>
      </c>
      <c r="B306" s="32" t="s">
        <v>43</v>
      </c>
      <c r="C306" s="43" t="s">
        <v>20</v>
      </c>
      <c r="D306" s="33">
        <v>1332</v>
      </c>
      <c r="E306" s="34">
        <f t="shared" si="15"/>
        <v>7.92</v>
      </c>
      <c r="F306" s="34">
        <v>86</v>
      </c>
      <c r="G306" s="34">
        <v>1362.41</v>
      </c>
      <c r="H306" s="35">
        <f t="shared" si="13"/>
        <v>321.39</v>
      </c>
      <c r="I306" s="44">
        <f t="shared" si="14"/>
        <v>1683.8000000000002</v>
      </c>
      <c r="J306" s="36"/>
    </row>
    <row r="307" spans="1:10" ht="25.5" customHeight="1" x14ac:dyDescent="0.25">
      <c r="A307" s="31">
        <v>295</v>
      </c>
      <c r="B307" s="32" t="s">
        <v>43</v>
      </c>
      <c r="C307" s="43" t="s">
        <v>15</v>
      </c>
      <c r="D307" s="33">
        <v>1232</v>
      </c>
      <c r="E307" s="34">
        <f t="shared" si="15"/>
        <v>7.33</v>
      </c>
      <c r="F307" s="34">
        <v>35</v>
      </c>
      <c r="G307" s="34">
        <v>512.82000000000005</v>
      </c>
      <c r="H307" s="35">
        <f t="shared" si="13"/>
        <v>120.97</v>
      </c>
      <c r="I307" s="44">
        <f t="shared" si="14"/>
        <v>633.79000000000008</v>
      </c>
      <c r="J307" s="36"/>
    </row>
    <row r="308" spans="1:10" ht="25.5" customHeight="1" x14ac:dyDescent="0.25">
      <c r="A308" s="31">
        <v>296</v>
      </c>
      <c r="B308" s="32" t="s">
        <v>43</v>
      </c>
      <c r="C308" s="43" t="s">
        <v>15</v>
      </c>
      <c r="D308" s="33">
        <v>1187</v>
      </c>
      <c r="E308" s="34">
        <f t="shared" si="15"/>
        <v>7.06</v>
      </c>
      <c r="F308" s="34">
        <v>75</v>
      </c>
      <c r="G308" s="34">
        <v>1058.7</v>
      </c>
      <c r="H308" s="35">
        <f t="shared" si="13"/>
        <v>249.75</v>
      </c>
      <c r="I308" s="44">
        <f t="shared" si="14"/>
        <v>1308.45</v>
      </c>
      <c r="J308" s="36"/>
    </row>
    <row r="309" spans="1:10" ht="25.5" customHeight="1" x14ac:dyDescent="0.25">
      <c r="A309" s="31">
        <v>297</v>
      </c>
      <c r="B309" s="32" t="s">
        <v>43</v>
      </c>
      <c r="C309" s="43" t="s">
        <v>20</v>
      </c>
      <c r="D309" s="33">
        <v>1244</v>
      </c>
      <c r="E309" s="34">
        <f t="shared" si="15"/>
        <v>7.4</v>
      </c>
      <c r="F309" s="34">
        <v>75</v>
      </c>
      <c r="G309" s="34">
        <v>1109.55</v>
      </c>
      <c r="H309" s="35">
        <f t="shared" si="13"/>
        <v>261.74</v>
      </c>
      <c r="I309" s="44">
        <f t="shared" si="14"/>
        <v>1371.29</v>
      </c>
      <c r="J309" s="36"/>
    </row>
    <row r="310" spans="1:10" ht="25.5" customHeight="1" x14ac:dyDescent="0.25">
      <c r="A310" s="31">
        <v>298</v>
      </c>
      <c r="B310" s="32" t="s">
        <v>43</v>
      </c>
      <c r="C310" s="43" t="s">
        <v>15</v>
      </c>
      <c r="D310" s="33">
        <v>1166</v>
      </c>
      <c r="E310" s="34">
        <f t="shared" si="15"/>
        <v>6.93</v>
      </c>
      <c r="F310" s="34">
        <v>67</v>
      </c>
      <c r="G310" s="34">
        <v>929.02</v>
      </c>
      <c r="H310" s="35">
        <f t="shared" si="13"/>
        <v>219.16</v>
      </c>
      <c r="I310" s="44">
        <f t="shared" si="14"/>
        <v>1148.18</v>
      </c>
      <c r="J310" s="36"/>
    </row>
    <row r="311" spans="1:10" ht="25.5" customHeight="1" x14ac:dyDescent="0.25">
      <c r="A311" s="31">
        <v>299</v>
      </c>
      <c r="B311" s="32" t="s">
        <v>44</v>
      </c>
      <c r="C311" s="43" t="s">
        <v>20</v>
      </c>
      <c r="D311" s="33">
        <v>1367</v>
      </c>
      <c r="E311" s="34">
        <f t="shared" si="15"/>
        <v>8.1300000000000008</v>
      </c>
      <c r="F311" s="34">
        <v>70</v>
      </c>
      <c r="G311" s="34">
        <v>1138.06</v>
      </c>
      <c r="H311" s="35">
        <f t="shared" si="13"/>
        <v>268.47000000000003</v>
      </c>
      <c r="I311" s="44">
        <f t="shared" si="14"/>
        <v>1406.53</v>
      </c>
      <c r="J311" s="36"/>
    </row>
    <row r="312" spans="1:10" ht="26.4" x14ac:dyDescent="0.25">
      <c r="A312" s="31">
        <v>300</v>
      </c>
      <c r="B312" s="32" t="s">
        <v>44</v>
      </c>
      <c r="C312" s="43" t="s">
        <v>23</v>
      </c>
      <c r="D312" s="33">
        <v>1496</v>
      </c>
      <c r="E312" s="34">
        <f t="shared" si="15"/>
        <v>8.9</v>
      </c>
      <c r="F312" s="34">
        <v>73</v>
      </c>
      <c r="G312" s="34">
        <v>1298.82</v>
      </c>
      <c r="H312" s="35">
        <f t="shared" si="13"/>
        <v>306.39</v>
      </c>
      <c r="I312" s="44">
        <f t="shared" si="14"/>
        <v>1605.21</v>
      </c>
      <c r="J312" s="36"/>
    </row>
    <row r="313" spans="1:10" ht="39.6" x14ac:dyDescent="0.25">
      <c r="A313" s="31">
        <v>301</v>
      </c>
      <c r="B313" s="32" t="s">
        <v>45</v>
      </c>
      <c r="C313" s="43" t="s">
        <v>23</v>
      </c>
      <c r="D313" s="33">
        <v>1545</v>
      </c>
      <c r="E313" s="34">
        <f t="shared" si="15"/>
        <v>9.19</v>
      </c>
      <c r="F313" s="34">
        <v>87</v>
      </c>
      <c r="G313" s="34">
        <v>1598.54</v>
      </c>
      <c r="H313" s="35">
        <f t="shared" si="13"/>
        <v>377.1</v>
      </c>
      <c r="I313" s="44">
        <f t="shared" si="14"/>
        <v>1975.6399999999999</v>
      </c>
      <c r="J313" s="36"/>
    </row>
    <row r="314" spans="1:10" ht="39.6" x14ac:dyDescent="0.25">
      <c r="A314" s="31">
        <v>302</v>
      </c>
      <c r="B314" s="32" t="s">
        <v>45</v>
      </c>
      <c r="C314" s="43" t="s">
        <v>20</v>
      </c>
      <c r="D314" s="33">
        <v>1388</v>
      </c>
      <c r="E314" s="34">
        <f t="shared" si="15"/>
        <v>8.25</v>
      </c>
      <c r="F314" s="34">
        <v>87</v>
      </c>
      <c r="G314" s="34">
        <v>1436.2</v>
      </c>
      <c r="H314" s="35">
        <f t="shared" si="13"/>
        <v>338.8</v>
      </c>
      <c r="I314" s="44">
        <f t="shared" si="14"/>
        <v>1775</v>
      </c>
      <c r="J314" s="36"/>
    </row>
    <row r="315" spans="1:10" ht="39.6" x14ac:dyDescent="0.25">
      <c r="A315" s="31">
        <v>303</v>
      </c>
      <c r="B315" s="32" t="s">
        <v>45</v>
      </c>
      <c r="C315" s="43" t="s">
        <v>23</v>
      </c>
      <c r="D315" s="33">
        <v>1567</v>
      </c>
      <c r="E315" s="34">
        <f t="shared" si="15"/>
        <v>9.32</v>
      </c>
      <c r="F315" s="34">
        <v>14</v>
      </c>
      <c r="G315" s="34">
        <v>260.89999999999998</v>
      </c>
      <c r="H315" s="35">
        <f t="shared" si="13"/>
        <v>61.55</v>
      </c>
      <c r="I315" s="44">
        <f t="shared" si="14"/>
        <v>322.45</v>
      </c>
      <c r="J315" s="36"/>
    </row>
    <row r="316" spans="1:10" ht="39.6" x14ac:dyDescent="0.25">
      <c r="A316" s="31">
        <v>304</v>
      </c>
      <c r="B316" s="32" t="s">
        <v>45</v>
      </c>
      <c r="C316" s="43" t="s">
        <v>23</v>
      </c>
      <c r="D316" s="33">
        <v>1545</v>
      </c>
      <c r="E316" s="34">
        <f t="shared" si="15"/>
        <v>9.19</v>
      </c>
      <c r="F316" s="34">
        <v>74</v>
      </c>
      <c r="G316" s="34">
        <v>1359.68</v>
      </c>
      <c r="H316" s="35">
        <f t="shared" si="13"/>
        <v>320.75</v>
      </c>
      <c r="I316" s="44">
        <f t="shared" si="14"/>
        <v>1680.43</v>
      </c>
      <c r="J316" s="36"/>
    </row>
    <row r="317" spans="1:10" ht="39.6" x14ac:dyDescent="0.25">
      <c r="A317" s="31">
        <v>305</v>
      </c>
      <c r="B317" s="32" t="s">
        <v>45</v>
      </c>
      <c r="C317" s="43" t="s">
        <v>20</v>
      </c>
      <c r="D317" s="33">
        <v>1388</v>
      </c>
      <c r="E317" s="34">
        <f t="shared" si="15"/>
        <v>8.25</v>
      </c>
      <c r="F317" s="34">
        <v>74</v>
      </c>
      <c r="G317" s="34">
        <v>1221.5899999999999</v>
      </c>
      <c r="H317" s="35">
        <f t="shared" si="13"/>
        <v>288.17</v>
      </c>
      <c r="I317" s="44">
        <f t="shared" si="14"/>
        <v>1509.76</v>
      </c>
      <c r="J317" s="36"/>
    </row>
    <row r="318" spans="1:10" ht="39.6" x14ac:dyDescent="0.25">
      <c r="A318" s="31">
        <v>306</v>
      </c>
      <c r="B318" s="32" t="s">
        <v>45</v>
      </c>
      <c r="C318" s="43" t="s">
        <v>20</v>
      </c>
      <c r="D318" s="33">
        <v>1388</v>
      </c>
      <c r="E318" s="34">
        <f t="shared" si="15"/>
        <v>8.25</v>
      </c>
      <c r="F318" s="34">
        <v>74</v>
      </c>
      <c r="G318" s="34">
        <v>1221.5899999999999</v>
      </c>
      <c r="H318" s="35">
        <f t="shared" si="13"/>
        <v>288.17</v>
      </c>
      <c r="I318" s="44">
        <f t="shared" si="14"/>
        <v>1509.76</v>
      </c>
      <c r="J318" s="36"/>
    </row>
    <row r="319" spans="1:10" ht="39.6" x14ac:dyDescent="0.25">
      <c r="A319" s="31">
        <v>307</v>
      </c>
      <c r="B319" s="32" t="s">
        <v>45</v>
      </c>
      <c r="C319" s="43" t="s">
        <v>25</v>
      </c>
      <c r="D319" s="33">
        <v>1857</v>
      </c>
      <c r="E319" s="34">
        <f t="shared" si="15"/>
        <v>11.04</v>
      </c>
      <c r="F319" s="34">
        <v>70</v>
      </c>
      <c r="G319" s="34">
        <v>1545.88</v>
      </c>
      <c r="H319" s="35">
        <f t="shared" si="13"/>
        <v>364.67</v>
      </c>
      <c r="I319" s="44">
        <f t="shared" si="14"/>
        <v>1910.5500000000002</v>
      </c>
      <c r="J319" s="36"/>
    </row>
    <row r="320" spans="1:10" ht="39.6" x14ac:dyDescent="0.25">
      <c r="A320" s="31">
        <v>308</v>
      </c>
      <c r="B320" s="32" t="s">
        <v>45</v>
      </c>
      <c r="C320" s="43" t="s">
        <v>20</v>
      </c>
      <c r="D320" s="33">
        <v>1367</v>
      </c>
      <c r="E320" s="34">
        <f t="shared" si="15"/>
        <v>8.1300000000000008</v>
      </c>
      <c r="F320" s="34">
        <v>15</v>
      </c>
      <c r="G320" s="34">
        <v>243.87</v>
      </c>
      <c r="H320" s="35">
        <f t="shared" si="13"/>
        <v>57.53</v>
      </c>
      <c r="I320" s="44">
        <f t="shared" si="14"/>
        <v>301.39999999999998</v>
      </c>
      <c r="J320" s="36"/>
    </row>
    <row r="321" spans="1:10" ht="39.6" x14ac:dyDescent="0.25">
      <c r="A321" s="31">
        <v>309</v>
      </c>
      <c r="B321" s="32" t="s">
        <v>45</v>
      </c>
      <c r="C321" s="43" t="s">
        <v>23</v>
      </c>
      <c r="D321" s="33">
        <v>1540</v>
      </c>
      <c r="E321" s="34">
        <f t="shared" si="15"/>
        <v>9.16</v>
      </c>
      <c r="F321" s="34">
        <v>85</v>
      </c>
      <c r="G321" s="34">
        <v>1556.69</v>
      </c>
      <c r="H321" s="35">
        <f t="shared" si="13"/>
        <v>367.22</v>
      </c>
      <c r="I321" s="44">
        <f t="shared" si="14"/>
        <v>1923.91</v>
      </c>
      <c r="J321" s="36"/>
    </row>
    <row r="322" spans="1:10" ht="39.6" x14ac:dyDescent="0.25">
      <c r="A322" s="31">
        <v>310</v>
      </c>
      <c r="B322" s="32" t="s">
        <v>45</v>
      </c>
      <c r="C322" s="43" t="s">
        <v>15</v>
      </c>
      <c r="D322" s="33">
        <v>1232</v>
      </c>
      <c r="E322" s="34">
        <f t="shared" si="15"/>
        <v>7.33</v>
      </c>
      <c r="F322" s="34">
        <v>87</v>
      </c>
      <c r="G322" s="34">
        <v>1274.72</v>
      </c>
      <c r="H322" s="35">
        <f t="shared" si="13"/>
        <v>300.70999999999998</v>
      </c>
      <c r="I322" s="44">
        <f t="shared" si="14"/>
        <v>1575.43</v>
      </c>
      <c r="J322" s="36"/>
    </row>
    <row r="323" spans="1:10" ht="39.6" x14ac:dyDescent="0.25">
      <c r="A323" s="31">
        <v>311</v>
      </c>
      <c r="B323" s="32" t="s">
        <v>45</v>
      </c>
      <c r="C323" s="43" t="s">
        <v>20</v>
      </c>
      <c r="D323" s="33">
        <v>1370</v>
      </c>
      <c r="E323" s="34">
        <f t="shared" si="15"/>
        <v>8.15</v>
      </c>
      <c r="F323" s="34">
        <v>72</v>
      </c>
      <c r="G323" s="34">
        <v>1173.17</v>
      </c>
      <c r="H323" s="35">
        <f t="shared" si="13"/>
        <v>276.75</v>
      </c>
      <c r="I323" s="44">
        <f t="shared" si="14"/>
        <v>1449.92</v>
      </c>
      <c r="J323" s="36"/>
    </row>
    <row r="324" spans="1:10" ht="26.4" x14ac:dyDescent="0.25">
      <c r="A324" s="31">
        <v>312</v>
      </c>
      <c r="B324" s="32" t="s">
        <v>46</v>
      </c>
      <c r="C324" s="43" t="s">
        <v>20</v>
      </c>
      <c r="D324" s="33">
        <v>1435</v>
      </c>
      <c r="E324" s="34">
        <f t="shared" si="15"/>
        <v>8.5299999999999994</v>
      </c>
      <c r="F324" s="34">
        <v>70.5</v>
      </c>
      <c r="G324" s="34">
        <v>1203.1500000000001</v>
      </c>
      <c r="H324" s="35">
        <f t="shared" si="13"/>
        <v>283.82</v>
      </c>
      <c r="I324" s="44">
        <f t="shared" si="14"/>
        <v>1486.97</v>
      </c>
      <c r="J324" s="36"/>
    </row>
    <row r="325" spans="1:10" ht="26.4" x14ac:dyDescent="0.25">
      <c r="A325" s="31">
        <v>313</v>
      </c>
      <c r="B325" s="32" t="s">
        <v>46</v>
      </c>
      <c r="C325" s="43" t="s">
        <v>23</v>
      </c>
      <c r="D325" s="33">
        <v>1567</v>
      </c>
      <c r="E325" s="34">
        <f t="shared" si="15"/>
        <v>9.32</v>
      </c>
      <c r="F325" s="34">
        <v>34</v>
      </c>
      <c r="G325" s="34">
        <v>633.62</v>
      </c>
      <c r="H325" s="35">
        <f t="shared" si="13"/>
        <v>149.47</v>
      </c>
      <c r="I325" s="44">
        <f t="shared" si="14"/>
        <v>783.09</v>
      </c>
      <c r="J325" s="36"/>
    </row>
    <row r="326" spans="1:10" ht="26.4" x14ac:dyDescent="0.25">
      <c r="A326" s="31">
        <v>314</v>
      </c>
      <c r="B326" s="32" t="s">
        <v>46</v>
      </c>
      <c r="C326" s="43" t="s">
        <v>20</v>
      </c>
      <c r="D326" s="33">
        <v>1388</v>
      </c>
      <c r="E326" s="34">
        <f t="shared" si="15"/>
        <v>8.25</v>
      </c>
      <c r="F326" s="34">
        <v>58.5</v>
      </c>
      <c r="G326" s="34">
        <v>965.72</v>
      </c>
      <c r="H326" s="35">
        <f t="shared" si="13"/>
        <v>227.81</v>
      </c>
      <c r="I326" s="44">
        <f t="shared" si="14"/>
        <v>1193.53</v>
      </c>
      <c r="J326" s="36"/>
    </row>
    <row r="327" spans="1:10" ht="26.4" x14ac:dyDescent="0.25">
      <c r="A327" s="31">
        <v>315</v>
      </c>
      <c r="B327" s="32" t="s">
        <v>46</v>
      </c>
      <c r="C327" s="43" t="s">
        <v>20</v>
      </c>
      <c r="D327" s="33">
        <v>1345</v>
      </c>
      <c r="E327" s="34">
        <f t="shared" si="15"/>
        <v>8</v>
      </c>
      <c r="F327" s="34">
        <v>48</v>
      </c>
      <c r="G327" s="34">
        <v>767.81</v>
      </c>
      <c r="H327" s="35">
        <f t="shared" si="13"/>
        <v>181.13</v>
      </c>
      <c r="I327" s="44">
        <f t="shared" si="14"/>
        <v>948.93999999999994</v>
      </c>
      <c r="J327" s="36"/>
    </row>
    <row r="328" spans="1:10" ht="26.4" x14ac:dyDescent="0.25">
      <c r="A328" s="31">
        <v>316</v>
      </c>
      <c r="B328" s="32" t="s">
        <v>47</v>
      </c>
      <c r="C328" s="43" t="s">
        <v>20</v>
      </c>
      <c r="D328" s="33">
        <v>1388</v>
      </c>
      <c r="E328" s="34">
        <f t="shared" si="15"/>
        <v>8.25</v>
      </c>
      <c r="F328" s="34">
        <v>84</v>
      </c>
      <c r="G328" s="34">
        <v>1386.67</v>
      </c>
      <c r="H328" s="35">
        <f t="shared" si="13"/>
        <v>327.12</v>
      </c>
      <c r="I328" s="44">
        <f t="shared" si="14"/>
        <v>1713.79</v>
      </c>
      <c r="J328" s="36"/>
    </row>
    <row r="329" spans="1:10" ht="26.4" x14ac:dyDescent="0.25">
      <c r="A329" s="31">
        <v>317</v>
      </c>
      <c r="B329" s="32" t="s">
        <v>47</v>
      </c>
      <c r="C329" s="43" t="s">
        <v>20</v>
      </c>
      <c r="D329" s="33">
        <v>1388</v>
      </c>
      <c r="E329" s="34">
        <f t="shared" si="15"/>
        <v>8.25</v>
      </c>
      <c r="F329" s="34">
        <v>87</v>
      </c>
      <c r="G329" s="34">
        <v>1436.2</v>
      </c>
      <c r="H329" s="35">
        <f t="shared" si="13"/>
        <v>338.8</v>
      </c>
      <c r="I329" s="44">
        <f t="shared" si="14"/>
        <v>1775</v>
      </c>
      <c r="J329" s="36"/>
    </row>
    <row r="330" spans="1:10" ht="26.4" x14ac:dyDescent="0.25">
      <c r="A330" s="31">
        <v>318</v>
      </c>
      <c r="B330" s="32" t="s">
        <v>47</v>
      </c>
      <c r="C330" s="43" t="s">
        <v>15</v>
      </c>
      <c r="D330" s="33">
        <v>1231</v>
      </c>
      <c r="E330" s="34">
        <f t="shared" si="15"/>
        <v>7.32</v>
      </c>
      <c r="F330" s="34">
        <v>85</v>
      </c>
      <c r="G330" s="34">
        <v>1244.4000000000001</v>
      </c>
      <c r="H330" s="35">
        <f t="shared" si="13"/>
        <v>293.55</v>
      </c>
      <c r="I330" s="44">
        <f t="shared" si="14"/>
        <v>1537.95</v>
      </c>
      <c r="J330" s="36"/>
    </row>
    <row r="331" spans="1:10" ht="26.4" x14ac:dyDescent="0.25">
      <c r="A331" s="31">
        <v>319</v>
      </c>
      <c r="B331" s="32" t="s">
        <v>47</v>
      </c>
      <c r="C331" s="43" t="s">
        <v>23</v>
      </c>
      <c r="D331" s="33">
        <v>1567</v>
      </c>
      <c r="E331" s="34">
        <f t="shared" si="15"/>
        <v>9.32</v>
      </c>
      <c r="F331" s="34">
        <v>70</v>
      </c>
      <c r="G331" s="34">
        <v>1304.52</v>
      </c>
      <c r="H331" s="35">
        <f t="shared" si="13"/>
        <v>307.74</v>
      </c>
      <c r="I331" s="44">
        <f t="shared" si="14"/>
        <v>1612.26</v>
      </c>
      <c r="J331" s="36"/>
    </row>
    <row r="332" spans="1:10" ht="26.4" x14ac:dyDescent="0.25">
      <c r="A332" s="31">
        <v>320</v>
      </c>
      <c r="B332" s="32" t="s">
        <v>47</v>
      </c>
      <c r="C332" s="43" t="s">
        <v>20</v>
      </c>
      <c r="D332" s="33">
        <v>1392</v>
      </c>
      <c r="E332" s="34">
        <f t="shared" si="15"/>
        <v>8.2799999999999994</v>
      </c>
      <c r="F332" s="34">
        <v>56</v>
      </c>
      <c r="G332" s="34">
        <v>927.02</v>
      </c>
      <c r="H332" s="35">
        <f t="shared" si="13"/>
        <v>218.68</v>
      </c>
      <c r="I332" s="44">
        <f t="shared" si="14"/>
        <v>1145.7</v>
      </c>
      <c r="J332" s="36"/>
    </row>
    <row r="333" spans="1:10" ht="26.4" x14ac:dyDescent="0.25">
      <c r="A333" s="31">
        <v>321</v>
      </c>
      <c r="B333" s="32" t="s">
        <v>47</v>
      </c>
      <c r="C333" s="43" t="s">
        <v>20</v>
      </c>
      <c r="D333" s="33">
        <v>1392</v>
      </c>
      <c r="E333" s="34">
        <f t="shared" si="15"/>
        <v>8.2799999999999994</v>
      </c>
      <c r="F333" s="34">
        <v>86</v>
      </c>
      <c r="G333" s="34">
        <v>1423.64</v>
      </c>
      <c r="H333" s="35">
        <f t="shared" si="13"/>
        <v>335.84</v>
      </c>
      <c r="I333" s="44">
        <f t="shared" si="14"/>
        <v>1759.48</v>
      </c>
      <c r="J333" s="36"/>
    </row>
    <row r="334" spans="1:10" ht="26.4" x14ac:dyDescent="0.25">
      <c r="A334" s="31">
        <v>322</v>
      </c>
      <c r="B334" s="32" t="s">
        <v>47</v>
      </c>
      <c r="C334" s="43" t="s">
        <v>25</v>
      </c>
      <c r="D334" s="33">
        <v>1813</v>
      </c>
      <c r="E334" s="34">
        <f t="shared" si="15"/>
        <v>10.78</v>
      </c>
      <c r="F334" s="34">
        <v>14</v>
      </c>
      <c r="G334" s="34">
        <v>301.87</v>
      </c>
      <c r="H334" s="35">
        <f t="shared" ref="H334:H397" si="16">ROUND(G334*0.2359,2)</f>
        <v>71.209999999999994</v>
      </c>
      <c r="I334" s="44">
        <f t="shared" ref="I334:I397" si="17">G334+H334</f>
        <v>373.08</v>
      </c>
      <c r="J334" s="36"/>
    </row>
    <row r="335" spans="1:10" ht="26.4" x14ac:dyDescent="0.25">
      <c r="A335" s="31">
        <v>323</v>
      </c>
      <c r="B335" s="32" t="s">
        <v>47</v>
      </c>
      <c r="C335" s="43" t="s">
        <v>20</v>
      </c>
      <c r="D335" s="33">
        <v>1392</v>
      </c>
      <c r="E335" s="34">
        <f t="shared" ref="E335:E398" si="18">ROUND(D335/$E$9,2)</f>
        <v>8.2799999999999994</v>
      </c>
      <c r="F335" s="34">
        <v>84</v>
      </c>
      <c r="G335" s="34">
        <v>1390.54</v>
      </c>
      <c r="H335" s="35">
        <f t="shared" si="16"/>
        <v>328.03</v>
      </c>
      <c r="I335" s="44">
        <f t="shared" si="17"/>
        <v>1718.57</v>
      </c>
      <c r="J335" s="36"/>
    </row>
    <row r="336" spans="1:10" ht="26.4" x14ac:dyDescent="0.25">
      <c r="A336" s="31">
        <v>324</v>
      </c>
      <c r="B336" s="32" t="s">
        <v>47</v>
      </c>
      <c r="C336" s="43" t="s">
        <v>20</v>
      </c>
      <c r="D336" s="33">
        <v>1345</v>
      </c>
      <c r="E336" s="34">
        <f t="shared" si="18"/>
        <v>8</v>
      </c>
      <c r="F336" s="34">
        <v>87</v>
      </c>
      <c r="G336" s="34">
        <v>1391.65</v>
      </c>
      <c r="H336" s="35">
        <f t="shared" si="16"/>
        <v>328.29</v>
      </c>
      <c r="I336" s="44">
        <f t="shared" si="17"/>
        <v>1719.94</v>
      </c>
      <c r="J336" s="36"/>
    </row>
    <row r="337" spans="1:10" ht="25.5" customHeight="1" x14ac:dyDescent="0.25">
      <c r="A337" s="31">
        <v>325</v>
      </c>
      <c r="B337" s="32" t="s">
        <v>48</v>
      </c>
      <c r="C337" s="43" t="s">
        <v>49</v>
      </c>
      <c r="D337" s="33">
        <v>1881</v>
      </c>
      <c r="E337" s="34">
        <f t="shared" si="18"/>
        <v>11.19</v>
      </c>
      <c r="F337" s="34">
        <v>72</v>
      </c>
      <c r="G337" s="34">
        <v>1610.64</v>
      </c>
      <c r="H337" s="35">
        <f t="shared" si="16"/>
        <v>379.95</v>
      </c>
      <c r="I337" s="44">
        <f t="shared" si="17"/>
        <v>1990.5900000000001</v>
      </c>
      <c r="J337" s="36"/>
    </row>
    <row r="338" spans="1:10" ht="25.5" customHeight="1" x14ac:dyDescent="0.25">
      <c r="A338" s="31">
        <v>326</v>
      </c>
      <c r="B338" s="32" t="s">
        <v>50</v>
      </c>
      <c r="C338" s="43" t="s">
        <v>15</v>
      </c>
      <c r="D338" s="33">
        <v>1082</v>
      </c>
      <c r="E338" s="34">
        <f t="shared" si="18"/>
        <v>6.43</v>
      </c>
      <c r="F338" s="34">
        <v>42</v>
      </c>
      <c r="G338" s="34">
        <v>540.46</v>
      </c>
      <c r="H338" s="35">
        <f t="shared" si="16"/>
        <v>127.49</v>
      </c>
      <c r="I338" s="44">
        <f t="shared" si="17"/>
        <v>667.95</v>
      </c>
      <c r="J338" s="36"/>
    </row>
    <row r="339" spans="1:10" ht="25.5" customHeight="1" x14ac:dyDescent="0.25">
      <c r="A339" s="31">
        <v>327</v>
      </c>
      <c r="B339" s="32" t="s">
        <v>50</v>
      </c>
      <c r="C339" s="43" t="s">
        <v>20</v>
      </c>
      <c r="D339" s="33">
        <v>1123</v>
      </c>
      <c r="E339" s="34">
        <f t="shared" si="18"/>
        <v>6.68</v>
      </c>
      <c r="F339" s="34">
        <v>84</v>
      </c>
      <c r="G339" s="34">
        <v>1121.9000000000001</v>
      </c>
      <c r="H339" s="35">
        <f t="shared" si="16"/>
        <v>264.66000000000003</v>
      </c>
      <c r="I339" s="44">
        <f t="shared" si="17"/>
        <v>1386.5600000000002</v>
      </c>
      <c r="J339" s="36"/>
    </row>
    <row r="340" spans="1:10" ht="25.5" customHeight="1" x14ac:dyDescent="0.25">
      <c r="A340" s="31">
        <v>328</v>
      </c>
      <c r="B340" s="32" t="s">
        <v>50</v>
      </c>
      <c r="C340" s="43" t="s">
        <v>15</v>
      </c>
      <c r="D340" s="33">
        <v>1081</v>
      </c>
      <c r="E340" s="34">
        <f t="shared" si="18"/>
        <v>6.43</v>
      </c>
      <c r="F340" s="34">
        <v>48</v>
      </c>
      <c r="G340" s="34">
        <v>617.09</v>
      </c>
      <c r="H340" s="35">
        <f t="shared" si="16"/>
        <v>145.57</v>
      </c>
      <c r="I340" s="44">
        <f t="shared" si="17"/>
        <v>762.66000000000008</v>
      </c>
      <c r="J340" s="36"/>
    </row>
    <row r="341" spans="1:10" ht="25.5" customHeight="1" x14ac:dyDescent="0.25">
      <c r="A341" s="31">
        <v>329</v>
      </c>
      <c r="B341" s="32" t="s">
        <v>50</v>
      </c>
      <c r="C341" s="43" t="s">
        <v>15</v>
      </c>
      <c r="D341" s="33">
        <v>1082</v>
      </c>
      <c r="E341" s="34">
        <f t="shared" si="18"/>
        <v>6.43</v>
      </c>
      <c r="F341" s="34">
        <v>62</v>
      </c>
      <c r="G341" s="34">
        <v>797.82</v>
      </c>
      <c r="H341" s="35">
        <f t="shared" si="16"/>
        <v>188.21</v>
      </c>
      <c r="I341" s="44">
        <f t="shared" si="17"/>
        <v>986.03000000000009</v>
      </c>
      <c r="J341" s="36"/>
    </row>
    <row r="342" spans="1:10" ht="25.5" customHeight="1" x14ac:dyDescent="0.25">
      <c r="A342" s="31">
        <v>330</v>
      </c>
      <c r="B342" s="32" t="s">
        <v>50</v>
      </c>
      <c r="C342" s="43" t="s">
        <v>15</v>
      </c>
      <c r="D342" s="33">
        <v>1062</v>
      </c>
      <c r="E342" s="34">
        <f t="shared" si="18"/>
        <v>6.32</v>
      </c>
      <c r="F342" s="34">
        <v>72</v>
      </c>
      <c r="G342" s="34">
        <v>909.36</v>
      </c>
      <c r="H342" s="35">
        <f t="shared" si="16"/>
        <v>214.52</v>
      </c>
      <c r="I342" s="44">
        <f t="shared" si="17"/>
        <v>1123.8800000000001</v>
      </c>
      <c r="J342" s="36"/>
    </row>
    <row r="343" spans="1:10" ht="25.5" customHeight="1" x14ac:dyDescent="0.25">
      <c r="A343" s="31">
        <v>331</v>
      </c>
      <c r="B343" s="32" t="s">
        <v>50</v>
      </c>
      <c r="C343" s="43" t="s">
        <v>20</v>
      </c>
      <c r="D343" s="33">
        <v>1083</v>
      </c>
      <c r="E343" s="34">
        <f t="shared" si="18"/>
        <v>6.44</v>
      </c>
      <c r="F343" s="34">
        <v>80</v>
      </c>
      <c r="G343" s="34">
        <v>1030.4000000000001</v>
      </c>
      <c r="H343" s="35">
        <f t="shared" si="16"/>
        <v>243.07</v>
      </c>
      <c r="I343" s="44">
        <f t="shared" si="17"/>
        <v>1273.47</v>
      </c>
      <c r="J343" s="36"/>
    </row>
    <row r="344" spans="1:10" ht="25.5" customHeight="1" x14ac:dyDescent="0.25">
      <c r="A344" s="31">
        <v>332</v>
      </c>
      <c r="B344" s="32" t="s">
        <v>50</v>
      </c>
      <c r="C344" s="43" t="s">
        <v>20</v>
      </c>
      <c r="D344" s="33">
        <v>1123</v>
      </c>
      <c r="E344" s="34">
        <f t="shared" si="18"/>
        <v>6.68</v>
      </c>
      <c r="F344" s="34">
        <v>62</v>
      </c>
      <c r="G344" s="34">
        <v>828.07</v>
      </c>
      <c r="H344" s="35">
        <f t="shared" si="16"/>
        <v>195.34</v>
      </c>
      <c r="I344" s="44">
        <f t="shared" si="17"/>
        <v>1023.4100000000001</v>
      </c>
      <c r="J344" s="36"/>
    </row>
    <row r="345" spans="1:10" ht="25.5" customHeight="1" x14ac:dyDescent="0.25">
      <c r="A345" s="31">
        <v>333</v>
      </c>
      <c r="B345" s="32" t="s">
        <v>50</v>
      </c>
      <c r="C345" s="43" t="s">
        <v>15</v>
      </c>
      <c r="D345" s="33">
        <v>1122</v>
      </c>
      <c r="E345" s="34">
        <f t="shared" si="18"/>
        <v>6.67</v>
      </c>
      <c r="F345" s="34">
        <v>97</v>
      </c>
      <c r="G345" s="34">
        <v>1294.3699999999999</v>
      </c>
      <c r="H345" s="35">
        <f t="shared" si="16"/>
        <v>305.33999999999997</v>
      </c>
      <c r="I345" s="44">
        <f t="shared" si="17"/>
        <v>1599.7099999999998</v>
      </c>
      <c r="J345" s="36"/>
    </row>
    <row r="346" spans="1:10" ht="25.5" customHeight="1" x14ac:dyDescent="0.25">
      <c r="A346" s="31">
        <v>334</v>
      </c>
      <c r="B346" s="32" t="s">
        <v>50</v>
      </c>
      <c r="C346" s="43" t="s">
        <v>15</v>
      </c>
      <c r="D346" s="33">
        <v>1102</v>
      </c>
      <c r="E346" s="34">
        <f t="shared" si="18"/>
        <v>6.55</v>
      </c>
      <c r="F346" s="34">
        <v>93</v>
      </c>
      <c r="G346" s="34">
        <v>1218.8599999999999</v>
      </c>
      <c r="H346" s="35">
        <f t="shared" si="16"/>
        <v>287.52999999999997</v>
      </c>
      <c r="I346" s="44">
        <f t="shared" si="17"/>
        <v>1506.3899999999999</v>
      </c>
      <c r="J346" s="36"/>
    </row>
    <row r="347" spans="1:10" ht="25.5" customHeight="1" x14ac:dyDescent="0.25">
      <c r="A347" s="31">
        <v>335</v>
      </c>
      <c r="B347" s="32" t="s">
        <v>50</v>
      </c>
      <c r="C347" s="43" t="s">
        <v>15</v>
      </c>
      <c r="D347" s="33">
        <v>1101</v>
      </c>
      <c r="E347" s="34">
        <f t="shared" si="18"/>
        <v>6.55</v>
      </c>
      <c r="F347" s="34">
        <v>75</v>
      </c>
      <c r="G347" s="34">
        <v>982.05</v>
      </c>
      <c r="H347" s="35">
        <f t="shared" si="16"/>
        <v>231.67</v>
      </c>
      <c r="I347" s="44">
        <f t="shared" si="17"/>
        <v>1213.72</v>
      </c>
      <c r="J347" s="36"/>
    </row>
    <row r="348" spans="1:10" ht="25.5" customHeight="1" x14ac:dyDescent="0.25">
      <c r="A348" s="31">
        <v>336</v>
      </c>
      <c r="B348" s="32" t="s">
        <v>50</v>
      </c>
      <c r="C348" s="43" t="s">
        <v>15</v>
      </c>
      <c r="D348" s="33">
        <v>1002</v>
      </c>
      <c r="E348" s="34">
        <f t="shared" si="18"/>
        <v>5.96</v>
      </c>
      <c r="F348" s="34">
        <v>70</v>
      </c>
      <c r="G348" s="34">
        <v>834.12</v>
      </c>
      <c r="H348" s="35">
        <f t="shared" si="16"/>
        <v>196.77</v>
      </c>
      <c r="I348" s="44">
        <f t="shared" si="17"/>
        <v>1030.8900000000001</v>
      </c>
      <c r="J348" s="36"/>
    </row>
    <row r="349" spans="1:10" ht="25.5" customHeight="1" x14ac:dyDescent="0.25">
      <c r="A349" s="31">
        <v>337</v>
      </c>
      <c r="B349" s="32" t="s">
        <v>50</v>
      </c>
      <c r="C349" s="43" t="s">
        <v>15</v>
      </c>
      <c r="D349" s="33">
        <v>1062</v>
      </c>
      <c r="E349" s="34">
        <f t="shared" si="18"/>
        <v>6.32</v>
      </c>
      <c r="F349" s="34">
        <v>108</v>
      </c>
      <c r="G349" s="34">
        <v>1364.04</v>
      </c>
      <c r="H349" s="35">
        <f t="shared" si="16"/>
        <v>321.77999999999997</v>
      </c>
      <c r="I349" s="44">
        <f t="shared" si="17"/>
        <v>1685.82</v>
      </c>
      <c r="J349" s="36"/>
    </row>
    <row r="350" spans="1:10" ht="25.5" customHeight="1" x14ac:dyDescent="0.25">
      <c r="A350" s="31">
        <v>338</v>
      </c>
      <c r="B350" s="32" t="s">
        <v>50</v>
      </c>
      <c r="C350" s="43" t="s">
        <v>15</v>
      </c>
      <c r="D350" s="33">
        <v>1022</v>
      </c>
      <c r="E350" s="34">
        <f t="shared" si="18"/>
        <v>6.08</v>
      </c>
      <c r="F350" s="34">
        <v>24</v>
      </c>
      <c r="G350" s="34">
        <v>291.7</v>
      </c>
      <c r="H350" s="35">
        <f t="shared" si="16"/>
        <v>68.81</v>
      </c>
      <c r="I350" s="44">
        <f t="shared" si="17"/>
        <v>360.51</v>
      </c>
      <c r="J350" s="36"/>
    </row>
    <row r="351" spans="1:10" ht="25.5" customHeight="1" x14ac:dyDescent="0.25">
      <c r="A351" s="31">
        <v>339</v>
      </c>
      <c r="B351" s="32" t="s">
        <v>50</v>
      </c>
      <c r="C351" s="43" t="s">
        <v>15</v>
      </c>
      <c r="D351" s="33">
        <v>1062</v>
      </c>
      <c r="E351" s="34">
        <f t="shared" si="18"/>
        <v>6.32</v>
      </c>
      <c r="F351" s="34">
        <v>79</v>
      </c>
      <c r="G351" s="34">
        <v>997.77</v>
      </c>
      <c r="H351" s="35">
        <f t="shared" si="16"/>
        <v>235.37</v>
      </c>
      <c r="I351" s="44">
        <f t="shared" si="17"/>
        <v>1233.1399999999999</v>
      </c>
      <c r="J351" s="36"/>
    </row>
    <row r="352" spans="1:10" ht="25.5" customHeight="1" x14ac:dyDescent="0.25">
      <c r="A352" s="31">
        <v>340</v>
      </c>
      <c r="B352" s="32" t="s">
        <v>50</v>
      </c>
      <c r="C352" s="43" t="s">
        <v>15</v>
      </c>
      <c r="D352" s="33">
        <v>1022</v>
      </c>
      <c r="E352" s="34">
        <f t="shared" si="18"/>
        <v>6.08</v>
      </c>
      <c r="F352" s="34">
        <v>56</v>
      </c>
      <c r="G352" s="34">
        <v>680.62</v>
      </c>
      <c r="H352" s="35">
        <f t="shared" si="16"/>
        <v>160.56</v>
      </c>
      <c r="I352" s="44">
        <f t="shared" si="17"/>
        <v>841.18000000000006</v>
      </c>
      <c r="J352" s="36"/>
    </row>
    <row r="353" spans="1:10" ht="25.5" customHeight="1" x14ac:dyDescent="0.25">
      <c r="A353" s="31">
        <v>341</v>
      </c>
      <c r="B353" s="32" t="s">
        <v>50</v>
      </c>
      <c r="C353" s="43" t="s">
        <v>15</v>
      </c>
      <c r="D353" s="33">
        <v>1041</v>
      </c>
      <c r="E353" s="34">
        <f t="shared" si="18"/>
        <v>6.19</v>
      </c>
      <c r="F353" s="34">
        <v>48</v>
      </c>
      <c r="G353" s="34">
        <v>594.24</v>
      </c>
      <c r="H353" s="35">
        <f t="shared" si="16"/>
        <v>140.18</v>
      </c>
      <c r="I353" s="44">
        <f t="shared" si="17"/>
        <v>734.42000000000007</v>
      </c>
      <c r="J353" s="36"/>
    </row>
    <row r="354" spans="1:10" ht="25.5" customHeight="1" x14ac:dyDescent="0.25">
      <c r="A354" s="31">
        <v>342</v>
      </c>
      <c r="B354" s="32" t="s">
        <v>19</v>
      </c>
      <c r="C354" s="43" t="s">
        <v>15</v>
      </c>
      <c r="D354" s="33">
        <v>1275</v>
      </c>
      <c r="E354" s="34">
        <f t="shared" si="18"/>
        <v>7.58</v>
      </c>
      <c r="F354" s="34">
        <v>42</v>
      </c>
      <c r="G354" s="34">
        <v>636.89</v>
      </c>
      <c r="H354" s="35">
        <f t="shared" si="16"/>
        <v>150.24</v>
      </c>
      <c r="I354" s="44">
        <f t="shared" si="17"/>
        <v>787.13</v>
      </c>
      <c r="J354" s="36"/>
    </row>
    <row r="355" spans="1:10" ht="25.5" customHeight="1" x14ac:dyDescent="0.25">
      <c r="A355" s="31">
        <v>343</v>
      </c>
      <c r="B355" s="32" t="s">
        <v>19</v>
      </c>
      <c r="C355" s="43" t="s">
        <v>20</v>
      </c>
      <c r="D355" s="33">
        <v>1308</v>
      </c>
      <c r="E355" s="34">
        <f t="shared" si="18"/>
        <v>7.78</v>
      </c>
      <c r="F355" s="34">
        <v>84</v>
      </c>
      <c r="G355" s="34">
        <v>1306.7</v>
      </c>
      <c r="H355" s="35">
        <f t="shared" si="16"/>
        <v>308.25</v>
      </c>
      <c r="I355" s="44">
        <f t="shared" si="17"/>
        <v>1614.95</v>
      </c>
      <c r="J355" s="36"/>
    </row>
    <row r="356" spans="1:10" ht="25.5" customHeight="1" x14ac:dyDescent="0.25">
      <c r="A356" s="31">
        <v>344</v>
      </c>
      <c r="B356" s="32" t="s">
        <v>19</v>
      </c>
      <c r="C356" s="43" t="s">
        <v>15</v>
      </c>
      <c r="D356" s="33">
        <v>1275</v>
      </c>
      <c r="E356" s="34">
        <f t="shared" si="18"/>
        <v>7.58</v>
      </c>
      <c r="F356" s="34">
        <v>57</v>
      </c>
      <c r="G356" s="34">
        <v>864.35</v>
      </c>
      <c r="H356" s="35">
        <f t="shared" si="16"/>
        <v>203.9</v>
      </c>
      <c r="I356" s="44">
        <f t="shared" si="17"/>
        <v>1068.25</v>
      </c>
      <c r="J356" s="36"/>
    </row>
    <row r="357" spans="1:10" ht="25.5" customHeight="1" x14ac:dyDescent="0.25">
      <c r="A357" s="31">
        <v>345</v>
      </c>
      <c r="B357" s="32" t="s">
        <v>19</v>
      </c>
      <c r="C357" s="43" t="s">
        <v>25</v>
      </c>
      <c r="D357" s="33">
        <v>1728</v>
      </c>
      <c r="E357" s="34">
        <f t="shared" si="18"/>
        <v>10.28</v>
      </c>
      <c r="F357" s="34">
        <v>80</v>
      </c>
      <c r="G357" s="34">
        <v>1644</v>
      </c>
      <c r="H357" s="35">
        <f>ROUNDDOWN(G357*0.2359,2)</f>
        <v>387.81</v>
      </c>
      <c r="I357" s="44">
        <f t="shared" si="17"/>
        <v>2031.81</v>
      </c>
      <c r="J357" s="36"/>
    </row>
    <row r="358" spans="1:10" ht="25.5" customHeight="1" x14ac:dyDescent="0.25">
      <c r="A358" s="31">
        <v>346</v>
      </c>
      <c r="B358" s="32" t="s">
        <v>19</v>
      </c>
      <c r="C358" s="43" t="s">
        <v>15</v>
      </c>
      <c r="D358" s="33">
        <v>1275</v>
      </c>
      <c r="E358" s="34">
        <f t="shared" si="18"/>
        <v>7.58</v>
      </c>
      <c r="F358" s="34">
        <v>68</v>
      </c>
      <c r="G358" s="34">
        <v>1031.1500000000001</v>
      </c>
      <c r="H358" s="35">
        <f t="shared" si="16"/>
        <v>243.25</v>
      </c>
      <c r="I358" s="44">
        <f t="shared" si="17"/>
        <v>1274.4000000000001</v>
      </c>
      <c r="J358" s="36"/>
    </row>
    <row r="359" spans="1:10" ht="25.5" customHeight="1" x14ac:dyDescent="0.25">
      <c r="A359" s="31">
        <v>347</v>
      </c>
      <c r="B359" s="32" t="s">
        <v>19</v>
      </c>
      <c r="C359" s="43" t="s">
        <v>15</v>
      </c>
      <c r="D359" s="33">
        <v>1253</v>
      </c>
      <c r="E359" s="34">
        <f t="shared" si="18"/>
        <v>7.45</v>
      </c>
      <c r="F359" s="34">
        <v>64</v>
      </c>
      <c r="G359" s="34">
        <v>953.73</v>
      </c>
      <c r="H359" s="35">
        <f t="shared" si="16"/>
        <v>224.98</v>
      </c>
      <c r="I359" s="44">
        <f t="shared" si="17"/>
        <v>1178.71</v>
      </c>
      <c r="J359" s="36"/>
    </row>
    <row r="360" spans="1:10" ht="25.5" customHeight="1" x14ac:dyDescent="0.25">
      <c r="A360" s="31">
        <v>348</v>
      </c>
      <c r="B360" s="32" t="s">
        <v>19</v>
      </c>
      <c r="C360" s="43" t="s">
        <v>15</v>
      </c>
      <c r="D360" s="33">
        <v>1275</v>
      </c>
      <c r="E360" s="34">
        <f t="shared" si="18"/>
        <v>7.58</v>
      </c>
      <c r="F360" s="34">
        <v>80</v>
      </c>
      <c r="G360" s="34">
        <v>1213.1199999999999</v>
      </c>
      <c r="H360" s="35">
        <f t="shared" si="16"/>
        <v>286.18</v>
      </c>
      <c r="I360" s="44">
        <f t="shared" si="17"/>
        <v>1499.3</v>
      </c>
      <c r="J360" s="36"/>
    </row>
    <row r="361" spans="1:10" ht="25.5" customHeight="1" x14ac:dyDescent="0.25">
      <c r="A361" s="31">
        <v>349</v>
      </c>
      <c r="B361" s="32" t="s">
        <v>19</v>
      </c>
      <c r="C361" s="43" t="s">
        <v>20</v>
      </c>
      <c r="D361" s="33">
        <v>1308</v>
      </c>
      <c r="E361" s="34">
        <f t="shared" si="18"/>
        <v>7.78</v>
      </c>
      <c r="F361" s="34">
        <v>73</v>
      </c>
      <c r="G361" s="34">
        <v>1135.5899999999999</v>
      </c>
      <c r="H361" s="35">
        <f t="shared" si="16"/>
        <v>267.89</v>
      </c>
      <c r="I361" s="44">
        <f t="shared" si="17"/>
        <v>1403.48</v>
      </c>
      <c r="J361" s="36"/>
    </row>
    <row r="362" spans="1:10" ht="25.5" customHeight="1" x14ac:dyDescent="0.25">
      <c r="A362" s="31">
        <v>350</v>
      </c>
      <c r="B362" s="32" t="s">
        <v>19</v>
      </c>
      <c r="C362" s="43" t="s">
        <v>18</v>
      </c>
      <c r="D362" s="33">
        <v>1801</v>
      </c>
      <c r="E362" s="34">
        <f t="shared" si="18"/>
        <v>10.71</v>
      </c>
      <c r="F362" s="34">
        <v>71</v>
      </c>
      <c r="G362" s="34">
        <v>1520.68</v>
      </c>
      <c r="H362" s="35">
        <f t="shared" si="16"/>
        <v>358.73</v>
      </c>
      <c r="I362" s="44">
        <f t="shared" si="17"/>
        <v>1879.41</v>
      </c>
      <c r="J362" s="36"/>
    </row>
    <row r="363" spans="1:10" ht="25.5" customHeight="1" x14ac:dyDescent="0.25">
      <c r="A363" s="31">
        <v>351</v>
      </c>
      <c r="B363" s="32" t="s">
        <v>19</v>
      </c>
      <c r="C363" s="43" t="s">
        <v>15</v>
      </c>
      <c r="D363" s="33">
        <v>1275</v>
      </c>
      <c r="E363" s="34">
        <f t="shared" si="18"/>
        <v>7.58</v>
      </c>
      <c r="F363" s="34">
        <v>69</v>
      </c>
      <c r="G363" s="34">
        <v>1046.32</v>
      </c>
      <c r="H363" s="35">
        <f t="shared" si="16"/>
        <v>246.83</v>
      </c>
      <c r="I363" s="44">
        <f t="shared" si="17"/>
        <v>1293.1499999999999</v>
      </c>
      <c r="J363" s="36"/>
    </row>
    <row r="364" spans="1:10" ht="25.5" customHeight="1" x14ac:dyDescent="0.25">
      <c r="A364" s="31">
        <v>352</v>
      </c>
      <c r="B364" s="32" t="s">
        <v>19</v>
      </c>
      <c r="C364" s="43" t="s">
        <v>20</v>
      </c>
      <c r="D364" s="33">
        <v>1287</v>
      </c>
      <c r="E364" s="34">
        <f t="shared" si="18"/>
        <v>7.65</v>
      </c>
      <c r="F364" s="34">
        <v>77</v>
      </c>
      <c r="G364" s="34">
        <v>1178.56</v>
      </c>
      <c r="H364" s="35">
        <f t="shared" si="16"/>
        <v>278.02</v>
      </c>
      <c r="I364" s="44">
        <f t="shared" si="17"/>
        <v>1456.58</v>
      </c>
      <c r="J364" s="36"/>
    </row>
    <row r="365" spans="1:10" ht="25.5" customHeight="1" x14ac:dyDescent="0.25">
      <c r="A365" s="31">
        <v>353</v>
      </c>
      <c r="B365" s="32" t="s">
        <v>19</v>
      </c>
      <c r="C365" s="43" t="s">
        <v>15</v>
      </c>
      <c r="D365" s="33">
        <v>1253</v>
      </c>
      <c r="E365" s="34">
        <f t="shared" si="18"/>
        <v>7.45</v>
      </c>
      <c r="F365" s="34">
        <v>70</v>
      </c>
      <c r="G365" s="34">
        <v>1043.1400000000001</v>
      </c>
      <c r="H365" s="35">
        <f t="shared" si="16"/>
        <v>246.08</v>
      </c>
      <c r="I365" s="44">
        <f t="shared" si="17"/>
        <v>1289.22</v>
      </c>
      <c r="J365" s="36"/>
    </row>
    <row r="366" spans="1:10" ht="25.5" customHeight="1" x14ac:dyDescent="0.25">
      <c r="A366" s="31">
        <v>354</v>
      </c>
      <c r="B366" s="32" t="s">
        <v>19</v>
      </c>
      <c r="C366" s="43" t="s">
        <v>15</v>
      </c>
      <c r="D366" s="33">
        <v>1187</v>
      </c>
      <c r="E366" s="34">
        <f t="shared" si="18"/>
        <v>7.06</v>
      </c>
      <c r="F366" s="34">
        <v>71</v>
      </c>
      <c r="G366" s="34">
        <v>1002.24</v>
      </c>
      <c r="H366" s="35">
        <f t="shared" si="16"/>
        <v>236.43</v>
      </c>
      <c r="I366" s="44">
        <f t="shared" si="17"/>
        <v>1238.67</v>
      </c>
      <c r="J366" s="36"/>
    </row>
    <row r="367" spans="1:10" ht="25.5" customHeight="1" x14ac:dyDescent="0.25">
      <c r="A367" s="31">
        <v>355</v>
      </c>
      <c r="B367" s="32" t="s">
        <v>19</v>
      </c>
      <c r="C367" s="43" t="s">
        <v>15</v>
      </c>
      <c r="D367" s="33">
        <v>1210</v>
      </c>
      <c r="E367" s="34">
        <f t="shared" si="18"/>
        <v>7.2</v>
      </c>
      <c r="F367" s="34">
        <v>78</v>
      </c>
      <c r="G367" s="34">
        <v>1122.42</v>
      </c>
      <c r="H367" s="35">
        <f t="shared" si="16"/>
        <v>264.77999999999997</v>
      </c>
      <c r="I367" s="44">
        <f t="shared" si="17"/>
        <v>1387.2</v>
      </c>
      <c r="J367" s="36"/>
    </row>
    <row r="368" spans="1:10" ht="25.5" customHeight="1" x14ac:dyDescent="0.25">
      <c r="A368" s="31">
        <v>356</v>
      </c>
      <c r="B368" s="32" t="s">
        <v>51</v>
      </c>
      <c r="C368" s="43" t="s">
        <v>15</v>
      </c>
      <c r="D368" s="33">
        <v>1122</v>
      </c>
      <c r="E368" s="34">
        <f t="shared" si="18"/>
        <v>6.67</v>
      </c>
      <c r="F368" s="34">
        <v>30</v>
      </c>
      <c r="G368" s="34">
        <v>400.32</v>
      </c>
      <c r="H368" s="35">
        <f t="shared" si="16"/>
        <v>94.44</v>
      </c>
      <c r="I368" s="44">
        <f t="shared" si="17"/>
        <v>494.76</v>
      </c>
      <c r="J368" s="36"/>
    </row>
    <row r="369" spans="1:10" ht="25.5" customHeight="1" x14ac:dyDescent="0.25">
      <c r="A369" s="31">
        <v>357</v>
      </c>
      <c r="B369" s="32" t="s">
        <v>51</v>
      </c>
      <c r="C369" s="43" t="s">
        <v>15</v>
      </c>
      <c r="D369" s="33">
        <v>1081</v>
      </c>
      <c r="E369" s="34">
        <f t="shared" si="18"/>
        <v>6.43</v>
      </c>
      <c r="F369" s="34">
        <v>14</v>
      </c>
      <c r="G369" s="34">
        <v>179.98</v>
      </c>
      <c r="H369" s="35">
        <f t="shared" si="16"/>
        <v>42.46</v>
      </c>
      <c r="I369" s="44">
        <f t="shared" si="17"/>
        <v>222.44</v>
      </c>
      <c r="J369" s="36"/>
    </row>
    <row r="370" spans="1:10" ht="25.5" customHeight="1" x14ac:dyDescent="0.25">
      <c r="A370" s="31">
        <v>358</v>
      </c>
      <c r="B370" s="32" t="s">
        <v>51</v>
      </c>
      <c r="C370" s="43" t="s">
        <v>15</v>
      </c>
      <c r="D370" s="33">
        <v>1022</v>
      </c>
      <c r="E370" s="34">
        <f t="shared" si="18"/>
        <v>6.08</v>
      </c>
      <c r="F370" s="34">
        <v>15</v>
      </c>
      <c r="G370" s="34">
        <v>182.31</v>
      </c>
      <c r="H370" s="35">
        <f t="shared" si="16"/>
        <v>43.01</v>
      </c>
      <c r="I370" s="44">
        <f t="shared" si="17"/>
        <v>225.32</v>
      </c>
      <c r="J370" s="36"/>
    </row>
    <row r="371" spans="1:10" ht="25.5" customHeight="1" x14ac:dyDescent="0.25">
      <c r="A371" s="31">
        <v>359</v>
      </c>
      <c r="B371" s="32" t="s">
        <v>21</v>
      </c>
      <c r="C371" s="43" t="s">
        <v>18</v>
      </c>
      <c r="D371" s="33">
        <v>1500</v>
      </c>
      <c r="E371" s="34">
        <f t="shared" si="18"/>
        <v>8.92</v>
      </c>
      <c r="F371" s="34">
        <v>78</v>
      </c>
      <c r="G371" s="34">
        <v>1391.52</v>
      </c>
      <c r="H371" s="35">
        <f t="shared" si="16"/>
        <v>328.26</v>
      </c>
      <c r="I371" s="44">
        <f t="shared" si="17"/>
        <v>1719.78</v>
      </c>
      <c r="J371" s="36"/>
    </row>
    <row r="372" spans="1:10" ht="25.5" customHeight="1" x14ac:dyDescent="0.25">
      <c r="A372" s="31">
        <v>360</v>
      </c>
      <c r="B372" s="32" t="s">
        <v>21</v>
      </c>
      <c r="C372" s="43" t="s">
        <v>25</v>
      </c>
      <c r="D372" s="33">
        <v>1310</v>
      </c>
      <c r="E372" s="34">
        <f t="shared" si="18"/>
        <v>7.79</v>
      </c>
      <c r="F372" s="34">
        <v>57.5</v>
      </c>
      <c r="G372" s="34">
        <v>895.85</v>
      </c>
      <c r="H372" s="35">
        <f t="shared" si="16"/>
        <v>211.33</v>
      </c>
      <c r="I372" s="44">
        <f t="shared" si="17"/>
        <v>1107.18</v>
      </c>
      <c r="J372" s="36"/>
    </row>
    <row r="373" spans="1:10" ht="25.5" customHeight="1" x14ac:dyDescent="0.25">
      <c r="A373" s="31">
        <v>361</v>
      </c>
      <c r="B373" s="32" t="s">
        <v>21</v>
      </c>
      <c r="C373" s="43" t="s">
        <v>15</v>
      </c>
      <c r="D373" s="33">
        <v>1122</v>
      </c>
      <c r="E373" s="34">
        <f t="shared" si="18"/>
        <v>6.67</v>
      </c>
      <c r="F373" s="34">
        <v>84</v>
      </c>
      <c r="G373" s="34">
        <v>1120.9000000000001</v>
      </c>
      <c r="H373" s="35">
        <f t="shared" si="16"/>
        <v>264.42</v>
      </c>
      <c r="I373" s="44">
        <f t="shared" si="17"/>
        <v>1385.3200000000002</v>
      </c>
      <c r="J373" s="36"/>
    </row>
    <row r="374" spans="1:10" ht="25.5" customHeight="1" x14ac:dyDescent="0.25">
      <c r="A374" s="31">
        <v>362</v>
      </c>
      <c r="B374" s="32" t="s">
        <v>21</v>
      </c>
      <c r="C374" s="43" t="s">
        <v>15</v>
      </c>
      <c r="D374" s="33">
        <v>1102</v>
      </c>
      <c r="E374" s="34">
        <f t="shared" si="18"/>
        <v>6.55</v>
      </c>
      <c r="F374" s="34">
        <v>74</v>
      </c>
      <c r="G374" s="34">
        <v>969.84</v>
      </c>
      <c r="H374" s="35">
        <f t="shared" si="16"/>
        <v>228.79</v>
      </c>
      <c r="I374" s="44">
        <f t="shared" si="17"/>
        <v>1198.6300000000001</v>
      </c>
      <c r="J374" s="36"/>
    </row>
    <row r="375" spans="1:10" ht="25.5" customHeight="1" x14ac:dyDescent="0.25">
      <c r="A375" s="31">
        <v>363</v>
      </c>
      <c r="B375" s="32" t="s">
        <v>21</v>
      </c>
      <c r="C375" s="43" t="s">
        <v>15</v>
      </c>
      <c r="D375" s="33">
        <v>1082</v>
      </c>
      <c r="E375" s="34">
        <f t="shared" si="18"/>
        <v>6.43</v>
      </c>
      <c r="F375" s="34">
        <v>94</v>
      </c>
      <c r="G375" s="34">
        <v>1209.5899999999999</v>
      </c>
      <c r="H375" s="35">
        <f t="shared" si="16"/>
        <v>285.33999999999997</v>
      </c>
      <c r="I375" s="44">
        <f t="shared" si="17"/>
        <v>1494.9299999999998</v>
      </c>
      <c r="J375" s="36"/>
    </row>
    <row r="376" spans="1:10" ht="25.5" customHeight="1" x14ac:dyDescent="0.25">
      <c r="A376" s="31">
        <v>364</v>
      </c>
      <c r="B376" s="32" t="s">
        <v>21</v>
      </c>
      <c r="C376" s="43" t="s">
        <v>15</v>
      </c>
      <c r="D376" s="33">
        <v>1062</v>
      </c>
      <c r="E376" s="34">
        <f t="shared" si="18"/>
        <v>6.32</v>
      </c>
      <c r="F376" s="34">
        <v>90</v>
      </c>
      <c r="G376" s="34">
        <v>1136.7</v>
      </c>
      <c r="H376" s="35">
        <f t="shared" si="16"/>
        <v>268.14999999999998</v>
      </c>
      <c r="I376" s="44">
        <f t="shared" si="17"/>
        <v>1404.85</v>
      </c>
      <c r="J376" s="36"/>
    </row>
    <row r="377" spans="1:10" ht="25.5" customHeight="1" x14ac:dyDescent="0.25">
      <c r="A377" s="31">
        <v>365</v>
      </c>
      <c r="B377" s="32" t="s">
        <v>21</v>
      </c>
      <c r="C377" s="43" t="s">
        <v>15</v>
      </c>
      <c r="D377" s="33">
        <v>1347</v>
      </c>
      <c r="E377" s="34">
        <f t="shared" si="18"/>
        <v>8.01</v>
      </c>
      <c r="F377" s="34">
        <v>88</v>
      </c>
      <c r="G377" s="34">
        <v>1409.76</v>
      </c>
      <c r="H377" s="35">
        <f t="shared" si="16"/>
        <v>332.56</v>
      </c>
      <c r="I377" s="44">
        <f t="shared" si="17"/>
        <v>1742.32</v>
      </c>
      <c r="J377" s="36"/>
    </row>
    <row r="378" spans="1:10" ht="25.5" customHeight="1" x14ac:dyDescent="0.25">
      <c r="A378" s="31">
        <v>366</v>
      </c>
      <c r="B378" s="32" t="s">
        <v>21</v>
      </c>
      <c r="C378" s="43" t="s">
        <v>20</v>
      </c>
      <c r="D378" s="33">
        <v>1124</v>
      </c>
      <c r="E378" s="34">
        <f t="shared" si="18"/>
        <v>6.68</v>
      </c>
      <c r="F378" s="34">
        <v>23.5</v>
      </c>
      <c r="G378" s="34">
        <v>314.14999999999998</v>
      </c>
      <c r="H378" s="35">
        <f t="shared" si="16"/>
        <v>74.11</v>
      </c>
      <c r="I378" s="44">
        <f t="shared" si="17"/>
        <v>388.26</v>
      </c>
      <c r="J378" s="36"/>
    </row>
    <row r="379" spans="1:10" ht="25.5" customHeight="1" x14ac:dyDescent="0.25">
      <c r="A379" s="31">
        <v>367</v>
      </c>
      <c r="B379" s="32" t="s">
        <v>21</v>
      </c>
      <c r="C379" s="43" t="s">
        <v>15</v>
      </c>
      <c r="D379" s="33">
        <v>1102</v>
      </c>
      <c r="E379" s="34">
        <f t="shared" si="18"/>
        <v>6.55</v>
      </c>
      <c r="F379" s="34">
        <v>87</v>
      </c>
      <c r="G379" s="34">
        <v>1140.22</v>
      </c>
      <c r="H379" s="35">
        <f t="shared" si="16"/>
        <v>268.98</v>
      </c>
      <c r="I379" s="44">
        <f t="shared" si="17"/>
        <v>1409.2</v>
      </c>
      <c r="J379" s="36"/>
    </row>
    <row r="380" spans="1:10" ht="25.5" customHeight="1" x14ac:dyDescent="0.25">
      <c r="A380" s="31">
        <v>368</v>
      </c>
      <c r="B380" s="32" t="s">
        <v>21</v>
      </c>
      <c r="C380" s="43" t="s">
        <v>20</v>
      </c>
      <c r="D380" s="33">
        <v>1103</v>
      </c>
      <c r="E380" s="34">
        <f t="shared" si="18"/>
        <v>6.56</v>
      </c>
      <c r="F380" s="34">
        <v>67.5</v>
      </c>
      <c r="G380" s="34">
        <v>885.47</v>
      </c>
      <c r="H380" s="35">
        <f t="shared" si="16"/>
        <v>208.88</v>
      </c>
      <c r="I380" s="44">
        <f t="shared" si="17"/>
        <v>1094.3499999999999</v>
      </c>
      <c r="J380" s="36"/>
    </row>
    <row r="381" spans="1:10" ht="25.5" customHeight="1" x14ac:dyDescent="0.25">
      <c r="A381" s="31">
        <v>369</v>
      </c>
      <c r="B381" s="32" t="s">
        <v>21</v>
      </c>
      <c r="C381" s="43" t="s">
        <v>15</v>
      </c>
      <c r="D381" s="33">
        <v>1082</v>
      </c>
      <c r="E381" s="34">
        <f t="shared" si="18"/>
        <v>6.43</v>
      </c>
      <c r="F381" s="34">
        <v>54</v>
      </c>
      <c r="G381" s="34">
        <v>694.87</v>
      </c>
      <c r="H381" s="35">
        <f t="shared" si="16"/>
        <v>163.92</v>
      </c>
      <c r="I381" s="44">
        <f t="shared" si="17"/>
        <v>858.79</v>
      </c>
      <c r="J381" s="36"/>
    </row>
    <row r="382" spans="1:10" ht="25.5" customHeight="1" x14ac:dyDescent="0.25">
      <c r="A382" s="31">
        <v>370</v>
      </c>
      <c r="B382" s="32" t="s">
        <v>21</v>
      </c>
      <c r="C382" s="43" t="s">
        <v>20</v>
      </c>
      <c r="D382" s="33">
        <v>1103</v>
      </c>
      <c r="E382" s="34">
        <f t="shared" si="18"/>
        <v>6.56</v>
      </c>
      <c r="F382" s="34">
        <v>25</v>
      </c>
      <c r="G382" s="34">
        <v>327.95</v>
      </c>
      <c r="H382" s="35">
        <f t="shared" si="16"/>
        <v>77.36</v>
      </c>
      <c r="I382" s="44">
        <f t="shared" si="17"/>
        <v>405.31</v>
      </c>
      <c r="J382" s="36"/>
    </row>
    <row r="383" spans="1:10" ht="25.5" customHeight="1" x14ac:dyDescent="0.25">
      <c r="A383" s="31">
        <v>371</v>
      </c>
      <c r="B383" s="32" t="s">
        <v>21</v>
      </c>
      <c r="C383" s="43" t="s">
        <v>25</v>
      </c>
      <c r="D383" s="33">
        <v>1353</v>
      </c>
      <c r="E383" s="34">
        <f t="shared" si="18"/>
        <v>8.0500000000000007</v>
      </c>
      <c r="F383" s="34">
        <v>56</v>
      </c>
      <c r="G383" s="34">
        <v>901.04</v>
      </c>
      <c r="H383" s="35">
        <f t="shared" si="16"/>
        <v>212.56</v>
      </c>
      <c r="I383" s="44">
        <f t="shared" si="17"/>
        <v>1113.5999999999999</v>
      </c>
      <c r="J383" s="36"/>
    </row>
    <row r="384" spans="1:10" ht="25.5" customHeight="1" x14ac:dyDescent="0.25">
      <c r="A384" s="31">
        <v>372</v>
      </c>
      <c r="B384" s="32" t="s">
        <v>21</v>
      </c>
      <c r="C384" s="43" t="s">
        <v>15</v>
      </c>
      <c r="D384" s="33">
        <v>1081</v>
      </c>
      <c r="E384" s="34">
        <f t="shared" si="18"/>
        <v>6.43</v>
      </c>
      <c r="F384" s="34">
        <v>14</v>
      </c>
      <c r="G384" s="34">
        <v>179.98</v>
      </c>
      <c r="H384" s="35">
        <f t="shared" si="16"/>
        <v>42.46</v>
      </c>
      <c r="I384" s="44">
        <f t="shared" si="17"/>
        <v>222.44</v>
      </c>
      <c r="J384" s="36"/>
    </row>
    <row r="385" spans="1:10" ht="25.5" customHeight="1" x14ac:dyDescent="0.25">
      <c r="A385" s="31">
        <v>373</v>
      </c>
      <c r="B385" s="32" t="s">
        <v>21</v>
      </c>
      <c r="C385" s="43" t="s">
        <v>20</v>
      </c>
      <c r="D385" s="33">
        <v>1103</v>
      </c>
      <c r="E385" s="34">
        <f t="shared" si="18"/>
        <v>6.56</v>
      </c>
      <c r="F385" s="34">
        <v>107</v>
      </c>
      <c r="G385" s="34">
        <v>1403.63</v>
      </c>
      <c r="H385" s="35">
        <f t="shared" si="16"/>
        <v>331.12</v>
      </c>
      <c r="I385" s="44">
        <f t="shared" si="17"/>
        <v>1734.75</v>
      </c>
      <c r="J385" s="36"/>
    </row>
    <row r="386" spans="1:10" ht="25.5" customHeight="1" x14ac:dyDescent="0.25">
      <c r="A386" s="31">
        <v>374</v>
      </c>
      <c r="B386" s="32" t="s">
        <v>21</v>
      </c>
      <c r="C386" s="43" t="s">
        <v>15</v>
      </c>
      <c r="D386" s="33">
        <v>1041</v>
      </c>
      <c r="E386" s="34">
        <f t="shared" si="18"/>
        <v>6.19</v>
      </c>
      <c r="F386" s="34">
        <v>28</v>
      </c>
      <c r="G386" s="34">
        <v>346.64</v>
      </c>
      <c r="H386" s="35">
        <f t="shared" si="16"/>
        <v>81.77</v>
      </c>
      <c r="I386" s="44">
        <f t="shared" si="17"/>
        <v>428.40999999999997</v>
      </c>
      <c r="J386" s="36"/>
    </row>
    <row r="387" spans="1:10" ht="25.5" customHeight="1" x14ac:dyDescent="0.25">
      <c r="A387" s="31">
        <v>375</v>
      </c>
      <c r="B387" s="32" t="s">
        <v>21</v>
      </c>
      <c r="C387" s="43" t="s">
        <v>15</v>
      </c>
      <c r="D387" s="33">
        <v>1042</v>
      </c>
      <c r="E387" s="34">
        <f t="shared" si="18"/>
        <v>6.2</v>
      </c>
      <c r="F387" s="34">
        <v>89.5</v>
      </c>
      <c r="G387" s="34">
        <v>1109.08</v>
      </c>
      <c r="H387" s="35">
        <f t="shared" si="16"/>
        <v>261.63</v>
      </c>
      <c r="I387" s="44">
        <f t="shared" si="17"/>
        <v>1370.71</v>
      </c>
      <c r="J387" s="36"/>
    </row>
    <row r="388" spans="1:10" ht="25.5" customHeight="1" x14ac:dyDescent="0.25">
      <c r="A388" s="31">
        <v>376</v>
      </c>
      <c r="B388" s="32" t="s">
        <v>21</v>
      </c>
      <c r="C388" s="43" t="s">
        <v>15</v>
      </c>
      <c r="D388" s="33">
        <v>1102</v>
      </c>
      <c r="E388" s="34">
        <f t="shared" si="18"/>
        <v>6.55</v>
      </c>
      <c r="F388" s="34">
        <v>66.5</v>
      </c>
      <c r="G388" s="34">
        <v>871.55</v>
      </c>
      <c r="H388" s="35">
        <f t="shared" si="16"/>
        <v>205.6</v>
      </c>
      <c r="I388" s="44">
        <f t="shared" si="17"/>
        <v>1077.1499999999999</v>
      </c>
      <c r="J388" s="36"/>
    </row>
    <row r="389" spans="1:10" ht="25.5" customHeight="1" x14ac:dyDescent="0.25">
      <c r="A389" s="31">
        <v>377</v>
      </c>
      <c r="B389" s="32" t="s">
        <v>21</v>
      </c>
      <c r="C389" s="43" t="s">
        <v>15</v>
      </c>
      <c r="D389" s="33">
        <v>1082</v>
      </c>
      <c r="E389" s="34">
        <f t="shared" si="18"/>
        <v>6.43</v>
      </c>
      <c r="F389" s="34">
        <v>15.5</v>
      </c>
      <c r="G389" s="34">
        <v>199.45</v>
      </c>
      <c r="H389" s="35">
        <f t="shared" si="16"/>
        <v>47.05</v>
      </c>
      <c r="I389" s="44">
        <f t="shared" si="17"/>
        <v>246.5</v>
      </c>
      <c r="J389" s="36"/>
    </row>
    <row r="390" spans="1:10" ht="25.5" customHeight="1" x14ac:dyDescent="0.25">
      <c r="A390" s="31">
        <v>378</v>
      </c>
      <c r="B390" s="32" t="s">
        <v>21</v>
      </c>
      <c r="C390" s="43" t="s">
        <v>15</v>
      </c>
      <c r="D390" s="33">
        <v>1041</v>
      </c>
      <c r="E390" s="34">
        <f t="shared" si="18"/>
        <v>6.19</v>
      </c>
      <c r="F390" s="34">
        <v>98.5</v>
      </c>
      <c r="G390" s="34">
        <v>1219.43</v>
      </c>
      <c r="H390" s="35">
        <f t="shared" si="16"/>
        <v>287.66000000000003</v>
      </c>
      <c r="I390" s="44">
        <f t="shared" si="17"/>
        <v>1507.0900000000001</v>
      </c>
      <c r="J390" s="36"/>
    </row>
    <row r="391" spans="1:10" ht="25.5" customHeight="1" x14ac:dyDescent="0.25">
      <c r="A391" s="31">
        <v>379</v>
      </c>
      <c r="B391" s="32" t="s">
        <v>21</v>
      </c>
      <c r="C391" s="43" t="s">
        <v>15</v>
      </c>
      <c r="D391" s="33">
        <v>1022</v>
      </c>
      <c r="E391" s="34">
        <f t="shared" si="18"/>
        <v>6.08</v>
      </c>
      <c r="F391" s="34">
        <v>81.5</v>
      </c>
      <c r="G391" s="34">
        <v>990.55</v>
      </c>
      <c r="H391" s="35">
        <f t="shared" si="16"/>
        <v>233.67</v>
      </c>
      <c r="I391" s="44">
        <f t="shared" si="17"/>
        <v>1224.22</v>
      </c>
      <c r="J391" s="36"/>
    </row>
    <row r="392" spans="1:10" ht="25.5" customHeight="1" x14ac:dyDescent="0.25">
      <c r="A392" s="31">
        <v>380</v>
      </c>
      <c r="B392" s="32" t="s">
        <v>21</v>
      </c>
      <c r="C392" s="43" t="s">
        <v>20</v>
      </c>
      <c r="D392" s="33">
        <v>1063</v>
      </c>
      <c r="E392" s="34">
        <f t="shared" si="18"/>
        <v>6.32</v>
      </c>
      <c r="F392" s="34">
        <v>78</v>
      </c>
      <c r="G392" s="34">
        <v>986.08</v>
      </c>
      <c r="H392" s="35">
        <f t="shared" si="16"/>
        <v>232.62</v>
      </c>
      <c r="I392" s="44">
        <f t="shared" si="17"/>
        <v>1218.7</v>
      </c>
      <c r="J392" s="36"/>
    </row>
    <row r="393" spans="1:10" ht="25.5" customHeight="1" x14ac:dyDescent="0.25">
      <c r="A393" s="31">
        <v>381</v>
      </c>
      <c r="B393" s="32" t="s">
        <v>21</v>
      </c>
      <c r="C393" s="43" t="s">
        <v>15</v>
      </c>
      <c r="D393" s="33">
        <v>1062</v>
      </c>
      <c r="E393" s="34">
        <f t="shared" si="18"/>
        <v>6.32</v>
      </c>
      <c r="F393" s="34">
        <v>79</v>
      </c>
      <c r="G393" s="34">
        <v>997.77</v>
      </c>
      <c r="H393" s="35">
        <f t="shared" si="16"/>
        <v>235.37</v>
      </c>
      <c r="I393" s="44">
        <f t="shared" si="17"/>
        <v>1233.1399999999999</v>
      </c>
      <c r="J393" s="36"/>
    </row>
    <row r="394" spans="1:10" ht="25.5" customHeight="1" x14ac:dyDescent="0.25">
      <c r="A394" s="31">
        <v>382</v>
      </c>
      <c r="B394" s="32" t="s">
        <v>21</v>
      </c>
      <c r="C394" s="43" t="s">
        <v>15</v>
      </c>
      <c r="D394" s="33">
        <v>1062</v>
      </c>
      <c r="E394" s="34">
        <f t="shared" si="18"/>
        <v>6.32</v>
      </c>
      <c r="F394" s="34">
        <v>29.5</v>
      </c>
      <c r="G394" s="34">
        <v>372.59</v>
      </c>
      <c r="H394" s="35">
        <f t="shared" si="16"/>
        <v>87.89</v>
      </c>
      <c r="I394" s="44">
        <f t="shared" si="17"/>
        <v>460.47999999999996</v>
      </c>
      <c r="J394" s="36"/>
    </row>
    <row r="395" spans="1:10" ht="25.5" customHeight="1" x14ac:dyDescent="0.25">
      <c r="A395" s="31">
        <v>383</v>
      </c>
      <c r="B395" s="32" t="s">
        <v>21</v>
      </c>
      <c r="C395" s="43" t="s">
        <v>15</v>
      </c>
      <c r="D395" s="33">
        <v>1002</v>
      </c>
      <c r="E395" s="34">
        <f t="shared" si="18"/>
        <v>5.96</v>
      </c>
      <c r="F395" s="34">
        <v>58</v>
      </c>
      <c r="G395" s="34">
        <v>691.13</v>
      </c>
      <c r="H395" s="35">
        <f t="shared" si="16"/>
        <v>163.04</v>
      </c>
      <c r="I395" s="44">
        <f t="shared" si="17"/>
        <v>854.17</v>
      </c>
      <c r="J395" s="36"/>
    </row>
    <row r="396" spans="1:10" ht="25.5" customHeight="1" x14ac:dyDescent="0.25">
      <c r="A396" s="31">
        <v>384</v>
      </c>
      <c r="B396" s="32" t="s">
        <v>21</v>
      </c>
      <c r="C396" s="43" t="s">
        <v>15</v>
      </c>
      <c r="D396" s="33">
        <v>1021</v>
      </c>
      <c r="E396" s="34">
        <f t="shared" si="18"/>
        <v>6.07</v>
      </c>
      <c r="F396" s="34">
        <v>67</v>
      </c>
      <c r="G396" s="34">
        <v>813.51</v>
      </c>
      <c r="H396" s="35">
        <f t="shared" si="16"/>
        <v>191.91</v>
      </c>
      <c r="I396" s="44">
        <f t="shared" si="17"/>
        <v>1005.42</v>
      </c>
      <c r="J396" s="36"/>
    </row>
    <row r="397" spans="1:10" ht="25.5" customHeight="1" x14ac:dyDescent="0.25">
      <c r="A397" s="31">
        <v>385</v>
      </c>
      <c r="B397" s="32" t="s">
        <v>21</v>
      </c>
      <c r="C397" s="43" t="s">
        <v>15</v>
      </c>
      <c r="D397" s="33">
        <v>1021</v>
      </c>
      <c r="E397" s="34">
        <f t="shared" si="18"/>
        <v>6.07</v>
      </c>
      <c r="F397" s="34">
        <v>53.5</v>
      </c>
      <c r="G397" s="34">
        <v>649.6</v>
      </c>
      <c r="H397" s="35">
        <f t="shared" si="16"/>
        <v>153.24</v>
      </c>
      <c r="I397" s="44">
        <f t="shared" si="17"/>
        <v>802.84</v>
      </c>
      <c r="J397" s="36"/>
    </row>
    <row r="398" spans="1:10" ht="25.5" customHeight="1" x14ac:dyDescent="0.25">
      <c r="A398" s="31">
        <v>386</v>
      </c>
      <c r="B398" s="32" t="s">
        <v>52</v>
      </c>
      <c r="C398" s="43" t="s">
        <v>15</v>
      </c>
      <c r="D398" s="33">
        <v>1275</v>
      </c>
      <c r="E398" s="34">
        <f t="shared" si="18"/>
        <v>7.58</v>
      </c>
      <c r="F398" s="34">
        <v>67.5</v>
      </c>
      <c r="G398" s="34">
        <v>1023.57</v>
      </c>
      <c r="H398" s="35">
        <f t="shared" ref="H398:H461" si="19">ROUND(G398*0.2359,2)</f>
        <v>241.46</v>
      </c>
      <c r="I398" s="44">
        <f t="shared" ref="I398:I461" si="20">G398+H398</f>
        <v>1265.03</v>
      </c>
      <c r="J398" s="36"/>
    </row>
    <row r="399" spans="1:10" ht="25.5" customHeight="1" x14ac:dyDescent="0.25">
      <c r="A399" s="31">
        <v>387</v>
      </c>
      <c r="B399" s="32" t="s">
        <v>52</v>
      </c>
      <c r="C399" s="43" t="s">
        <v>20</v>
      </c>
      <c r="D399" s="33">
        <v>1332</v>
      </c>
      <c r="E399" s="34">
        <f t="shared" ref="E399:E462" si="21">ROUND(D399/$E$9,2)</f>
        <v>7.92</v>
      </c>
      <c r="F399" s="34">
        <v>56</v>
      </c>
      <c r="G399" s="34">
        <v>887.15</v>
      </c>
      <c r="H399" s="35">
        <f t="shared" si="19"/>
        <v>209.28</v>
      </c>
      <c r="I399" s="44">
        <f t="shared" si="20"/>
        <v>1096.43</v>
      </c>
      <c r="J399" s="36"/>
    </row>
    <row r="400" spans="1:10" ht="25.5" customHeight="1" x14ac:dyDescent="0.25">
      <c r="A400" s="31">
        <v>388</v>
      </c>
      <c r="B400" s="32" t="s">
        <v>52</v>
      </c>
      <c r="C400" s="43" t="s">
        <v>15</v>
      </c>
      <c r="D400" s="33">
        <v>1252</v>
      </c>
      <c r="E400" s="34">
        <f t="shared" si="21"/>
        <v>7.44</v>
      </c>
      <c r="F400" s="34">
        <v>70</v>
      </c>
      <c r="G400" s="34">
        <v>1042.3</v>
      </c>
      <c r="H400" s="35">
        <f t="shared" si="19"/>
        <v>245.88</v>
      </c>
      <c r="I400" s="44">
        <f t="shared" si="20"/>
        <v>1288.1799999999998</v>
      </c>
      <c r="J400" s="36"/>
    </row>
    <row r="401" spans="1:10" ht="25.5" customHeight="1" x14ac:dyDescent="0.25">
      <c r="A401" s="31">
        <v>389</v>
      </c>
      <c r="B401" s="32" t="s">
        <v>52</v>
      </c>
      <c r="C401" s="43" t="s">
        <v>15</v>
      </c>
      <c r="D401" s="33">
        <v>1232</v>
      </c>
      <c r="E401" s="34">
        <f t="shared" si="21"/>
        <v>7.33</v>
      </c>
      <c r="F401" s="34">
        <v>63</v>
      </c>
      <c r="G401" s="34">
        <v>923.08</v>
      </c>
      <c r="H401" s="35">
        <f t="shared" si="19"/>
        <v>217.75</v>
      </c>
      <c r="I401" s="44">
        <f t="shared" si="20"/>
        <v>1140.83</v>
      </c>
      <c r="J401" s="36"/>
    </row>
    <row r="402" spans="1:10" ht="25.5" customHeight="1" x14ac:dyDescent="0.25">
      <c r="A402" s="31">
        <v>390</v>
      </c>
      <c r="B402" s="32" t="s">
        <v>52</v>
      </c>
      <c r="C402" s="43" t="s">
        <v>20</v>
      </c>
      <c r="D402" s="33">
        <v>1332</v>
      </c>
      <c r="E402" s="34">
        <f t="shared" si="21"/>
        <v>7.92</v>
      </c>
      <c r="F402" s="34">
        <v>67</v>
      </c>
      <c r="G402" s="34">
        <v>1061.4100000000001</v>
      </c>
      <c r="H402" s="35">
        <f t="shared" si="19"/>
        <v>250.39</v>
      </c>
      <c r="I402" s="44">
        <f t="shared" si="20"/>
        <v>1311.8000000000002</v>
      </c>
      <c r="J402" s="36"/>
    </row>
    <row r="403" spans="1:10" ht="25.5" customHeight="1" x14ac:dyDescent="0.25">
      <c r="A403" s="31">
        <v>391</v>
      </c>
      <c r="B403" s="32" t="s">
        <v>52</v>
      </c>
      <c r="C403" s="43" t="s">
        <v>20</v>
      </c>
      <c r="D403" s="33">
        <v>1311</v>
      </c>
      <c r="E403" s="34">
        <f t="shared" si="21"/>
        <v>7.8</v>
      </c>
      <c r="F403" s="34">
        <v>72.5</v>
      </c>
      <c r="G403" s="34">
        <v>1130.42</v>
      </c>
      <c r="H403" s="35">
        <f t="shared" si="19"/>
        <v>266.67</v>
      </c>
      <c r="I403" s="44">
        <f t="shared" si="20"/>
        <v>1397.0900000000001</v>
      </c>
      <c r="J403" s="36"/>
    </row>
    <row r="404" spans="1:10" ht="25.5" customHeight="1" x14ac:dyDescent="0.25">
      <c r="A404" s="31">
        <v>392</v>
      </c>
      <c r="B404" s="32" t="s">
        <v>52</v>
      </c>
      <c r="C404" s="43" t="s">
        <v>15</v>
      </c>
      <c r="D404" s="33">
        <v>1275</v>
      </c>
      <c r="E404" s="34">
        <f t="shared" si="21"/>
        <v>7.58</v>
      </c>
      <c r="F404" s="34">
        <v>84</v>
      </c>
      <c r="G404" s="34">
        <v>1273.78</v>
      </c>
      <c r="H404" s="35">
        <f t="shared" si="19"/>
        <v>300.48</v>
      </c>
      <c r="I404" s="44">
        <f t="shared" si="20"/>
        <v>1574.26</v>
      </c>
      <c r="J404" s="36"/>
    </row>
    <row r="405" spans="1:10" ht="25.5" customHeight="1" x14ac:dyDescent="0.25">
      <c r="A405" s="31">
        <v>393</v>
      </c>
      <c r="B405" s="32" t="s">
        <v>52</v>
      </c>
      <c r="C405" s="43" t="s">
        <v>20</v>
      </c>
      <c r="D405" s="33">
        <v>1308</v>
      </c>
      <c r="E405" s="34">
        <f t="shared" si="21"/>
        <v>7.78</v>
      </c>
      <c r="F405" s="34">
        <v>70</v>
      </c>
      <c r="G405" s="34">
        <v>1088.92</v>
      </c>
      <c r="H405" s="35">
        <f t="shared" si="19"/>
        <v>256.88</v>
      </c>
      <c r="I405" s="44">
        <f t="shared" si="20"/>
        <v>1345.8000000000002</v>
      </c>
      <c r="J405" s="36"/>
    </row>
    <row r="406" spans="1:10" ht="25.5" customHeight="1" x14ac:dyDescent="0.25">
      <c r="A406" s="31">
        <v>394</v>
      </c>
      <c r="B406" s="32" t="s">
        <v>52</v>
      </c>
      <c r="C406" s="43" t="s">
        <v>15</v>
      </c>
      <c r="D406" s="33">
        <v>1275</v>
      </c>
      <c r="E406" s="34">
        <f t="shared" si="21"/>
        <v>7.58</v>
      </c>
      <c r="F406" s="34">
        <v>49</v>
      </c>
      <c r="G406" s="34">
        <v>743.04</v>
      </c>
      <c r="H406" s="35">
        <f t="shared" si="19"/>
        <v>175.28</v>
      </c>
      <c r="I406" s="44">
        <f t="shared" si="20"/>
        <v>918.31999999999994</v>
      </c>
      <c r="J406" s="36"/>
    </row>
    <row r="407" spans="1:10" ht="25.5" customHeight="1" x14ac:dyDescent="0.25">
      <c r="A407" s="31">
        <v>395</v>
      </c>
      <c r="B407" s="32" t="s">
        <v>52</v>
      </c>
      <c r="C407" s="43" t="s">
        <v>15</v>
      </c>
      <c r="D407" s="33">
        <v>1275</v>
      </c>
      <c r="E407" s="34">
        <f t="shared" si="21"/>
        <v>7.58</v>
      </c>
      <c r="F407" s="34">
        <v>64</v>
      </c>
      <c r="G407" s="34">
        <v>970.5</v>
      </c>
      <c r="H407" s="35">
        <f t="shared" si="19"/>
        <v>228.94</v>
      </c>
      <c r="I407" s="44">
        <f t="shared" si="20"/>
        <v>1199.44</v>
      </c>
      <c r="J407" s="36"/>
    </row>
    <row r="408" spans="1:10" ht="25.5" customHeight="1" x14ac:dyDescent="0.25">
      <c r="A408" s="31">
        <v>396</v>
      </c>
      <c r="B408" s="32" t="s">
        <v>52</v>
      </c>
      <c r="C408" s="43" t="s">
        <v>15</v>
      </c>
      <c r="D408" s="33">
        <v>1232</v>
      </c>
      <c r="E408" s="34">
        <f t="shared" si="21"/>
        <v>7.33</v>
      </c>
      <c r="F408" s="34">
        <v>50</v>
      </c>
      <c r="G408" s="34">
        <v>732.6</v>
      </c>
      <c r="H408" s="35">
        <f t="shared" si="19"/>
        <v>172.82</v>
      </c>
      <c r="I408" s="44">
        <f t="shared" si="20"/>
        <v>905.42000000000007</v>
      </c>
      <c r="J408" s="36"/>
    </row>
    <row r="409" spans="1:10" ht="25.5" customHeight="1" x14ac:dyDescent="0.25">
      <c r="A409" s="31">
        <v>397</v>
      </c>
      <c r="B409" s="32" t="s">
        <v>52</v>
      </c>
      <c r="C409" s="43" t="s">
        <v>15</v>
      </c>
      <c r="D409" s="33">
        <v>1210</v>
      </c>
      <c r="E409" s="34">
        <f t="shared" si="21"/>
        <v>7.2</v>
      </c>
      <c r="F409" s="34">
        <v>44.5</v>
      </c>
      <c r="G409" s="34">
        <v>640.36</v>
      </c>
      <c r="H409" s="35">
        <f t="shared" si="19"/>
        <v>151.06</v>
      </c>
      <c r="I409" s="44">
        <f t="shared" si="20"/>
        <v>791.42000000000007</v>
      </c>
      <c r="J409" s="36"/>
    </row>
    <row r="410" spans="1:10" ht="25.5" customHeight="1" x14ac:dyDescent="0.25">
      <c r="A410" s="31">
        <v>398</v>
      </c>
      <c r="B410" s="32" t="s">
        <v>52</v>
      </c>
      <c r="C410" s="43" t="s">
        <v>15</v>
      </c>
      <c r="D410" s="33">
        <v>1210</v>
      </c>
      <c r="E410" s="34">
        <f t="shared" si="21"/>
        <v>7.2</v>
      </c>
      <c r="F410" s="34">
        <v>63.5</v>
      </c>
      <c r="G410" s="34">
        <v>913.77</v>
      </c>
      <c r="H410" s="35">
        <f t="shared" si="19"/>
        <v>215.56</v>
      </c>
      <c r="I410" s="44">
        <f t="shared" si="20"/>
        <v>1129.33</v>
      </c>
      <c r="J410" s="36"/>
    </row>
    <row r="411" spans="1:10" ht="25.5" customHeight="1" x14ac:dyDescent="0.25">
      <c r="A411" s="31">
        <v>399</v>
      </c>
      <c r="B411" s="32" t="s">
        <v>52</v>
      </c>
      <c r="C411" s="43" t="s">
        <v>15</v>
      </c>
      <c r="D411" s="33">
        <v>1210</v>
      </c>
      <c r="E411" s="34">
        <f t="shared" si="21"/>
        <v>7.2</v>
      </c>
      <c r="F411" s="34">
        <v>65</v>
      </c>
      <c r="G411" s="34">
        <v>935.35</v>
      </c>
      <c r="H411" s="35">
        <f t="shared" si="19"/>
        <v>220.65</v>
      </c>
      <c r="I411" s="44">
        <f t="shared" si="20"/>
        <v>1156</v>
      </c>
      <c r="J411" s="36"/>
    </row>
    <row r="412" spans="1:10" ht="25.5" customHeight="1" x14ac:dyDescent="0.25">
      <c r="A412" s="31">
        <v>400</v>
      </c>
      <c r="B412" s="32" t="s">
        <v>52</v>
      </c>
      <c r="C412" s="43" t="s">
        <v>20</v>
      </c>
      <c r="D412" s="33">
        <v>1244</v>
      </c>
      <c r="E412" s="34">
        <f t="shared" si="21"/>
        <v>7.4</v>
      </c>
      <c r="F412" s="34">
        <v>36</v>
      </c>
      <c r="G412" s="34">
        <v>532.58000000000004</v>
      </c>
      <c r="H412" s="35">
        <f t="shared" si="19"/>
        <v>125.64</v>
      </c>
      <c r="I412" s="44">
        <f t="shared" si="20"/>
        <v>658.22</v>
      </c>
      <c r="J412" s="36"/>
    </row>
    <row r="413" spans="1:10" ht="25.5" customHeight="1" x14ac:dyDescent="0.25">
      <c r="A413" s="31">
        <v>401</v>
      </c>
      <c r="B413" s="32" t="s">
        <v>52</v>
      </c>
      <c r="C413" s="43" t="s">
        <v>15</v>
      </c>
      <c r="D413" s="33">
        <v>1210</v>
      </c>
      <c r="E413" s="34">
        <f t="shared" si="21"/>
        <v>7.2</v>
      </c>
      <c r="F413" s="34">
        <v>62.5</v>
      </c>
      <c r="G413" s="34">
        <v>899.38</v>
      </c>
      <c r="H413" s="35">
        <f t="shared" si="19"/>
        <v>212.16</v>
      </c>
      <c r="I413" s="44">
        <f t="shared" si="20"/>
        <v>1111.54</v>
      </c>
      <c r="J413" s="36"/>
    </row>
    <row r="414" spans="1:10" ht="25.5" customHeight="1" x14ac:dyDescent="0.25">
      <c r="A414" s="31">
        <v>402</v>
      </c>
      <c r="B414" s="32" t="s">
        <v>52</v>
      </c>
      <c r="C414" s="43" t="s">
        <v>15</v>
      </c>
      <c r="D414" s="33">
        <v>1210</v>
      </c>
      <c r="E414" s="34">
        <f t="shared" si="21"/>
        <v>7.2</v>
      </c>
      <c r="F414" s="34">
        <v>40</v>
      </c>
      <c r="G414" s="34">
        <v>575.6</v>
      </c>
      <c r="H414" s="35">
        <f t="shared" si="19"/>
        <v>135.78</v>
      </c>
      <c r="I414" s="44">
        <f t="shared" si="20"/>
        <v>711.38</v>
      </c>
      <c r="J414" s="36"/>
    </row>
    <row r="415" spans="1:10" ht="25.5" customHeight="1" x14ac:dyDescent="0.25">
      <c r="A415" s="31">
        <v>403</v>
      </c>
      <c r="B415" s="32" t="s">
        <v>52</v>
      </c>
      <c r="C415" s="43" t="s">
        <v>15</v>
      </c>
      <c r="D415" s="33">
        <v>1210</v>
      </c>
      <c r="E415" s="34">
        <f t="shared" si="21"/>
        <v>7.2</v>
      </c>
      <c r="F415" s="34">
        <v>57.5</v>
      </c>
      <c r="G415" s="34">
        <v>827.43</v>
      </c>
      <c r="H415" s="35">
        <f t="shared" si="19"/>
        <v>195.19</v>
      </c>
      <c r="I415" s="44">
        <f t="shared" si="20"/>
        <v>1022.6199999999999</v>
      </c>
      <c r="J415" s="36"/>
    </row>
    <row r="416" spans="1:10" ht="27" customHeight="1" x14ac:dyDescent="0.25">
      <c r="A416" s="31">
        <v>404</v>
      </c>
      <c r="B416" s="32" t="s">
        <v>53</v>
      </c>
      <c r="C416" s="43" t="s">
        <v>20</v>
      </c>
      <c r="D416" s="33">
        <v>1102</v>
      </c>
      <c r="E416" s="34">
        <f t="shared" si="21"/>
        <v>6.55</v>
      </c>
      <c r="F416" s="34">
        <v>85</v>
      </c>
      <c r="G416" s="34">
        <v>1114.01</v>
      </c>
      <c r="H416" s="35">
        <f t="shared" si="19"/>
        <v>262.79000000000002</v>
      </c>
      <c r="I416" s="44">
        <f t="shared" si="20"/>
        <v>1376.8</v>
      </c>
      <c r="J416" s="36"/>
    </row>
    <row r="417" spans="1:10" ht="25.5" customHeight="1" x14ac:dyDescent="0.25">
      <c r="A417" s="25"/>
      <c r="B417" s="26" t="s">
        <v>54</v>
      </c>
      <c r="C417" s="27"/>
      <c r="D417" s="27"/>
      <c r="E417" s="27"/>
      <c r="F417" s="28"/>
      <c r="G417" s="28"/>
      <c r="H417" s="28"/>
      <c r="I417" s="28"/>
      <c r="J417" s="36"/>
    </row>
    <row r="418" spans="1:10" ht="27.75" customHeight="1" x14ac:dyDescent="0.25">
      <c r="A418" s="31">
        <v>405</v>
      </c>
      <c r="B418" s="32" t="s">
        <v>55</v>
      </c>
      <c r="C418" s="43" t="s">
        <v>56</v>
      </c>
      <c r="D418" s="33">
        <v>1598</v>
      </c>
      <c r="E418" s="34">
        <f t="shared" si="21"/>
        <v>9.5</v>
      </c>
      <c r="F418" s="34">
        <v>106.5</v>
      </c>
      <c r="G418" s="34">
        <v>2023.93</v>
      </c>
      <c r="H418" s="35">
        <f t="shared" si="19"/>
        <v>477.45</v>
      </c>
      <c r="I418" s="44">
        <f t="shared" si="20"/>
        <v>2501.38</v>
      </c>
      <c r="J418" s="36"/>
    </row>
    <row r="419" spans="1:10" ht="27.75" customHeight="1" x14ac:dyDescent="0.25">
      <c r="A419" s="31">
        <v>406</v>
      </c>
      <c r="B419" s="32" t="s">
        <v>55</v>
      </c>
      <c r="C419" s="43" t="s">
        <v>57</v>
      </c>
      <c r="D419" s="33">
        <v>1818</v>
      </c>
      <c r="E419" s="34">
        <f t="shared" si="21"/>
        <v>10.81</v>
      </c>
      <c r="F419" s="34">
        <v>170.5</v>
      </c>
      <c r="G419" s="34">
        <v>3686.21</v>
      </c>
      <c r="H419" s="35">
        <f>ROUNDDOWN(G419*0.2359,2)</f>
        <v>869.57</v>
      </c>
      <c r="I419" s="44">
        <f t="shared" si="20"/>
        <v>4555.78</v>
      </c>
      <c r="J419" s="36"/>
    </row>
    <row r="420" spans="1:10" ht="27.75" customHeight="1" x14ac:dyDescent="0.25">
      <c r="A420" s="31">
        <v>407</v>
      </c>
      <c r="B420" s="32" t="s">
        <v>55</v>
      </c>
      <c r="C420" s="43" t="s">
        <v>56</v>
      </c>
      <c r="D420" s="33">
        <v>1625</v>
      </c>
      <c r="E420" s="34">
        <f t="shared" si="21"/>
        <v>9.66</v>
      </c>
      <c r="F420" s="34">
        <v>121</v>
      </c>
      <c r="G420" s="34">
        <v>2338.4499999999998</v>
      </c>
      <c r="H420" s="35">
        <f t="shared" si="19"/>
        <v>551.64</v>
      </c>
      <c r="I420" s="44">
        <f t="shared" si="20"/>
        <v>2890.0899999999997</v>
      </c>
      <c r="J420" s="36"/>
    </row>
    <row r="421" spans="1:10" ht="27.75" customHeight="1" x14ac:dyDescent="0.25">
      <c r="A421" s="31">
        <v>408</v>
      </c>
      <c r="B421" s="32" t="s">
        <v>58</v>
      </c>
      <c r="C421" s="43" t="s">
        <v>33</v>
      </c>
      <c r="D421" s="33">
        <v>1118</v>
      </c>
      <c r="E421" s="34">
        <f t="shared" si="21"/>
        <v>6.65</v>
      </c>
      <c r="F421" s="34">
        <v>110</v>
      </c>
      <c r="G421" s="34">
        <v>1462.56</v>
      </c>
      <c r="H421" s="35">
        <f t="shared" si="19"/>
        <v>345.02</v>
      </c>
      <c r="I421" s="44">
        <f t="shared" si="20"/>
        <v>1807.58</v>
      </c>
      <c r="J421" s="36"/>
    </row>
    <row r="422" spans="1:10" ht="27.75" customHeight="1" x14ac:dyDescent="0.25">
      <c r="A422" s="31">
        <v>409</v>
      </c>
      <c r="B422" s="32" t="s">
        <v>58</v>
      </c>
      <c r="C422" s="43" t="s">
        <v>33</v>
      </c>
      <c r="D422" s="33">
        <v>1141</v>
      </c>
      <c r="E422" s="34">
        <f t="shared" si="21"/>
        <v>6.78</v>
      </c>
      <c r="F422" s="34">
        <v>137</v>
      </c>
      <c r="G422" s="34">
        <v>1859.09</v>
      </c>
      <c r="H422" s="35">
        <f>ROUNDDOWN(G422*0.2359,2)</f>
        <v>438.55</v>
      </c>
      <c r="I422" s="44">
        <f t="shared" si="20"/>
        <v>2297.64</v>
      </c>
      <c r="J422" s="36"/>
    </row>
    <row r="423" spans="1:10" ht="27.75" customHeight="1" x14ac:dyDescent="0.25">
      <c r="A423" s="31">
        <v>410</v>
      </c>
      <c r="B423" s="32" t="s">
        <v>58</v>
      </c>
      <c r="C423" s="43" t="s">
        <v>33</v>
      </c>
      <c r="D423" s="33">
        <v>1118</v>
      </c>
      <c r="E423" s="34">
        <f t="shared" si="21"/>
        <v>6.65</v>
      </c>
      <c r="F423" s="34">
        <v>110</v>
      </c>
      <c r="G423" s="34">
        <v>1462.56</v>
      </c>
      <c r="H423" s="35">
        <f>ROUNDDOWN(G423*0.2359,2)</f>
        <v>345.01</v>
      </c>
      <c r="I423" s="44">
        <f t="shared" si="20"/>
        <v>1807.57</v>
      </c>
      <c r="J423" s="36"/>
    </row>
    <row r="424" spans="1:10" ht="27.75" customHeight="1" x14ac:dyDescent="0.25">
      <c r="A424" s="31">
        <v>411</v>
      </c>
      <c r="B424" s="32" t="s">
        <v>58</v>
      </c>
      <c r="C424" s="43" t="s">
        <v>59</v>
      </c>
      <c r="D424" s="33">
        <v>1316</v>
      </c>
      <c r="E424" s="34">
        <f t="shared" si="21"/>
        <v>7.83</v>
      </c>
      <c r="F424" s="34">
        <v>51</v>
      </c>
      <c r="G424" s="34">
        <v>798.15</v>
      </c>
      <c r="H424" s="35">
        <f t="shared" si="19"/>
        <v>188.28</v>
      </c>
      <c r="I424" s="44">
        <f t="shared" si="20"/>
        <v>986.43</v>
      </c>
      <c r="J424" s="36"/>
    </row>
    <row r="425" spans="1:10" ht="27.75" customHeight="1" x14ac:dyDescent="0.25">
      <c r="A425" s="31">
        <v>412</v>
      </c>
      <c r="B425" s="32" t="s">
        <v>58</v>
      </c>
      <c r="C425" s="43" t="s">
        <v>33</v>
      </c>
      <c r="D425" s="33">
        <v>1141</v>
      </c>
      <c r="E425" s="34">
        <f t="shared" si="21"/>
        <v>6.78</v>
      </c>
      <c r="F425" s="34">
        <v>118.5</v>
      </c>
      <c r="G425" s="34">
        <v>1608.05</v>
      </c>
      <c r="H425" s="35">
        <f t="shared" si="19"/>
        <v>379.34</v>
      </c>
      <c r="I425" s="44">
        <f t="shared" si="20"/>
        <v>1987.3899999999999</v>
      </c>
      <c r="J425" s="36"/>
    </row>
    <row r="426" spans="1:10" ht="27.75" customHeight="1" x14ac:dyDescent="0.25">
      <c r="A426" s="31">
        <v>413</v>
      </c>
      <c r="B426" s="32" t="s">
        <v>58</v>
      </c>
      <c r="C426" s="43" t="s">
        <v>60</v>
      </c>
      <c r="D426" s="33">
        <v>1302</v>
      </c>
      <c r="E426" s="34">
        <f t="shared" si="21"/>
        <v>7.74</v>
      </c>
      <c r="F426" s="34">
        <v>104</v>
      </c>
      <c r="G426" s="34">
        <v>1610.34</v>
      </c>
      <c r="H426" s="35">
        <f t="shared" si="19"/>
        <v>379.88</v>
      </c>
      <c r="I426" s="44">
        <f t="shared" si="20"/>
        <v>1990.2199999999998</v>
      </c>
      <c r="J426" s="36"/>
    </row>
    <row r="427" spans="1:10" ht="27.75" customHeight="1" x14ac:dyDescent="0.25">
      <c r="A427" s="31">
        <v>414</v>
      </c>
      <c r="B427" s="32" t="s">
        <v>58</v>
      </c>
      <c r="C427" s="43" t="s">
        <v>33</v>
      </c>
      <c r="D427" s="33">
        <v>1118</v>
      </c>
      <c r="E427" s="34">
        <f t="shared" si="21"/>
        <v>6.65</v>
      </c>
      <c r="F427" s="34">
        <v>41.5</v>
      </c>
      <c r="G427" s="34">
        <v>551.78</v>
      </c>
      <c r="H427" s="35">
        <f t="shared" si="19"/>
        <v>130.16</v>
      </c>
      <c r="I427" s="44">
        <f t="shared" si="20"/>
        <v>681.93999999999994</v>
      </c>
      <c r="J427" s="36"/>
    </row>
    <row r="428" spans="1:10" ht="27.75" customHeight="1" x14ac:dyDescent="0.25">
      <c r="A428" s="31">
        <v>415</v>
      </c>
      <c r="B428" s="32" t="s">
        <v>58</v>
      </c>
      <c r="C428" s="43" t="s">
        <v>39</v>
      </c>
      <c r="D428" s="33">
        <v>1413</v>
      </c>
      <c r="E428" s="34">
        <f t="shared" si="21"/>
        <v>8.4</v>
      </c>
      <c r="F428" s="34">
        <v>129</v>
      </c>
      <c r="G428" s="34">
        <v>2167.7199999999998</v>
      </c>
      <c r="H428" s="35">
        <f t="shared" si="19"/>
        <v>511.37</v>
      </c>
      <c r="I428" s="44">
        <f t="shared" si="20"/>
        <v>2679.0899999999997</v>
      </c>
      <c r="J428" s="36"/>
    </row>
    <row r="429" spans="1:10" ht="27.75" customHeight="1" x14ac:dyDescent="0.25">
      <c r="A429" s="31">
        <v>416</v>
      </c>
      <c r="B429" s="32" t="s">
        <v>58</v>
      </c>
      <c r="C429" s="43" t="s">
        <v>33</v>
      </c>
      <c r="D429" s="33">
        <v>1095</v>
      </c>
      <c r="E429" s="34">
        <f t="shared" si="21"/>
        <v>6.51</v>
      </c>
      <c r="F429" s="34">
        <v>19</v>
      </c>
      <c r="G429" s="34">
        <v>247.42</v>
      </c>
      <c r="H429" s="35">
        <f t="shared" si="19"/>
        <v>58.37</v>
      </c>
      <c r="I429" s="44">
        <f t="shared" si="20"/>
        <v>305.78999999999996</v>
      </c>
      <c r="J429" s="36"/>
    </row>
    <row r="430" spans="1:10" ht="27.75" customHeight="1" x14ac:dyDescent="0.25">
      <c r="A430" s="31">
        <v>417</v>
      </c>
      <c r="B430" s="32" t="s">
        <v>58</v>
      </c>
      <c r="C430" s="43" t="s">
        <v>33</v>
      </c>
      <c r="D430" s="33">
        <v>1095</v>
      </c>
      <c r="E430" s="34">
        <f t="shared" si="21"/>
        <v>6.51</v>
      </c>
      <c r="F430" s="34">
        <v>128</v>
      </c>
      <c r="G430" s="34">
        <v>1666.82</v>
      </c>
      <c r="H430" s="35">
        <f t="shared" si="19"/>
        <v>393.2</v>
      </c>
      <c r="I430" s="44">
        <f t="shared" si="20"/>
        <v>2060.02</v>
      </c>
      <c r="J430" s="36"/>
    </row>
    <row r="431" spans="1:10" ht="27.75" customHeight="1" x14ac:dyDescent="0.25">
      <c r="A431" s="31">
        <v>418</v>
      </c>
      <c r="B431" s="32" t="s">
        <v>58</v>
      </c>
      <c r="C431" s="43" t="s">
        <v>61</v>
      </c>
      <c r="D431" s="33">
        <v>1277</v>
      </c>
      <c r="E431" s="34">
        <f t="shared" si="21"/>
        <v>7.59</v>
      </c>
      <c r="F431" s="34">
        <v>51</v>
      </c>
      <c r="G431" s="34">
        <v>774.59</v>
      </c>
      <c r="H431" s="35">
        <f t="shared" si="19"/>
        <v>182.73</v>
      </c>
      <c r="I431" s="44">
        <f t="shared" si="20"/>
        <v>957.32</v>
      </c>
      <c r="J431" s="36"/>
    </row>
    <row r="432" spans="1:10" ht="27.75" customHeight="1" x14ac:dyDescent="0.25">
      <c r="A432" s="31">
        <v>419</v>
      </c>
      <c r="B432" s="32" t="s">
        <v>58</v>
      </c>
      <c r="C432" s="43" t="s">
        <v>33</v>
      </c>
      <c r="D432" s="33">
        <v>1141</v>
      </c>
      <c r="E432" s="34">
        <f t="shared" si="21"/>
        <v>6.78</v>
      </c>
      <c r="F432" s="34">
        <v>41.5</v>
      </c>
      <c r="G432" s="34">
        <v>563.16</v>
      </c>
      <c r="H432" s="35">
        <f t="shared" si="19"/>
        <v>132.85</v>
      </c>
      <c r="I432" s="44">
        <f t="shared" si="20"/>
        <v>696.01</v>
      </c>
      <c r="J432" s="36"/>
    </row>
    <row r="433" spans="1:10" ht="27.75" customHeight="1" x14ac:dyDescent="0.25">
      <c r="A433" s="31">
        <v>420</v>
      </c>
      <c r="B433" s="32" t="s">
        <v>58</v>
      </c>
      <c r="C433" s="43" t="s">
        <v>33</v>
      </c>
      <c r="D433" s="33">
        <v>1118</v>
      </c>
      <c r="E433" s="34">
        <f t="shared" si="21"/>
        <v>6.65</v>
      </c>
      <c r="F433" s="34">
        <v>123</v>
      </c>
      <c r="G433" s="34">
        <v>1635.41</v>
      </c>
      <c r="H433" s="35">
        <f t="shared" si="19"/>
        <v>385.79</v>
      </c>
      <c r="I433" s="44">
        <f t="shared" si="20"/>
        <v>2021.2</v>
      </c>
      <c r="J433" s="36"/>
    </row>
    <row r="434" spans="1:10" ht="27.75" customHeight="1" x14ac:dyDescent="0.25">
      <c r="A434" s="31">
        <v>421</v>
      </c>
      <c r="B434" s="32" t="s">
        <v>58</v>
      </c>
      <c r="C434" s="43" t="s">
        <v>33</v>
      </c>
      <c r="D434" s="33">
        <v>1095</v>
      </c>
      <c r="E434" s="34">
        <f t="shared" si="21"/>
        <v>6.51</v>
      </c>
      <c r="F434" s="34">
        <v>162</v>
      </c>
      <c r="G434" s="34">
        <v>2109.56</v>
      </c>
      <c r="H434" s="35">
        <f t="shared" si="19"/>
        <v>497.65</v>
      </c>
      <c r="I434" s="44">
        <f t="shared" si="20"/>
        <v>2607.21</v>
      </c>
      <c r="J434" s="36"/>
    </row>
    <row r="435" spans="1:10" ht="27.75" customHeight="1" x14ac:dyDescent="0.25">
      <c r="A435" s="31">
        <v>422</v>
      </c>
      <c r="B435" s="32" t="s">
        <v>58</v>
      </c>
      <c r="C435" s="43" t="s">
        <v>33</v>
      </c>
      <c r="D435" s="33">
        <v>1095</v>
      </c>
      <c r="E435" s="34">
        <f t="shared" si="21"/>
        <v>6.51</v>
      </c>
      <c r="F435" s="34">
        <v>110</v>
      </c>
      <c r="G435" s="34">
        <v>1432.42</v>
      </c>
      <c r="H435" s="35">
        <f t="shared" si="19"/>
        <v>337.91</v>
      </c>
      <c r="I435" s="44">
        <f t="shared" si="20"/>
        <v>1770.3300000000002</v>
      </c>
      <c r="J435" s="36"/>
    </row>
    <row r="436" spans="1:10" ht="27.75" customHeight="1" x14ac:dyDescent="0.25">
      <c r="A436" s="31">
        <v>423</v>
      </c>
      <c r="B436" s="32" t="s">
        <v>58</v>
      </c>
      <c r="C436" s="43" t="s">
        <v>61</v>
      </c>
      <c r="D436" s="33">
        <v>1188</v>
      </c>
      <c r="E436" s="34">
        <f t="shared" si="21"/>
        <v>7.06</v>
      </c>
      <c r="F436" s="34">
        <v>110</v>
      </c>
      <c r="G436" s="34">
        <v>1554.08</v>
      </c>
      <c r="H436" s="35">
        <f t="shared" si="19"/>
        <v>366.61</v>
      </c>
      <c r="I436" s="44">
        <f t="shared" si="20"/>
        <v>1920.69</v>
      </c>
      <c r="J436" s="36"/>
    </row>
    <row r="437" spans="1:10" ht="27.75" customHeight="1" x14ac:dyDescent="0.25">
      <c r="A437" s="31">
        <v>424</v>
      </c>
      <c r="B437" s="32" t="s">
        <v>58</v>
      </c>
      <c r="C437" s="43" t="s">
        <v>33</v>
      </c>
      <c r="D437" s="33">
        <v>1072</v>
      </c>
      <c r="E437" s="34">
        <f t="shared" si="21"/>
        <v>6.37</v>
      </c>
      <c r="F437" s="34">
        <v>137</v>
      </c>
      <c r="G437" s="34">
        <v>1746.75</v>
      </c>
      <c r="H437" s="35">
        <f t="shared" si="19"/>
        <v>412.06</v>
      </c>
      <c r="I437" s="44">
        <f t="shared" si="20"/>
        <v>2158.81</v>
      </c>
      <c r="J437" s="36"/>
    </row>
    <row r="438" spans="1:10" ht="27.75" customHeight="1" x14ac:dyDescent="0.25">
      <c r="A438" s="31">
        <v>425</v>
      </c>
      <c r="B438" s="32" t="s">
        <v>58</v>
      </c>
      <c r="C438" s="43" t="s">
        <v>33</v>
      </c>
      <c r="D438" s="33">
        <v>1072</v>
      </c>
      <c r="E438" s="34">
        <f t="shared" si="21"/>
        <v>6.37</v>
      </c>
      <c r="F438" s="34">
        <v>88</v>
      </c>
      <c r="G438" s="34">
        <v>1122</v>
      </c>
      <c r="H438" s="35">
        <f t="shared" si="19"/>
        <v>264.68</v>
      </c>
      <c r="I438" s="44">
        <f t="shared" si="20"/>
        <v>1386.68</v>
      </c>
      <c r="J438" s="36"/>
    </row>
    <row r="439" spans="1:10" ht="27.75" customHeight="1" x14ac:dyDescent="0.25">
      <c r="A439" s="31">
        <v>426</v>
      </c>
      <c r="B439" s="32" t="s">
        <v>58</v>
      </c>
      <c r="C439" s="43" t="s">
        <v>33</v>
      </c>
      <c r="D439" s="33">
        <v>1072</v>
      </c>
      <c r="E439" s="34">
        <f t="shared" si="21"/>
        <v>6.37</v>
      </c>
      <c r="F439" s="34">
        <v>25</v>
      </c>
      <c r="G439" s="34">
        <v>318.75</v>
      </c>
      <c r="H439" s="35">
        <f t="shared" si="19"/>
        <v>75.19</v>
      </c>
      <c r="I439" s="44">
        <f t="shared" si="20"/>
        <v>393.94</v>
      </c>
      <c r="J439" s="36"/>
    </row>
    <row r="440" spans="1:10" ht="27.75" customHeight="1" x14ac:dyDescent="0.25">
      <c r="A440" s="31">
        <v>427</v>
      </c>
      <c r="B440" s="32" t="s">
        <v>58</v>
      </c>
      <c r="C440" s="43" t="s">
        <v>33</v>
      </c>
      <c r="D440" s="33">
        <v>1095</v>
      </c>
      <c r="E440" s="34">
        <f t="shared" si="21"/>
        <v>6.51</v>
      </c>
      <c r="F440" s="34">
        <v>51</v>
      </c>
      <c r="G440" s="34">
        <v>664.12</v>
      </c>
      <c r="H440" s="35">
        <f t="shared" si="19"/>
        <v>156.66999999999999</v>
      </c>
      <c r="I440" s="44">
        <f t="shared" si="20"/>
        <v>820.79</v>
      </c>
      <c r="J440" s="36"/>
    </row>
    <row r="441" spans="1:10" ht="27.75" customHeight="1" x14ac:dyDescent="0.25">
      <c r="A441" s="31">
        <v>428</v>
      </c>
      <c r="B441" s="32" t="s">
        <v>58</v>
      </c>
      <c r="C441" s="43" t="s">
        <v>33</v>
      </c>
      <c r="D441" s="33">
        <v>1072</v>
      </c>
      <c r="E441" s="34">
        <f t="shared" si="21"/>
        <v>6.37</v>
      </c>
      <c r="F441" s="34">
        <v>129</v>
      </c>
      <c r="G441" s="34">
        <v>1644.75</v>
      </c>
      <c r="H441" s="35">
        <f t="shared" si="19"/>
        <v>388</v>
      </c>
      <c r="I441" s="44">
        <f t="shared" si="20"/>
        <v>2032.75</v>
      </c>
      <c r="J441" s="36"/>
    </row>
    <row r="442" spans="1:10" ht="27.75" customHeight="1" x14ac:dyDescent="0.25">
      <c r="A442" s="31">
        <v>429</v>
      </c>
      <c r="B442" s="32" t="s">
        <v>58</v>
      </c>
      <c r="C442" s="43" t="s">
        <v>33</v>
      </c>
      <c r="D442" s="33">
        <v>1072</v>
      </c>
      <c r="E442" s="34">
        <f t="shared" si="21"/>
        <v>6.37</v>
      </c>
      <c r="F442" s="34">
        <v>127</v>
      </c>
      <c r="G442" s="34">
        <v>1619.25</v>
      </c>
      <c r="H442" s="35">
        <f t="shared" si="19"/>
        <v>381.98</v>
      </c>
      <c r="I442" s="44">
        <f t="shared" si="20"/>
        <v>2001.23</v>
      </c>
      <c r="J442" s="36"/>
    </row>
    <row r="443" spans="1:10" ht="27.75" customHeight="1" x14ac:dyDescent="0.25">
      <c r="A443" s="31">
        <v>430</v>
      </c>
      <c r="B443" s="32" t="s">
        <v>58</v>
      </c>
      <c r="C443" s="43" t="s">
        <v>33</v>
      </c>
      <c r="D443" s="33">
        <v>1072</v>
      </c>
      <c r="E443" s="34">
        <f t="shared" si="21"/>
        <v>6.37</v>
      </c>
      <c r="F443" s="34">
        <v>129</v>
      </c>
      <c r="G443" s="34">
        <v>1644.75</v>
      </c>
      <c r="H443" s="35">
        <f t="shared" si="19"/>
        <v>388</v>
      </c>
      <c r="I443" s="44">
        <f t="shared" si="20"/>
        <v>2032.75</v>
      </c>
      <c r="J443" s="36"/>
    </row>
    <row r="444" spans="1:10" ht="27.75" customHeight="1" x14ac:dyDescent="0.25">
      <c r="A444" s="31">
        <v>431</v>
      </c>
      <c r="B444" s="32" t="s">
        <v>58</v>
      </c>
      <c r="C444" s="43" t="s">
        <v>33</v>
      </c>
      <c r="D444" s="33">
        <v>1072</v>
      </c>
      <c r="E444" s="34">
        <f t="shared" si="21"/>
        <v>6.37</v>
      </c>
      <c r="F444" s="34">
        <v>137</v>
      </c>
      <c r="G444" s="34">
        <v>1746.75</v>
      </c>
      <c r="H444" s="35">
        <f t="shared" si="19"/>
        <v>412.06</v>
      </c>
      <c r="I444" s="44">
        <f t="shared" si="20"/>
        <v>2158.81</v>
      </c>
      <c r="J444" s="36"/>
    </row>
    <row r="445" spans="1:10" ht="27.75" customHeight="1" x14ac:dyDescent="0.25">
      <c r="A445" s="31">
        <v>432</v>
      </c>
      <c r="B445" s="32" t="s">
        <v>58</v>
      </c>
      <c r="C445" s="43" t="s">
        <v>33</v>
      </c>
      <c r="D445" s="33">
        <v>1072</v>
      </c>
      <c r="E445" s="34">
        <f t="shared" si="21"/>
        <v>6.37</v>
      </c>
      <c r="F445" s="34">
        <v>29</v>
      </c>
      <c r="G445" s="34">
        <v>369.75</v>
      </c>
      <c r="H445" s="35">
        <f t="shared" si="19"/>
        <v>87.22</v>
      </c>
      <c r="I445" s="44">
        <f t="shared" si="20"/>
        <v>456.97</v>
      </c>
      <c r="J445" s="36"/>
    </row>
    <row r="446" spans="1:10" ht="27.75" customHeight="1" x14ac:dyDescent="0.25">
      <c r="A446" s="31">
        <v>433</v>
      </c>
      <c r="B446" s="32" t="s">
        <v>58</v>
      </c>
      <c r="C446" s="43" t="s">
        <v>33</v>
      </c>
      <c r="D446" s="33">
        <v>1049</v>
      </c>
      <c r="E446" s="34">
        <f t="shared" si="21"/>
        <v>6.24</v>
      </c>
      <c r="F446" s="34">
        <v>123</v>
      </c>
      <c r="G446" s="34">
        <v>1534.55</v>
      </c>
      <c r="H446" s="35">
        <f t="shared" si="19"/>
        <v>362</v>
      </c>
      <c r="I446" s="44">
        <f t="shared" si="20"/>
        <v>1896.55</v>
      </c>
      <c r="J446" s="36"/>
    </row>
    <row r="447" spans="1:10" ht="27.75" customHeight="1" x14ac:dyDescent="0.25">
      <c r="A447" s="31">
        <v>434</v>
      </c>
      <c r="B447" s="32" t="s">
        <v>58</v>
      </c>
      <c r="C447" s="43" t="s">
        <v>33</v>
      </c>
      <c r="D447" s="33">
        <v>1049</v>
      </c>
      <c r="E447" s="34">
        <f t="shared" si="21"/>
        <v>6.24</v>
      </c>
      <c r="F447" s="34">
        <v>196</v>
      </c>
      <c r="G447" s="34">
        <v>2445.3000000000002</v>
      </c>
      <c r="H447" s="35">
        <f t="shared" si="19"/>
        <v>576.85</v>
      </c>
      <c r="I447" s="44">
        <f t="shared" si="20"/>
        <v>3022.15</v>
      </c>
      <c r="J447" s="36"/>
    </row>
    <row r="448" spans="1:10" ht="27.75" customHeight="1" x14ac:dyDescent="0.25">
      <c r="A448" s="31">
        <v>435</v>
      </c>
      <c r="B448" s="32" t="s">
        <v>58</v>
      </c>
      <c r="C448" s="43" t="s">
        <v>33</v>
      </c>
      <c r="D448" s="33">
        <v>1049</v>
      </c>
      <c r="E448" s="34">
        <f t="shared" si="21"/>
        <v>6.24</v>
      </c>
      <c r="F448" s="34">
        <v>19</v>
      </c>
      <c r="G448" s="34">
        <v>237.04</v>
      </c>
      <c r="H448" s="35">
        <f t="shared" si="19"/>
        <v>55.92</v>
      </c>
      <c r="I448" s="44">
        <f t="shared" si="20"/>
        <v>292.95999999999998</v>
      </c>
      <c r="J448" s="36"/>
    </row>
    <row r="449" spans="1:10" ht="27.75" customHeight="1" x14ac:dyDescent="0.25">
      <c r="A449" s="31">
        <v>436</v>
      </c>
      <c r="B449" s="32" t="s">
        <v>62</v>
      </c>
      <c r="C449" s="43" t="s">
        <v>33</v>
      </c>
      <c r="D449" s="33">
        <v>1118</v>
      </c>
      <c r="E449" s="34">
        <f t="shared" si="21"/>
        <v>6.65</v>
      </c>
      <c r="F449" s="34">
        <v>96.5</v>
      </c>
      <c r="G449" s="34">
        <v>1283.06</v>
      </c>
      <c r="H449" s="35">
        <f t="shared" si="19"/>
        <v>302.67</v>
      </c>
      <c r="I449" s="44">
        <f t="shared" si="20"/>
        <v>1585.73</v>
      </c>
      <c r="J449" s="36"/>
    </row>
    <row r="450" spans="1:10" ht="27.75" customHeight="1" x14ac:dyDescent="0.25">
      <c r="A450" s="31">
        <v>437</v>
      </c>
      <c r="B450" s="32" t="s">
        <v>62</v>
      </c>
      <c r="C450" s="43" t="s">
        <v>33</v>
      </c>
      <c r="D450" s="33">
        <v>1141</v>
      </c>
      <c r="E450" s="34">
        <f t="shared" si="21"/>
        <v>6.78</v>
      </c>
      <c r="F450" s="34">
        <v>72</v>
      </c>
      <c r="G450" s="34">
        <v>977.04</v>
      </c>
      <c r="H450" s="35">
        <f t="shared" si="19"/>
        <v>230.48</v>
      </c>
      <c r="I450" s="44">
        <f t="shared" si="20"/>
        <v>1207.52</v>
      </c>
      <c r="J450" s="36"/>
    </row>
    <row r="451" spans="1:10" ht="27.75" customHeight="1" x14ac:dyDescent="0.25">
      <c r="A451" s="31">
        <v>438</v>
      </c>
      <c r="B451" s="32" t="s">
        <v>62</v>
      </c>
      <c r="C451" s="43" t="s">
        <v>33</v>
      </c>
      <c r="D451" s="33">
        <v>1141</v>
      </c>
      <c r="E451" s="34">
        <f t="shared" si="21"/>
        <v>6.78</v>
      </c>
      <c r="F451" s="34">
        <v>110</v>
      </c>
      <c r="G451" s="34">
        <v>1492.7</v>
      </c>
      <c r="H451" s="35">
        <f t="shared" si="19"/>
        <v>352.13</v>
      </c>
      <c r="I451" s="44">
        <f t="shared" si="20"/>
        <v>1844.83</v>
      </c>
      <c r="J451" s="36"/>
    </row>
    <row r="452" spans="1:10" ht="27.75" customHeight="1" x14ac:dyDescent="0.25">
      <c r="A452" s="31">
        <v>439</v>
      </c>
      <c r="B452" s="32" t="s">
        <v>62</v>
      </c>
      <c r="C452" s="43" t="s">
        <v>33</v>
      </c>
      <c r="D452" s="33">
        <v>1095</v>
      </c>
      <c r="E452" s="34">
        <f t="shared" si="21"/>
        <v>6.51</v>
      </c>
      <c r="F452" s="34">
        <v>99.5</v>
      </c>
      <c r="G452" s="34">
        <v>1295.69</v>
      </c>
      <c r="H452" s="35">
        <f t="shared" si="19"/>
        <v>305.64999999999998</v>
      </c>
      <c r="I452" s="44">
        <f t="shared" si="20"/>
        <v>1601.3400000000001</v>
      </c>
      <c r="J452" s="36"/>
    </row>
    <row r="453" spans="1:10" ht="27.75" customHeight="1" x14ac:dyDescent="0.25">
      <c r="A453" s="31">
        <v>440</v>
      </c>
      <c r="B453" s="32" t="s">
        <v>62</v>
      </c>
      <c r="C453" s="43" t="s">
        <v>60</v>
      </c>
      <c r="D453" s="33">
        <v>1302</v>
      </c>
      <c r="E453" s="34">
        <f t="shared" si="21"/>
        <v>7.74</v>
      </c>
      <c r="F453" s="34">
        <v>110</v>
      </c>
      <c r="G453" s="34">
        <v>1703.24</v>
      </c>
      <c r="H453" s="35">
        <f t="shared" si="19"/>
        <v>401.79</v>
      </c>
      <c r="I453" s="44">
        <f t="shared" si="20"/>
        <v>2105.0300000000002</v>
      </c>
      <c r="J453" s="36"/>
    </row>
    <row r="454" spans="1:10" ht="27.75" customHeight="1" x14ac:dyDescent="0.25">
      <c r="A454" s="31">
        <v>441</v>
      </c>
      <c r="B454" s="32" t="s">
        <v>62</v>
      </c>
      <c r="C454" s="43" t="s">
        <v>33</v>
      </c>
      <c r="D454" s="33">
        <v>1141</v>
      </c>
      <c r="E454" s="34">
        <f t="shared" si="21"/>
        <v>6.78</v>
      </c>
      <c r="F454" s="34">
        <v>174</v>
      </c>
      <c r="G454" s="34">
        <v>2361.1799999999998</v>
      </c>
      <c r="H454" s="35">
        <f t="shared" si="19"/>
        <v>557</v>
      </c>
      <c r="I454" s="44">
        <f t="shared" si="20"/>
        <v>2918.18</v>
      </c>
      <c r="J454" s="36"/>
    </row>
    <row r="455" spans="1:10" ht="27.75" customHeight="1" x14ac:dyDescent="0.25">
      <c r="A455" s="31">
        <v>442</v>
      </c>
      <c r="B455" s="32" t="s">
        <v>62</v>
      </c>
      <c r="C455" s="43" t="s">
        <v>39</v>
      </c>
      <c r="D455" s="33">
        <v>1411</v>
      </c>
      <c r="E455" s="34">
        <f t="shared" si="21"/>
        <v>8.39</v>
      </c>
      <c r="F455" s="34">
        <v>110</v>
      </c>
      <c r="G455" s="34">
        <v>1845.8</v>
      </c>
      <c r="H455" s="35">
        <f t="shared" si="19"/>
        <v>435.42</v>
      </c>
      <c r="I455" s="44">
        <f t="shared" si="20"/>
        <v>2281.2199999999998</v>
      </c>
      <c r="J455" s="36"/>
    </row>
    <row r="456" spans="1:10" ht="27.75" customHeight="1" x14ac:dyDescent="0.25">
      <c r="A456" s="31">
        <v>443</v>
      </c>
      <c r="B456" s="32" t="s">
        <v>62</v>
      </c>
      <c r="C456" s="43" t="s">
        <v>33</v>
      </c>
      <c r="D456" s="33">
        <v>1141</v>
      </c>
      <c r="E456" s="34">
        <f t="shared" si="21"/>
        <v>6.78</v>
      </c>
      <c r="F456" s="34">
        <v>249.5</v>
      </c>
      <c r="G456" s="34">
        <v>3385.72</v>
      </c>
      <c r="H456" s="35">
        <f t="shared" si="19"/>
        <v>798.69</v>
      </c>
      <c r="I456" s="44">
        <f t="shared" si="20"/>
        <v>4184.41</v>
      </c>
      <c r="J456" s="36"/>
    </row>
    <row r="457" spans="1:10" ht="27.75" customHeight="1" x14ac:dyDescent="0.25">
      <c r="A457" s="31">
        <v>444</v>
      </c>
      <c r="B457" s="32" t="s">
        <v>62</v>
      </c>
      <c r="C457" s="43" t="s">
        <v>33</v>
      </c>
      <c r="D457" s="33">
        <v>1141</v>
      </c>
      <c r="E457" s="34">
        <f t="shared" si="21"/>
        <v>6.78</v>
      </c>
      <c r="F457" s="34">
        <v>110</v>
      </c>
      <c r="G457" s="34">
        <v>1492.7</v>
      </c>
      <c r="H457" s="35">
        <f t="shared" si="19"/>
        <v>352.13</v>
      </c>
      <c r="I457" s="44">
        <f t="shared" si="20"/>
        <v>1844.83</v>
      </c>
      <c r="J457" s="36"/>
    </row>
    <row r="458" spans="1:10" ht="27.75" customHeight="1" x14ac:dyDescent="0.25">
      <c r="A458" s="31">
        <v>445</v>
      </c>
      <c r="B458" s="32" t="s">
        <v>62</v>
      </c>
      <c r="C458" s="43" t="s">
        <v>60</v>
      </c>
      <c r="D458" s="33">
        <v>1280</v>
      </c>
      <c r="E458" s="34">
        <f t="shared" si="21"/>
        <v>7.61</v>
      </c>
      <c r="F458" s="34">
        <v>98.5</v>
      </c>
      <c r="G458" s="34">
        <v>1499.37</v>
      </c>
      <c r="H458" s="35">
        <f t="shared" si="19"/>
        <v>353.7</v>
      </c>
      <c r="I458" s="44">
        <f t="shared" si="20"/>
        <v>1853.07</v>
      </c>
      <c r="J458" s="36"/>
    </row>
    <row r="459" spans="1:10" ht="27.75" customHeight="1" x14ac:dyDescent="0.25">
      <c r="A459" s="31">
        <v>446</v>
      </c>
      <c r="B459" s="32" t="s">
        <v>62</v>
      </c>
      <c r="C459" s="43" t="s">
        <v>33</v>
      </c>
      <c r="D459" s="33">
        <v>1095</v>
      </c>
      <c r="E459" s="34">
        <f t="shared" si="21"/>
        <v>6.51</v>
      </c>
      <c r="F459" s="34">
        <v>129</v>
      </c>
      <c r="G459" s="34">
        <v>1679.84</v>
      </c>
      <c r="H459" s="35">
        <f t="shared" si="19"/>
        <v>396.27</v>
      </c>
      <c r="I459" s="44">
        <f t="shared" si="20"/>
        <v>2076.1099999999997</v>
      </c>
      <c r="J459" s="36"/>
    </row>
    <row r="460" spans="1:10" ht="27.75" customHeight="1" x14ac:dyDescent="0.25">
      <c r="A460" s="31">
        <v>447</v>
      </c>
      <c r="B460" s="32" t="s">
        <v>62</v>
      </c>
      <c r="C460" s="43" t="s">
        <v>33</v>
      </c>
      <c r="D460" s="33">
        <v>1095</v>
      </c>
      <c r="E460" s="34">
        <f t="shared" si="21"/>
        <v>6.51</v>
      </c>
      <c r="F460" s="34">
        <v>118</v>
      </c>
      <c r="G460" s="34">
        <v>1536.6</v>
      </c>
      <c r="H460" s="35">
        <f t="shared" si="19"/>
        <v>362.48</v>
      </c>
      <c r="I460" s="44">
        <f t="shared" si="20"/>
        <v>1899.08</v>
      </c>
      <c r="J460" s="36"/>
    </row>
    <row r="461" spans="1:10" ht="27.75" customHeight="1" x14ac:dyDescent="0.25">
      <c r="A461" s="31">
        <v>448</v>
      </c>
      <c r="B461" s="32" t="s">
        <v>62</v>
      </c>
      <c r="C461" s="43" t="s">
        <v>33</v>
      </c>
      <c r="D461" s="33">
        <v>1118</v>
      </c>
      <c r="E461" s="34">
        <f t="shared" si="21"/>
        <v>6.65</v>
      </c>
      <c r="F461" s="34">
        <v>129</v>
      </c>
      <c r="G461" s="34">
        <v>1715.18</v>
      </c>
      <c r="H461" s="35">
        <f t="shared" si="19"/>
        <v>404.61</v>
      </c>
      <c r="I461" s="44">
        <f t="shared" si="20"/>
        <v>2119.79</v>
      </c>
      <c r="J461" s="36"/>
    </row>
    <row r="462" spans="1:10" ht="27.75" customHeight="1" x14ac:dyDescent="0.25">
      <c r="A462" s="31">
        <v>449</v>
      </c>
      <c r="B462" s="32" t="s">
        <v>62</v>
      </c>
      <c r="C462" s="43" t="s">
        <v>33</v>
      </c>
      <c r="D462" s="33">
        <v>1095</v>
      </c>
      <c r="E462" s="34">
        <f t="shared" si="21"/>
        <v>6.51</v>
      </c>
      <c r="F462" s="34">
        <v>88</v>
      </c>
      <c r="G462" s="34">
        <v>1145.94</v>
      </c>
      <c r="H462" s="35">
        <f t="shared" ref="H462:H525" si="22">ROUND(G462*0.2359,2)</f>
        <v>270.33</v>
      </c>
      <c r="I462" s="44">
        <f t="shared" ref="I462:I525" si="23">G462+H462</f>
        <v>1416.27</v>
      </c>
      <c r="J462" s="36"/>
    </row>
    <row r="463" spans="1:10" ht="27.75" customHeight="1" x14ac:dyDescent="0.25">
      <c r="A463" s="31">
        <v>450</v>
      </c>
      <c r="B463" s="32" t="s">
        <v>62</v>
      </c>
      <c r="C463" s="43" t="s">
        <v>33</v>
      </c>
      <c r="D463" s="33">
        <v>1141</v>
      </c>
      <c r="E463" s="34">
        <f t="shared" ref="E463:E526" si="24">ROUND(D463/$E$9,2)</f>
        <v>6.78</v>
      </c>
      <c r="F463" s="34">
        <v>52</v>
      </c>
      <c r="G463" s="34">
        <v>705.64</v>
      </c>
      <c r="H463" s="35">
        <f t="shared" si="22"/>
        <v>166.46</v>
      </c>
      <c r="I463" s="44">
        <f t="shared" si="23"/>
        <v>872.1</v>
      </c>
      <c r="J463" s="36"/>
    </row>
    <row r="464" spans="1:10" ht="27.75" customHeight="1" x14ac:dyDescent="0.25">
      <c r="A464" s="31">
        <v>451</v>
      </c>
      <c r="B464" s="32" t="s">
        <v>62</v>
      </c>
      <c r="C464" s="43" t="s">
        <v>33</v>
      </c>
      <c r="D464" s="33">
        <v>1141</v>
      </c>
      <c r="E464" s="34">
        <f t="shared" si="24"/>
        <v>6.78</v>
      </c>
      <c r="F464" s="34">
        <v>110</v>
      </c>
      <c r="G464" s="34">
        <v>1492.7</v>
      </c>
      <c r="H464" s="35">
        <f t="shared" si="22"/>
        <v>352.13</v>
      </c>
      <c r="I464" s="44">
        <f t="shared" si="23"/>
        <v>1844.83</v>
      </c>
      <c r="J464" s="36"/>
    </row>
    <row r="465" spans="1:10" ht="27.75" customHeight="1" x14ac:dyDescent="0.25">
      <c r="A465" s="31">
        <v>452</v>
      </c>
      <c r="B465" s="32" t="s">
        <v>62</v>
      </c>
      <c r="C465" s="43" t="s">
        <v>33</v>
      </c>
      <c r="D465" s="33">
        <v>1118</v>
      </c>
      <c r="E465" s="34">
        <f t="shared" si="24"/>
        <v>6.65</v>
      </c>
      <c r="F465" s="34">
        <v>88</v>
      </c>
      <c r="G465" s="34">
        <v>1170.05</v>
      </c>
      <c r="H465" s="35">
        <f t="shared" si="22"/>
        <v>276.01</v>
      </c>
      <c r="I465" s="44">
        <f t="shared" si="23"/>
        <v>1446.06</v>
      </c>
      <c r="J465" s="36"/>
    </row>
    <row r="466" spans="1:10" ht="27.75" customHeight="1" x14ac:dyDescent="0.25">
      <c r="A466" s="31">
        <v>453</v>
      </c>
      <c r="B466" s="32" t="s">
        <v>62</v>
      </c>
      <c r="C466" s="43" t="s">
        <v>33</v>
      </c>
      <c r="D466" s="33">
        <v>1072</v>
      </c>
      <c r="E466" s="34">
        <f t="shared" si="24"/>
        <v>6.37</v>
      </c>
      <c r="F466" s="34">
        <v>129</v>
      </c>
      <c r="G466" s="34">
        <v>1644.75</v>
      </c>
      <c r="H466" s="35">
        <f t="shared" si="22"/>
        <v>388</v>
      </c>
      <c r="I466" s="44">
        <f t="shared" si="23"/>
        <v>2032.75</v>
      </c>
      <c r="J466" s="36"/>
    </row>
    <row r="467" spans="1:10" ht="27.75" customHeight="1" x14ac:dyDescent="0.25">
      <c r="A467" s="31">
        <v>454</v>
      </c>
      <c r="B467" s="32" t="s">
        <v>62</v>
      </c>
      <c r="C467" s="43" t="s">
        <v>33</v>
      </c>
      <c r="D467" s="33">
        <v>1072</v>
      </c>
      <c r="E467" s="34">
        <f t="shared" si="24"/>
        <v>6.37</v>
      </c>
      <c r="F467" s="34">
        <v>69.5</v>
      </c>
      <c r="G467" s="34">
        <v>886.13</v>
      </c>
      <c r="H467" s="35">
        <f t="shared" si="22"/>
        <v>209.04</v>
      </c>
      <c r="I467" s="44">
        <f t="shared" si="23"/>
        <v>1095.17</v>
      </c>
      <c r="J467" s="36"/>
    </row>
    <row r="468" spans="1:10" ht="27.75" customHeight="1" x14ac:dyDescent="0.25">
      <c r="A468" s="31">
        <v>455</v>
      </c>
      <c r="B468" s="32" t="s">
        <v>62</v>
      </c>
      <c r="C468" s="43" t="s">
        <v>33</v>
      </c>
      <c r="D468" s="33">
        <v>1072</v>
      </c>
      <c r="E468" s="34">
        <f t="shared" si="24"/>
        <v>6.37</v>
      </c>
      <c r="F468" s="34">
        <v>96.5</v>
      </c>
      <c r="G468" s="34">
        <v>1230.3800000000001</v>
      </c>
      <c r="H468" s="35">
        <f t="shared" si="22"/>
        <v>290.25</v>
      </c>
      <c r="I468" s="44">
        <f t="shared" si="23"/>
        <v>1520.63</v>
      </c>
      <c r="J468" s="36"/>
    </row>
    <row r="469" spans="1:10" ht="27.75" customHeight="1" x14ac:dyDescent="0.25">
      <c r="A469" s="31">
        <v>456</v>
      </c>
      <c r="B469" s="32" t="s">
        <v>62</v>
      </c>
      <c r="C469" s="43" t="s">
        <v>33</v>
      </c>
      <c r="D469" s="33">
        <v>1072</v>
      </c>
      <c r="E469" s="34">
        <f t="shared" si="24"/>
        <v>6.37</v>
      </c>
      <c r="F469" s="34">
        <v>110</v>
      </c>
      <c r="G469" s="34">
        <v>1402.5</v>
      </c>
      <c r="H469" s="35">
        <f t="shared" si="22"/>
        <v>330.85</v>
      </c>
      <c r="I469" s="44">
        <f t="shared" si="23"/>
        <v>1733.35</v>
      </c>
      <c r="J469" s="36"/>
    </row>
    <row r="470" spans="1:10" ht="27.75" customHeight="1" x14ac:dyDescent="0.25">
      <c r="A470" s="31">
        <v>457</v>
      </c>
      <c r="B470" s="32" t="s">
        <v>62</v>
      </c>
      <c r="C470" s="43" t="s">
        <v>33</v>
      </c>
      <c r="D470" s="33">
        <v>1072</v>
      </c>
      <c r="E470" s="34">
        <f t="shared" si="24"/>
        <v>6.37</v>
      </c>
      <c r="F470" s="34">
        <v>110</v>
      </c>
      <c r="G470" s="34">
        <v>1402.5</v>
      </c>
      <c r="H470" s="35">
        <f t="shared" si="22"/>
        <v>330.85</v>
      </c>
      <c r="I470" s="44">
        <f t="shared" si="23"/>
        <v>1733.35</v>
      </c>
      <c r="J470" s="36"/>
    </row>
    <row r="471" spans="1:10" ht="27.75" customHeight="1" x14ac:dyDescent="0.25">
      <c r="A471" s="31">
        <v>458</v>
      </c>
      <c r="B471" s="32" t="s">
        <v>62</v>
      </c>
      <c r="C471" s="43" t="s">
        <v>33</v>
      </c>
      <c r="D471" s="33">
        <v>1049</v>
      </c>
      <c r="E471" s="34">
        <f t="shared" si="24"/>
        <v>6.24</v>
      </c>
      <c r="F471" s="34">
        <v>110</v>
      </c>
      <c r="G471" s="34">
        <v>1372.36</v>
      </c>
      <c r="H471" s="35">
        <f t="shared" si="22"/>
        <v>323.74</v>
      </c>
      <c r="I471" s="44">
        <f t="shared" si="23"/>
        <v>1696.1</v>
      </c>
      <c r="J471" s="36"/>
    </row>
    <row r="472" spans="1:10" ht="27.75" customHeight="1" x14ac:dyDescent="0.25">
      <c r="A472" s="31">
        <v>459</v>
      </c>
      <c r="B472" s="32" t="s">
        <v>63</v>
      </c>
      <c r="C472" s="43" t="s">
        <v>33</v>
      </c>
      <c r="D472" s="33">
        <v>1141</v>
      </c>
      <c r="E472" s="34">
        <f t="shared" si="24"/>
        <v>6.78</v>
      </c>
      <c r="F472" s="34">
        <v>60.5</v>
      </c>
      <c r="G472" s="34">
        <v>820.99</v>
      </c>
      <c r="H472" s="35">
        <f t="shared" si="22"/>
        <v>193.67</v>
      </c>
      <c r="I472" s="44">
        <f t="shared" si="23"/>
        <v>1014.66</v>
      </c>
      <c r="J472" s="36"/>
    </row>
    <row r="473" spans="1:10" ht="27.75" customHeight="1" x14ac:dyDescent="0.25">
      <c r="A473" s="31">
        <v>460</v>
      </c>
      <c r="B473" s="32" t="s">
        <v>63</v>
      </c>
      <c r="C473" s="43" t="s">
        <v>33</v>
      </c>
      <c r="D473" s="33">
        <v>1141</v>
      </c>
      <c r="E473" s="34">
        <f t="shared" si="24"/>
        <v>6.78</v>
      </c>
      <c r="F473" s="34">
        <v>150</v>
      </c>
      <c r="G473" s="34">
        <v>2035.5</v>
      </c>
      <c r="H473" s="35">
        <f t="shared" si="22"/>
        <v>480.17</v>
      </c>
      <c r="I473" s="44">
        <f t="shared" si="23"/>
        <v>2515.67</v>
      </c>
      <c r="J473" s="36"/>
    </row>
    <row r="474" spans="1:10" ht="27.75" customHeight="1" x14ac:dyDescent="0.25">
      <c r="A474" s="31">
        <v>461</v>
      </c>
      <c r="B474" s="32" t="s">
        <v>63</v>
      </c>
      <c r="C474" s="43" t="s">
        <v>33</v>
      </c>
      <c r="D474" s="33">
        <v>1141</v>
      </c>
      <c r="E474" s="34">
        <f t="shared" si="24"/>
        <v>6.78</v>
      </c>
      <c r="F474" s="34">
        <v>10.5</v>
      </c>
      <c r="G474" s="34">
        <v>142.49</v>
      </c>
      <c r="H474" s="35">
        <f t="shared" si="22"/>
        <v>33.61</v>
      </c>
      <c r="I474" s="44">
        <f t="shared" si="23"/>
        <v>176.10000000000002</v>
      </c>
      <c r="J474" s="36"/>
    </row>
    <row r="475" spans="1:10" ht="27.75" customHeight="1" x14ac:dyDescent="0.25">
      <c r="A475" s="31">
        <v>462</v>
      </c>
      <c r="B475" s="32" t="s">
        <v>63</v>
      </c>
      <c r="C475" s="43" t="s">
        <v>33</v>
      </c>
      <c r="D475" s="33">
        <v>1095</v>
      </c>
      <c r="E475" s="34">
        <f t="shared" si="24"/>
        <v>6.51</v>
      </c>
      <c r="F475" s="34">
        <v>64</v>
      </c>
      <c r="G475" s="34">
        <v>833.41</v>
      </c>
      <c r="H475" s="35">
        <f t="shared" si="22"/>
        <v>196.6</v>
      </c>
      <c r="I475" s="44">
        <f t="shared" si="23"/>
        <v>1030.01</v>
      </c>
      <c r="J475" s="36"/>
    </row>
    <row r="476" spans="1:10" ht="27.75" customHeight="1" x14ac:dyDescent="0.25">
      <c r="A476" s="31">
        <v>463</v>
      </c>
      <c r="B476" s="32" t="s">
        <v>63</v>
      </c>
      <c r="C476" s="43" t="s">
        <v>33</v>
      </c>
      <c r="D476" s="33">
        <v>1095</v>
      </c>
      <c r="E476" s="34">
        <f t="shared" si="24"/>
        <v>6.51</v>
      </c>
      <c r="F476" s="34">
        <v>36</v>
      </c>
      <c r="G476" s="34">
        <v>468.79</v>
      </c>
      <c r="H476" s="35">
        <f t="shared" si="22"/>
        <v>110.59</v>
      </c>
      <c r="I476" s="44">
        <f t="shared" si="23"/>
        <v>579.38</v>
      </c>
      <c r="J476" s="36"/>
    </row>
    <row r="477" spans="1:10" ht="27.75" customHeight="1" x14ac:dyDescent="0.25">
      <c r="A477" s="31">
        <v>464</v>
      </c>
      <c r="B477" s="32" t="s">
        <v>63</v>
      </c>
      <c r="C477" s="43" t="s">
        <v>33</v>
      </c>
      <c r="D477" s="33">
        <v>1141</v>
      </c>
      <c r="E477" s="34">
        <f t="shared" si="24"/>
        <v>6.78</v>
      </c>
      <c r="F477" s="34">
        <v>46.5</v>
      </c>
      <c r="G477" s="34">
        <v>631.01</v>
      </c>
      <c r="H477" s="35">
        <f t="shared" si="22"/>
        <v>148.86000000000001</v>
      </c>
      <c r="I477" s="44">
        <f t="shared" si="23"/>
        <v>779.87</v>
      </c>
      <c r="J477" s="36"/>
    </row>
    <row r="478" spans="1:10" ht="27.75" customHeight="1" x14ac:dyDescent="0.25">
      <c r="A478" s="31">
        <v>465</v>
      </c>
      <c r="B478" s="32" t="s">
        <v>63</v>
      </c>
      <c r="C478" s="43" t="s">
        <v>33</v>
      </c>
      <c r="D478" s="33">
        <v>1141</v>
      </c>
      <c r="E478" s="34">
        <f t="shared" si="24"/>
        <v>6.78</v>
      </c>
      <c r="F478" s="34">
        <v>150</v>
      </c>
      <c r="G478" s="34">
        <v>2035.5</v>
      </c>
      <c r="H478" s="35">
        <f t="shared" si="22"/>
        <v>480.17</v>
      </c>
      <c r="I478" s="44">
        <f t="shared" si="23"/>
        <v>2515.67</v>
      </c>
      <c r="J478" s="36"/>
    </row>
    <row r="479" spans="1:10" ht="27.75" customHeight="1" x14ac:dyDescent="0.25">
      <c r="A479" s="31">
        <v>466</v>
      </c>
      <c r="B479" s="32" t="s">
        <v>63</v>
      </c>
      <c r="C479" s="43" t="s">
        <v>59</v>
      </c>
      <c r="D479" s="33">
        <v>1294</v>
      </c>
      <c r="E479" s="34">
        <f t="shared" si="24"/>
        <v>7.69</v>
      </c>
      <c r="F479" s="34">
        <v>54.5</v>
      </c>
      <c r="G479" s="34">
        <v>838.76</v>
      </c>
      <c r="H479" s="35">
        <f t="shared" si="22"/>
        <v>197.86</v>
      </c>
      <c r="I479" s="44">
        <f t="shared" si="23"/>
        <v>1036.6199999999999</v>
      </c>
      <c r="J479" s="36"/>
    </row>
    <row r="480" spans="1:10" ht="27.75" customHeight="1" x14ac:dyDescent="0.25">
      <c r="A480" s="31">
        <v>467</v>
      </c>
      <c r="B480" s="32" t="s">
        <v>63</v>
      </c>
      <c r="C480" s="43" t="s">
        <v>33</v>
      </c>
      <c r="D480" s="33">
        <v>1118</v>
      </c>
      <c r="E480" s="34">
        <f t="shared" si="24"/>
        <v>6.65</v>
      </c>
      <c r="F480" s="34">
        <v>54</v>
      </c>
      <c r="G480" s="34">
        <v>717.98</v>
      </c>
      <c r="H480" s="35">
        <f t="shared" si="22"/>
        <v>169.37</v>
      </c>
      <c r="I480" s="44">
        <f t="shared" si="23"/>
        <v>887.35</v>
      </c>
      <c r="J480" s="36"/>
    </row>
    <row r="481" spans="1:10" ht="27.75" customHeight="1" x14ac:dyDescent="0.25">
      <c r="A481" s="31">
        <v>468</v>
      </c>
      <c r="B481" s="32" t="s">
        <v>63</v>
      </c>
      <c r="C481" s="43" t="s">
        <v>39</v>
      </c>
      <c r="D481" s="33">
        <v>1411</v>
      </c>
      <c r="E481" s="34">
        <f t="shared" si="24"/>
        <v>8.39</v>
      </c>
      <c r="F481" s="34">
        <v>184</v>
      </c>
      <c r="G481" s="34">
        <v>3087.52</v>
      </c>
      <c r="H481" s="35">
        <f t="shared" si="22"/>
        <v>728.35</v>
      </c>
      <c r="I481" s="44">
        <f t="shared" si="23"/>
        <v>3815.87</v>
      </c>
      <c r="J481" s="36"/>
    </row>
    <row r="482" spans="1:10" ht="27.75" customHeight="1" x14ac:dyDescent="0.25">
      <c r="A482" s="31">
        <v>469</v>
      </c>
      <c r="B482" s="32" t="s">
        <v>63</v>
      </c>
      <c r="C482" s="43" t="s">
        <v>33</v>
      </c>
      <c r="D482" s="33">
        <v>1118</v>
      </c>
      <c r="E482" s="34">
        <f t="shared" si="24"/>
        <v>6.65</v>
      </c>
      <c r="F482" s="34">
        <v>134.5</v>
      </c>
      <c r="G482" s="34">
        <v>1788.31</v>
      </c>
      <c r="H482" s="35">
        <f t="shared" si="22"/>
        <v>421.86</v>
      </c>
      <c r="I482" s="44">
        <f t="shared" si="23"/>
        <v>2210.17</v>
      </c>
      <c r="J482" s="36"/>
    </row>
    <row r="483" spans="1:10" ht="27.75" customHeight="1" x14ac:dyDescent="0.25">
      <c r="A483" s="31">
        <v>470</v>
      </c>
      <c r="B483" s="32" t="s">
        <v>63</v>
      </c>
      <c r="C483" s="43" t="s">
        <v>33</v>
      </c>
      <c r="D483" s="33">
        <v>1072</v>
      </c>
      <c r="E483" s="34">
        <f t="shared" si="24"/>
        <v>6.37</v>
      </c>
      <c r="F483" s="34">
        <v>265.5</v>
      </c>
      <c r="G483" s="34">
        <v>3385.13</v>
      </c>
      <c r="H483" s="35">
        <f t="shared" si="22"/>
        <v>798.55</v>
      </c>
      <c r="I483" s="44">
        <f t="shared" si="23"/>
        <v>4183.68</v>
      </c>
      <c r="J483" s="36"/>
    </row>
    <row r="484" spans="1:10" ht="27.75" customHeight="1" x14ac:dyDescent="0.25">
      <c r="A484" s="31">
        <v>471</v>
      </c>
      <c r="B484" s="32" t="s">
        <v>63</v>
      </c>
      <c r="C484" s="43" t="s">
        <v>33</v>
      </c>
      <c r="D484" s="33">
        <v>1049</v>
      </c>
      <c r="E484" s="34">
        <f t="shared" si="24"/>
        <v>6.24</v>
      </c>
      <c r="F484" s="34">
        <v>55.5</v>
      </c>
      <c r="G484" s="34">
        <v>692.42</v>
      </c>
      <c r="H484" s="35">
        <f t="shared" si="22"/>
        <v>163.34</v>
      </c>
      <c r="I484" s="44">
        <f t="shared" si="23"/>
        <v>855.76</v>
      </c>
      <c r="J484" s="36"/>
    </row>
    <row r="485" spans="1:10" ht="27.75" customHeight="1" x14ac:dyDescent="0.25">
      <c r="A485" s="31">
        <v>472</v>
      </c>
      <c r="B485" s="32" t="s">
        <v>64</v>
      </c>
      <c r="C485" s="43" t="s">
        <v>39</v>
      </c>
      <c r="D485" s="33">
        <v>1348</v>
      </c>
      <c r="E485" s="34">
        <f t="shared" si="24"/>
        <v>8.02</v>
      </c>
      <c r="F485" s="34">
        <v>133</v>
      </c>
      <c r="G485" s="34">
        <v>2132.2600000000002</v>
      </c>
      <c r="H485" s="35">
        <f t="shared" si="22"/>
        <v>503</v>
      </c>
      <c r="I485" s="44">
        <f t="shared" si="23"/>
        <v>2635.26</v>
      </c>
      <c r="J485" s="36"/>
    </row>
    <row r="486" spans="1:10" ht="27.75" customHeight="1" x14ac:dyDescent="0.25">
      <c r="A486" s="31">
        <v>473</v>
      </c>
      <c r="B486" s="32" t="s">
        <v>64</v>
      </c>
      <c r="C486" s="43" t="s">
        <v>33</v>
      </c>
      <c r="D486" s="33">
        <v>1069</v>
      </c>
      <c r="E486" s="34">
        <f t="shared" si="24"/>
        <v>6.36</v>
      </c>
      <c r="F486" s="34">
        <v>138</v>
      </c>
      <c r="G486" s="34">
        <v>1754.53</v>
      </c>
      <c r="H486" s="35">
        <f t="shared" si="22"/>
        <v>413.89</v>
      </c>
      <c r="I486" s="44">
        <f t="shared" si="23"/>
        <v>2168.42</v>
      </c>
      <c r="J486" s="36"/>
    </row>
    <row r="487" spans="1:10" ht="27.75" customHeight="1" x14ac:dyDescent="0.25">
      <c r="A487" s="31">
        <v>474</v>
      </c>
      <c r="B487" s="32" t="s">
        <v>64</v>
      </c>
      <c r="C487" s="43" t="s">
        <v>33</v>
      </c>
      <c r="D487" s="33">
        <v>1069</v>
      </c>
      <c r="E487" s="34">
        <f t="shared" si="24"/>
        <v>6.36</v>
      </c>
      <c r="F487" s="34">
        <v>138</v>
      </c>
      <c r="G487" s="34">
        <v>1754.53</v>
      </c>
      <c r="H487" s="35">
        <f t="shared" si="22"/>
        <v>413.89</v>
      </c>
      <c r="I487" s="44">
        <f t="shared" si="23"/>
        <v>2168.42</v>
      </c>
      <c r="J487" s="36"/>
    </row>
    <row r="488" spans="1:10" ht="27.75" customHeight="1" x14ac:dyDescent="0.25">
      <c r="A488" s="31">
        <v>475</v>
      </c>
      <c r="B488" s="32" t="s">
        <v>64</v>
      </c>
      <c r="C488" s="43" t="s">
        <v>59</v>
      </c>
      <c r="D488" s="33">
        <v>1236</v>
      </c>
      <c r="E488" s="34">
        <f t="shared" si="24"/>
        <v>7.35</v>
      </c>
      <c r="F488" s="34">
        <v>144</v>
      </c>
      <c r="G488" s="34">
        <v>2116.8000000000002</v>
      </c>
      <c r="H488" s="35">
        <f t="shared" si="22"/>
        <v>499.35</v>
      </c>
      <c r="I488" s="44">
        <f t="shared" si="23"/>
        <v>2616.15</v>
      </c>
      <c r="J488" s="36"/>
    </row>
    <row r="489" spans="1:10" ht="27.75" customHeight="1" x14ac:dyDescent="0.25">
      <c r="A489" s="31">
        <v>476</v>
      </c>
      <c r="B489" s="32" t="s">
        <v>64</v>
      </c>
      <c r="C489" s="43" t="s">
        <v>33</v>
      </c>
      <c r="D489" s="33">
        <v>1092</v>
      </c>
      <c r="E489" s="34">
        <f t="shared" si="24"/>
        <v>6.49</v>
      </c>
      <c r="F489" s="34">
        <v>135</v>
      </c>
      <c r="G489" s="34">
        <v>1753.11</v>
      </c>
      <c r="H489" s="35">
        <f t="shared" si="22"/>
        <v>413.56</v>
      </c>
      <c r="I489" s="44">
        <f t="shared" si="23"/>
        <v>2166.67</v>
      </c>
      <c r="J489" s="36"/>
    </row>
    <row r="490" spans="1:10" ht="27.75" customHeight="1" x14ac:dyDescent="0.25">
      <c r="A490" s="31">
        <v>477</v>
      </c>
      <c r="B490" s="32" t="s">
        <v>64</v>
      </c>
      <c r="C490" s="43" t="s">
        <v>33</v>
      </c>
      <c r="D490" s="33">
        <v>1046</v>
      </c>
      <c r="E490" s="34">
        <f t="shared" si="24"/>
        <v>6.22</v>
      </c>
      <c r="F490" s="34">
        <v>72</v>
      </c>
      <c r="G490" s="34">
        <v>895.68</v>
      </c>
      <c r="H490" s="35">
        <f t="shared" si="22"/>
        <v>211.29</v>
      </c>
      <c r="I490" s="44">
        <f t="shared" si="23"/>
        <v>1106.97</v>
      </c>
      <c r="J490" s="36"/>
    </row>
    <row r="491" spans="1:10" ht="27.75" customHeight="1" x14ac:dyDescent="0.25">
      <c r="A491" s="31">
        <v>478</v>
      </c>
      <c r="B491" s="32" t="s">
        <v>64</v>
      </c>
      <c r="C491" s="43" t="s">
        <v>33</v>
      </c>
      <c r="D491" s="33">
        <v>1069</v>
      </c>
      <c r="E491" s="34">
        <f t="shared" si="24"/>
        <v>6.36</v>
      </c>
      <c r="F491" s="34">
        <v>89</v>
      </c>
      <c r="G491" s="34">
        <v>1131.55</v>
      </c>
      <c r="H491" s="35">
        <f t="shared" si="22"/>
        <v>266.93</v>
      </c>
      <c r="I491" s="44">
        <f t="shared" si="23"/>
        <v>1398.48</v>
      </c>
      <c r="J491" s="36"/>
    </row>
    <row r="492" spans="1:10" ht="27.75" customHeight="1" x14ac:dyDescent="0.25">
      <c r="A492" s="31">
        <v>479</v>
      </c>
      <c r="B492" s="32" t="s">
        <v>64</v>
      </c>
      <c r="C492" s="43" t="s">
        <v>33</v>
      </c>
      <c r="D492" s="33">
        <v>1046</v>
      </c>
      <c r="E492" s="34">
        <f t="shared" si="24"/>
        <v>6.22</v>
      </c>
      <c r="F492" s="34">
        <v>138</v>
      </c>
      <c r="G492" s="34">
        <v>1716.72</v>
      </c>
      <c r="H492" s="35">
        <f t="shared" si="22"/>
        <v>404.97</v>
      </c>
      <c r="I492" s="44">
        <f t="shared" si="23"/>
        <v>2121.69</v>
      </c>
      <c r="J492" s="36"/>
    </row>
    <row r="493" spans="1:10" ht="27.75" customHeight="1" x14ac:dyDescent="0.25">
      <c r="A493" s="31">
        <v>480</v>
      </c>
      <c r="B493" s="32" t="s">
        <v>64</v>
      </c>
      <c r="C493" s="43" t="s">
        <v>33</v>
      </c>
      <c r="D493" s="33">
        <v>1046</v>
      </c>
      <c r="E493" s="34">
        <f t="shared" si="24"/>
        <v>6.22</v>
      </c>
      <c r="F493" s="34">
        <v>85</v>
      </c>
      <c r="G493" s="34">
        <v>1057.4000000000001</v>
      </c>
      <c r="H493" s="35">
        <f t="shared" si="22"/>
        <v>249.44</v>
      </c>
      <c r="I493" s="44">
        <f t="shared" si="23"/>
        <v>1306.8400000000001</v>
      </c>
      <c r="J493" s="36"/>
    </row>
    <row r="494" spans="1:10" ht="27.75" customHeight="1" x14ac:dyDescent="0.25">
      <c r="A494" s="31">
        <v>481</v>
      </c>
      <c r="B494" s="32" t="s">
        <v>64</v>
      </c>
      <c r="C494" s="43" t="s">
        <v>33</v>
      </c>
      <c r="D494" s="33">
        <v>1092</v>
      </c>
      <c r="E494" s="34">
        <f t="shared" si="24"/>
        <v>6.49</v>
      </c>
      <c r="F494" s="34">
        <v>138</v>
      </c>
      <c r="G494" s="34">
        <v>1792.07</v>
      </c>
      <c r="H494" s="35">
        <f t="shared" si="22"/>
        <v>422.75</v>
      </c>
      <c r="I494" s="44">
        <f t="shared" si="23"/>
        <v>2214.8199999999997</v>
      </c>
      <c r="J494" s="36"/>
    </row>
    <row r="495" spans="1:10" ht="27.75" customHeight="1" x14ac:dyDescent="0.25">
      <c r="A495" s="31">
        <v>482</v>
      </c>
      <c r="B495" s="32" t="s">
        <v>64</v>
      </c>
      <c r="C495" s="43" t="s">
        <v>33</v>
      </c>
      <c r="D495" s="33">
        <v>1023</v>
      </c>
      <c r="E495" s="34">
        <f t="shared" si="24"/>
        <v>6.08</v>
      </c>
      <c r="F495" s="34">
        <v>138</v>
      </c>
      <c r="G495" s="34">
        <v>1678.91</v>
      </c>
      <c r="H495" s="35">
        <f t="shared" si="22"/>
        <v>396.05</v>
      </c>
      <c r="I495" s="44">
        <f t="shared" si="23"/>
        <v>2074.96</v>
      </c>
      <c r="J495" s="36"/>
    </row>
    <row r="496" spans="1:10" ht="27.75" customHeight="1" x14ac:dyDescent="0.25">
      <c r="A496" s="31">
        <v>483</v>
      </c>
      <c r="B496" s="32" t="s">
        <v>64</v>
      </c>
      <c r="C496" s="43" t="s">
        <v>33</v>
      </c>
      <c r="D496" s="33">
        <v>1023</v>
      </c>
      <c r="E496" s="34">
        <f t="shared" si="24"/>
        <v>6.08</v>
      </c>
      <c r="F496" s="34">
        <v>101.5</v>
      </c>
      <c r="G496" s="34">
        <v>1234.8499999999999</v>
      </c>
      <c r="H496" s="35">
        <f t="shared" si="22"/>
        <v>291.3</v>
      </c>
      <c r="I496" s="44">
        <f t="shared" si="23"/>
        <v>1526.1499999999999</v>
      </c>
      <c r="J496" s="36"/>
    </row>
    <row r="497" spans="1:10" ht="27.75" customHeight="1" x14ac:dyDescent="0.25">
      <c r="A497" s="31">
        <v>484</v>
      </c>
      <c r="B497" s="32" t="s">
        <v>64</v>
      </c>
      <c r="C497" s="43" t="s">
        <v>33</v>
      </c>
      <c r="D497" s="33">
        <v>1023</v>
      </c>
      <c r="E497" s="34">
        <f t="shared" si="24"/>
        <v>6.08</v>
      </c>
      <c r="F497" s="34">
        <v>113</v>
      </c>
      <c r="G497" s="34">
        <v>1374.76</v>
      </c>
      <c r="H497" s="35">
        <f t="shared" si="22"/>
        <v>324.31</v>
      </c>
      <c r="I497" s="44">
        <f t="shared" si="23"/>
        <v>1699.07</v>
      </c>
      <c r="J497" s="36"/>
    </row>
    <row r="498" spans="1:10" ht="27.75" customHeight="1" x14ac:dyDescent="0.25">
      <c r="A498" s="31">
        <v>485</v>
      </c>
      <c r="B498" s="32" t="s">
        <v>64</v>
      </c>
      <c r="C498" s="43" t="s">
        <v>33</v>
      </c>
      <c r="D498" s="33">
        <v>1023</v>
      </c>
      <c r="E498" s="34">
        <f t="shared" si="24"/>
        <v>6.08</v>
      </c>
      <c r="F498" s="34">
        <v>96</v>
      </c>
      <c r="G498" s="34">
        <v>1167.94</v>
      </c>
      <c r="H498" s="35">
        <f t="shared" si="22"/>
        <v>275.52</v>
      </c>
      <c r="I498" s="44">
        <f t="shared" si="23"/>
        <v>1443.46</v>
      </c>
      <c r="J498" s="36"/>
    </row>
    <row r="499" spans="1:10" ht="27.75" customHeight="1" x14ac:dyDescent="0.25">
      <c r="A499" s="31">
        <v>486</v>
      </c>
      <c r="B499" s="32" t="s">
        <v>64</v>
      </c>
      <c r="C499" s="43" t="s">
        <v>33</v>
      </c>
      <c r="D499" s="33">
        <v>1023</v>
      </c>
      <c r="E499" s="34">
        <f t="shared" si="24"/>
        <v>6.08</v>
      </c>
      <c r="F499" s="34">
        <v>116</v>
      </c>
      <c r="G499" s="34">
        <v>1411.26</v>
      </c>
      <c r="H499" s="35">
        <f t="shared" si="22"/>
        <v>332.92</v>
      </c>
      <c r="I499" s="44">
        <f t="shared" si="23"/>
        <v>1744.18</v>
      </c>
      <c r="J499" s="36"/>
    </row>
    <row r="500" spans="1:10" ht="27.75" customHeight="1" x14ac:dyDescent="0.25">
      <c r="A500" s="31">
        <v>487</v>
      </c>
      <c r="B500" s="32" t="s">
        <v>64</v>
      </c>
      <c r="C500" s="43" t="s">
        <v>33</v>
      </c>
      <c r="D500" s="33">
        <v>1092</v>
      </c>
      <c r="E500" s="34">
        <f t="shared" si="24"/>
        <v>6.49</v>
      </c>
      <c r="F500" s="34">
        <v>138</v>
      </c>
      <c r="G500" s="34">
        <v>1792.07</v>
      </c>
      <c r="H500" s="45">
        <f>ROUND(G500*0.2194,2)</f>
        <v>393.18</v>
      </c>
      <c r="I500" s="44">
        <f t="shared" si="23"/>
        <v>2185.25</v>
      </c>
      <c r="J500" s="36"/>
    </row>
    <row r="501" spans="1:10" ht="27.75" customHeight="1" x14ac:dyDescent="0.25">
      <c r="A501" s="31">
        <v>488</v>
      </c>
      <c r="B501" s="32" t="s">
        <v>64</v>
      </c>
      <c r="C501" s="43" t="s">
        <v>33</v>
      </c>
      <c r="D501" s="33">
        <v>1000</v>
      </c>
      <c r="E501" s="34">
        <f t="shared" si="24"/>
        <v>5.95</v>
      </c>
      <c r="F501" s="34">
        <v>105</v>
      </c>
      <c r="G501" s="34">
        <v>1248.6600000000001</v>
      </c>
      <c r="H501" s="35">
        <f t="shared" si="22"/>
        <v>294.56</v>
      </c>
      <c r="I501" s="44">
        <f t="shared" si="23"/>
        <v>1543.22</v>
      </c>
      <c r="J501" s="36"/>
    </row>
    <row r="502" spans="1:10" ht="27.75" customHeight="1" x14ac:dyDescent="0.25">
      <c r="A502" s="31">
        <v>489</v>
      </c>
      <c r="B502" s="32" t="s">
        <v>65</v>
      </c>
      <c r="C502" s="43" t="s">
        <v>33</v>
      </c>
      <c r="D502" s="33">
        <v>1069</v>
      </c>
      <c r="E502" s="34">
        <f t="shared" si="24"/>
        <v>6.36</v>
      </c>
      <c r="F502" s="34">
        <v>143.5</v>
      </c>
      <c r="G502" s="34">
        <v>1824.46</v>
      </c>
      <c r="H502" s="35">
        <f t="shared" si="22"/>
        <v>430.39</v>
      </c>
      <c r="I502" s="44">
        <f t="shared" si="23"/>
        <v>2254.85</v>
      </c>
      <c r="J502" s="36"/>
    </row>
    <row r="503" spans="1:10" ht="27.75" customHeight="1" x14ac:dyDescent="0.25">
      <c r="A503" s="31">
        <v>490</v>
      </c>
      <c r="B503" s="32" t="s">
        <v>65</v>
      </c>
      <c r="C503" s="43" t="s">
        <v>33</v>
      </c>
      <c r="D503" s="33">
        <v>1092</v>
      </c>
      <c r="E503" s="34">
        <f t="shared" si="24"/>
        <v>6.49</v>
      </c>
      <c r="F503" s="34">
        <v>91.5</v>
      </c>
      <c r="G503" s="34">
        <v>1188.22</v>
      </c>
      <c r="H503" s="35">
        <f t="shared" si="22"/>
        <v>280.3</v>
      </c>
      <c r="I503" s="44">
        <f t="shared" si="23"/>
        <v>1468.52</v>
      </c>
      <c r="J503" s="36"/>
    </row>
    <row r="504" spans="1:10" ht="27.75" customHeight="1" x14ac:dyDescent="0.25">
      <c r="A504" s="31">
        <v>491</v>
      </c>
      <c r="B504" s="32" t="s">
        <v>65</v>
      </c>
      <c r="C504" s="43" t="s">
        <v>39</v>
      </c>
      <c r="D504" s="33">
        <v>1303</v>
      </c>
      <c r="E504" s="34">
        <f t="shared" si="24"/>
        <v>7.75</v>
      </c>
      <c r="F504" s="34">
        <v>126.5</v>
      </c>
      <c r="G504" s="34">
        <v>1960.24</v>
      </c>
      <c r="H504" s="35">
        <f t="shared" si="22"/>
        <v>462.42</v>
      </c>
      <c r="I504" s="44">
        <f t="shared" si="23"/>
        <v>2422.66</v>
      </c>
      <c r="J504" s="36"/>
    </row>
    <row r="505" spans="1:10" ht="27.75" customHeight="1" x14ac:dyDescent="0.25">
      <c r="A505" s="31">
        <v>492</v>
      </c>
      <c r="B505" s="32" t="s">
        <v>65</v>
      </c>
      <c r="C505" s="43" t="s">
        <v>33</v>
      </c>
      <c r="D505" s="33">
        <v>1046</v>
      </c>
      <c r="E505" s="34">
        <f t="shared" si="24"/>
        <v>6.22</v>
      </c>
      <c r="F505" s="34">
        <v>111</v>
      </c>
      <c r="G505" s="34">
        <v>1380.84</v>
      </c>
      <c r="H505" s="35">
        <f t="shared" si="22"/>
        <v>325.74</v>
      </c>
      <c r="I505" s="44">
        <f t="shared" si="23"/>
        <v>1706.58</v>
      </c>
      <c r="J505" s="36"/>
    </row>
    <row r="506" spans="1:10" ht="27.75" customHeight="1" x14ac:dyDescent="0.25">
      <c r="A506" s="31">
        <v>493</v>
      </c>
      <c r="B506" s="32" t="s">
        <v>65</v>
      </c>
      <c r="C506" s="43" t="s">
        <v>59</v>
      </c>
      <c r="D506" s="33">
        <v>1282</v>
      </c>
      <c r="E506" s="34">
        <f t="shared" si="24"/>
        <v>7.62</v>
      </c>
      <c r="F506" s="34">
        <v>143.5</v>
      </c>
      <c r="G506" s="34">
        <v>2187.8000000000002</v>
      </c>
      <c r="H506" s="35">
        <f t="shared" si="22"/>
        <v>516.1</v>
      </c>
      <c r="I506" s="44">
        <f t="shared" si="23"/>
        <v>2703.9</v>
      </c>
      <c r="J506" s="36"/>
    </row>
    <row r="507" spans="1:10" ht="27.75" customHeight="1" x14ac:dyDescent="0.25">
      <c r="A507" s="31">
        <v>494</v>
      </c>
      <c r="B507" s="32" t="s">
        <v>65</v>
      </c>
      <c r="C507" s="43" t="s">
        <v>33</v>
      </c>
      <c r="D507" s="33">
        <v>1046</v>
      </c>
      <c r="E507" s="34">
        <f t="shared" si="24"/>
        <v>6.22</v>
      </c>
      <c r="F507" s="34">
        <v>143.5</v>
      </c>
      <c r="G507" s="34">
        <v>1785.14</v>
      </c>
      <c r="H507" s="35">
        <f t="shared" si="22"/>
        <v>421.11</v>
      </c>
      <c r="I507" s="44">
        <f t="shared" si="23"/>
        <v>2206.25</v>
      </c>
      <c r="J507" s="36"/>
    </row>
    <row r="508" spans="1:10" ht="27.75" customHeight="1" x14ac:dyDescent="0.25">
      <c r="A508" s="31">
        <v>495</v>
      </c>
      <c r="B508" s="32" t="s">
        <v>65</v>
      </c>
      <c r="C508" s="43" t="s">
        <v>33</v>
      </c>
      <c r="D508" s="33">
        <v>1092</v>
      </c>
      <c r="E508" s="34">
        <f t="shared" si="24"/>
        <v>6.49</v>
      </c>
      <c r="F508" s="34">
        <v>143.5</v>
      </c>
      <c r="G508" s="34">
        <v>1863.49</v>
      </c>
      <c r="H508" s="35">
        <f t="shared" si="22"/>
        <v>439.6</v>
      </c>
      <c r="I508" s="44">
        <f t="shared" si="23"/>
        <v>2303.09</v>
      </c>
      <c r="J508" s="36"/>
    </row>
    <row r="509" spans="1:10" ht="27.75" customHeight="1" x14ac:dyDescent="0.25">
      <c r="A509" s="31">
        <v>496</v>
      </c>
      <c r="B509" s="32" t="s">
        <v>65</v>
      </c>
      <c r="C509" s="43" t="s">
        <v>33</v>
      </c>
      <c r="D509" s="33">
        <v>1092</v>
      </c>
      <c r="E509" s="34">
        <f t="shared" si="24"/>
        <v>6.49</v>
      </c>
      <c r="F509" s="34">
        <v>143.5</v>
      </c>
      <c r="G509" s="34">
        <v>1863.49</v>
      </c>
      <c r="H509" s="35">
        <f t="shared" si="22"/>
        <v>439.6</v>
      </c>
      <c r="I509" s="44">
        <f t="shared" si="23"/>
        <v>2303.09</v>
      </c>
      <c r="J509" s="36"/>
    </row>
    <row r="510" spans="1:10" ht="27.75" customHeight="1" x14ac:dyDescent="0.25">
      <c r="A510" s="31">
        <v>497</v>
      </c>
      <c r="B510" s="32" t="s">
        <v>65</v>
      </c>
      <c r="C510" s="43" t="s">
        <v>33</v>
      </c>
      <c r="D510" s="33">
        <v>1023</v>
      </c>
      <c r="E510" s="34">
        <f t="shared" si="24"/>
        <v>6.08</v>
      </c>
      <c r="F510" s="34">
        <v>110</v>
      </c>
      <c r="G510" s="34">
        <v>1338.26</v>
      </c>
      <c r="H510" s="35">
        <f t="shared" si="22"/>
        <v>315.7</v>
      </c>
      <c r="I510" s="44">
        <f t="shared" si="23"/>
        <v>1653.96</v>
      </c>
      <c r="J510" s="36"/>
    </row>
    <row r="511" spans="1:10" ht="27.75" customHeight="1" x14ac:dyDescent="0.25">
      <c r="A511" s="31">
        <v>498</v>
      </c>
      <c r="B511" s="32" t="s">
        <v>65</v>
      </c>
      <c r="C511" s="43" t="s">
        <v>33</v>
      </c>
      <c r="D511" s="33">
        <v>1023</v>
      </c>
      <c r="E511" s="34">
        <f t="shared" si="24"/>
        <v>6.08</v>
      </c>
      <c r="F511" s="34">
        <v>143.5</v>
      </c>
      <c r="G511" s="34">
        <v>1745.82</v>
      </c>
      <c r="H511" s="35">
        <f t="shared" si="22"/>
        <v>411.84</v>
      </c>
      <c r="I511" s="44">
        <f t="shared" si="23"/>
        <v>2157.66</v>
      </c>
      <c r="J511" s="36"/>
    </row>
    <row r="512" spans="1:10" ht="27.75" customHeight="1" x14ac:dyDescent="0.25">
      <c r="A512" s="31">
        <v>499</v>
      </c>
      <c r="B512" s="32" t="s">
        <v>65</v>
      </c>
      <c r="C512" s="43" t="s">
        <v>33</v>
      </c>
      <c r="D512" s="33">
        <v>1046</v>
      </c>
      <c r="E512" s="34">
        <f t="shared" si="24"/>
        <v>6.22</v>
      </c>
      <c r="F512" s="34">
        <v>126.5</v>
      </c>
      <c r="G512" s="34">
        <v>1573.66</v>
      </c>
      <c r="H512" s="35">
        <f t="shared" si="22"/>
        <v>371.23</v>
      </c>
      <c r="I512" s="44">
        <f t="shared" si="23"/>
        <v>1944.89</v>
      </c>
      <c r="J512" s="36"/>
    </row>
    <row r="513" spans="1:10" ht="27.75" customHeight="1" x14ac:dyDescent="0.25">
      <c r="A513" s="31">
        <v>500</v>
      </c>
      <c r="B513" s="32" t="s">
        <v>65</v>
      </c>
      <c r="C513" s="43" t="s">
        <v>33</v>
      </c>
      <c r="D513" s="33">
        <v>1046</v>
      </c>
      <c r="E513" s="34">
        <f t="shared" si="24"/>
        <v>6.22</v>
      </c>
      <c r="F513" s="34">
        <v>83</v>
      </c>
      <c r="G513" s="34">
        <v>1032.52</v>
      </c>
      <c r="H513" s="35">
        <f t="shared" si="22"/>
        <v>243.57</v>
      </c>
      <c r="I513" s="44">
        <f t="shared" si="23"/>
        <v>1276.0899999999999</v>
      </c>
      <c r="J513" s="36"/>
    </row>
    <row r="514" spans="1:10" ht="27.75" customHeight="1" x14ac:dyDescent="0.25">
      <c r="A514" s="31">
        <v>501</v>
      </c>
      <c r="B514" s="32" t="s">
        <v>65</v>
      </c>
      <c r="C514" s="43" t="s">
        <v>33</v>
      </c>
      <c r="D514" s="33">
        <v>1000</v>
      </c>
      <c r="E514" s="34">
        <f t="shared" si="24"/>
        <v>5.95</v>
      </c>
      <c r="F514" s="34">
        <v>143.5</v>
      </c>
      <c r="G514" s="34">
        <v>1706.5</v>
      </c>
      <c r="H514" s="35">
        <f t="shared" si="22"/>
        <v>402.56</v>
      </c>
      <c r="I514" s="44">
        <f t="shared" si="23"/>
        <v>2109.06</v>
      </c>
      <c r="J514" s="36"/>
    </row>
    <row r="515" spans="1:10" ht="27.75" customHeight="1" x14ac:dyDescent="0.25">
      <c r="A515" s="31">
        <v>502</v>
      </c>
      <c r="B515" s="32" t="s">
        <v>65</v>
      </c>
      <c r="C515" s="43" t="s">
        <v>33</v>
      </c>
      <c r="D515" s="33">
        <v>1000</v>
      </c>
      <c r="E515" s="34">
        <f t="shared" si="24"/>
        <v>5.95</v>
      </c>
      <c r="F515" s="34">
        <v>143.5</v>
      </c>
      <c r="G515" s="34">
        <v>1706.5</v>
      </c>
      <c r="H515" s="35">
        <f t="shared" si="22"/>
        <v>402.56</v>
      </c>
      <c r="I515" s="44">
        <f t="shared" si="23"/>
        <v>2109.06</v>
      </c>
      <c r="J515" s="36"/>
    </row>
    <row r="516" spans="1:10" ht="27.75" customHeight="1" x14ac:dyDescent="0.25">
      <c r="A516" s="31">
        <v>503</v>
      </c>
      <c r="B516" s="32" t="s">
        <v>66</v>
      </c>
      <c r="C516" s="43" t="s">
        <v>59</v>
      </c>
      <c r="D516" s="33">
        <v>1213</v>
      </c>
      <c r="E516" s="34">
        <f t="shared" si="24"/>
        <v>7.21</v>
      </c>
      <c r="F516" s="34">
        <v>99</v>
      </c>
      <c r="G516" s="34">
        <v>1428.17</v>
      </c>
      <c r="H516" s="35">
        <f t="shared" si="22"/>
        <v>336.91</v>
      </c>
      <c r="I516" s="44">
        <f t="shared" si="23"/>
        <v>1765.0800000000002</v>
      </c>
      <c r="J516" s="36"/>
    </row>
    <row r="517" spans="1:10" ht="27.75" customHeight="1" x14ac:dyDescent="0.25">
      <c r="A517" s="31">
        <v>504</v>
      </c>
      <c r="B517" s="32" t="s">
        <v>66</v>
      </c>
      <c r="C517" s="43" t="s">
        <v>33</v>
      </c>
      <c r="D517" s="33">
        <v>1162</v>
      </c>
      <c r="E517" s="34">
        <f t="shared" si="24"/>
        <v>6.91</v>
      </c>
      <c r="F517" s="34">
        <v>85.5</v>
      </c>
      <c r="G517" s="34">
        <v>1181.6099999999999</v>
      </c>
      <c r="H517" s="35">
        <f t="shared" si="22"/>
        <v>278.74</v>
      </c>
      <c r="I517" s="44">
        <f t="shared" si="23"/>
        <v>1460.35</v>
      </c>
      <c r="J517" s="36"/>
    </row>
    <row r="518" spans="1:10" ht="27.75" customHeight="1" x14ac:dyDescent="0.25">
      <c r="A518" s="31">
        <v>505</v>
      </c>
      <c r="B518" s="32" t="s">
        <v>66</v>
      </c>
      <c r="C518" s="43" t="s">
        <v>33</v>
      </c>
      <c r="D518" s="33">
        <v>1069</v>
      </c>
      <c r="E518" s="34">
        <f t="shared" si="24"/>
        <v>6.36</v>
      </c>
      <c r="F518" s="34">
        <v>96</v>
      </c>
      <c r="G518" s="34">
        <v>1220.54</v>
      </c>
      <c r="H518" s="35">
        <f t="shared" si="22"/>
        <v>287.93</v>
      </c>
      <c r="I518" s="44">
        <f t="shared" si="23"/>
        <v>1508.47</v>
      </c>
      <c r="J518" s="36"/>
    </row>
    <row r="519" spans="1:10" ht="27.75" customHeight="1" x14ac:dyDescent="0.25">
      <c r="A519" s="31">
        <v>506</v>
      </c>
      <c r="B519" s="32" t="s">
        <v>66</v>
      </c>
      <c r="C519" s="43" t="s">
        <v>33</v>
      </c>
      <c r="D519" s="33">
        <v>1046</v>
      </c>
      <c r="E519" s="34">
        <f t="shared" si="24"/>
        <v>6.22</v>
      </c>
      <c r="F519" s="34">
        <v>123.5</v>
      </c>
      <c r="G519" s="34">
        <v>1536.34</v>
      </c>
      <c r="H519" s="35">
        <f t="shared" si="22"/>
        <v>362.42</v>
      </c>
      <c r="I519" s="44">
        <f t="shared" si="23"/>
        <v>1898.76</v>
      </c>
      <c r="J519" s="36"/>
    </row>
    <row r="520" spans="1:10" ht="27.75" customHeight="1" x14ac:dyDescent="0.25">
      <c r="A520" s="31">
        <v>507</v>
      </c>
      <c r="B520" s="32" t="s">
        <v>66</v>
      </c>
      <c r="C520" s="43" t="s">
        <v>39</v>
      </c>
      <c r="D520" s="33">
        <v>1348</v>
      </c>
      <c r="E520" s="34">
        <f t="shared" si="24"/>
        <v>8.02</v>
      </c>
      <c r="F520" s="34">
        <v>123.5</v>
      </c>
      <c r="G520" s="34">
        <v>1979.95</v>
      </c>
      <c r="H520" s="35">
        <f t="shared" si="22"/>
        <v>467.07</v>
      </c>
      <c r="I520" s="44">
        <f t="shared" si="23"/>
        <v>2447.02</v>
      </c>
      <c r="J520" s="36"/>
    </row>
    <row r="521" spans="1:10" ht="27.75" customHeight="1" x14ac:dyDescent="0.25">
      <c r="A521" s="31">
        <v>508</v>
      </c>
      <c r="B521" s="32" t="s">
        <v>66</v>
      </c>
      <c r="C521" s="43" t="s">
        <v>33</v>
      </c>
      <c r="D521" s="33">
        <v>1069</v>
      </c>
      <c r="E521" s="34">
        <f t="shared" si="24"/>
        <v>6.36</v>
      </c>
      <c r="F521" s="34">
        <v>99</v>
      </c>
      <c r="G521" s="34">
        <v>1258.69</v>
      </c>
      <c r="H521" s="35">
        <f t="shared" si="22"/>
        <v>296.92</v>
      </c>
      <c r="I521" s="44">
        <f t="shared" si="23"/>
        <v>1555.6100000000001</v>
      </c>
      <c r="J521" s="36"/>
    </row>
    <row r="522" spans="1:10" ht="27.75" customHeight="1" x14ac:dyDescent="0.25">
      <c r="A522" s="31">
        <v>509</v>
      </c>
      <c r="B522" s="32" t="s">
        <v>66</v>
      </c>
      <c r="C522" s="43" t="s">
        <v>33</v>
      </c>
      <c r="D522" s="33">
        <v>1023</v>
      </c>
      <c r="E522" s="34">
        <f t="shared" si="24"/>
        <v>6.08</v>
      </c>
      <c r="F522" s="34">
        <v>123.5</v>
      </c>
      <c r="G522" s="34">
        <v>1502.5</v>
      </c>
      <c r="H522" s="35">
        <f t="shared" si="22"/>
        <v>354.44</v>
      </c>
      <c r="I522" s="44">
        <f t="shared" si="23"/>
        <v>1856.94</v>
      </c>
      <c r="J522" s="36"/>
    </row>
    <row r="523" spans="1:10" ht="27.75" customHeight="1" x14ac:dyDescent="0.25">
      <c r="A523" s="31">
        <v>510</v>
      </c>
      <c r="B523" s="32" t="s">
        <v>66</v>
      </c>
      <c r="C523" s="43" t="s">
        <v>33</v>
      </c>
      <c r="D523" s="33">
        <v>1112</v>
      </c>
      <c r="E523" s="34">
        <f t="shared" si="24"/>
        <v>6.61</v>
      </c>
      <c r="F523" s="34">
        <v>123.5</v>
      </c>
      <c r="G523" s="34">
        <v>1633.16</v>
      </c>
      <c r="H523" s="35">
        <f t="shared" si="22"/>
        <v>385.26</v>
      </c>
      <c r="I523" s="44">
        <f t="shared" si="23"/>
        <v>2018.42</v>
      </c>
      <c r="J523" s="36"/>
    </row>
    <row r="524" spans="1:10" ht="27.75" customHeight="1" x14ac:dyDescent="0.25">
      <c r="A524" s="31">
        <v>511</v>
      </c>
      <c r="B524" s="32" t="s">
        <v>66</v>
      </c>
      <c r="C524" s="43" t="s">
        <v>33</v>
      </c>
      <c r="D524" s="33">
        <v>1023</v>
      </c>
      <c r="E524" s="34">
        <f t="shared" si="24"/>
        <v>6.08</v>
      </c>
      <c r="F524" s="34">
        <v>106</v>
      </c>
      <c r="G524" s="34">
        <v>1289.5999999999999</v>
      </c>
      <c r="H524" s="35">
        <f t="shared" si="22"/>
        <v>304.22000000000003</v>
      </c>
      <c r="I524" s="44">
        <f t="shared" si="23"/>
        <v>1593.82</v>
      </c>
      <c r="J524" s="36"/>
    </row>
    <row r="525" spans="1:10" ht="27.75" customHeight="1" x14ac:dyDescent="0.25">
      <c r="A525" s="31">
        <v>512</v>
      </c>
      <c r="B525" s="32" t="s">
        <v>66</v>
      </c>
      <c r="C525" s="43" t="s">
        <v>33</v>
      </c>
      <c r="D525" s="33">
        <v>1023</v>
      </c>
      <c r="E525" s="34">
        <f t="shared" si="24"/>
        <v>6.08</v>
      </c>
      <c r="F525" s="34">
        <v>123.5</v>
      </c>
      <c r="G525" s="34">
        <v>1502.5</v>
      </c>
      <c r="H525" s="35">
        <f t="shared" si="22"/>
        <v>354.44</v>
      </c>
      <c r="I525" s="44">
        <f t="shared" si="23"/>
        <v>1856.94</v>
      </c>
      <c r="J525" s="36"/>
    </row>
    <row r="526" spans="1:10" ht="27.75" customHeight="1" x14ac:dyDescent="0.25">
      <c r="A526" s="31">
        <v>513</v>
      </c>
      <c r="B526" s="32" t="s">
        <v>66</v>
      </c>
      <c r="C526" s="43" t="s">
        <v>33</v>
      </c>
      <c r="D526" s="33">
        <v>1023</v>
      </c>
      <c r="E526" s="34">
        <f t="shared" si="24"/>
        <v>6.08</v>
      </c>
      <c r="F526" s="34">
        <v>123.5</v>
      </c>
      <c r="G526" s="34">
        <v>1502.5</v>
      </c>
      <c r="H526" s="35">
        <f t="shared" ref="H526:H589" si="25">ROUND(G526*0.2359,2)</f>
        <v>354.44</v>
      </c>
      <c r="I526" s="44">
        <f t="shared" ref="I526:I589" si="26">G526+H526</f>
        <v>1856.94</v>
      </c>
      <c r="J526" s="36"/>
    </row>
    <row r="527" spans="1:10" ht="27.75" customHeight="1" x14ac:dyDescent="0.25">
      <c r="A527" s="31">
        <v>514</v>
      </c>
      <c r="B527" s="32" t="s">
        <v>66</v>
      </c>
      <c r="C527" s="43" t="s">
        <v>33</v>
      </c>
      <c r="D527" s="33">
        <v>1000</v>
      </c>
      <c r="E527" s="34">
        <f t="shared" ref="E527:E542" si="27">ROUND(D527/$E$9,2)</f>
        <v>5.95</v>
      </c>
      <c r="F527" s="34">
        <v>99</v>
      </c>
      <c r="G527" s="34">
        <v>1177.31</v>
      </c>
      <c r="H527" s="35">
        <f t="shared" si="25"/>
        <v>277.73</v>
      </c>
      <c r="I527" s="44">
        <f t="shared" si="26"/>
        <v>1455.04</v>
      </c>
      <c r="J527" s="36"/>
    </row>
    <row r="528" spans="1:10" ht="27.75" customHeight="1" x14ac:dyDescent="0.25">
      <c r="A528" s="31">
        <v>515</v>
      </c>
      <c r="B528" s="32" t="s">
        <v>66</v>
      </c>
      <c r="C528" s="43" t="s">
        <v>33</v>
      </c>
      <c r="D528" s="33">
        <v>1000</v>
      </c>
      <c r="E528" s="34">
        <f t="shared" si="27"/>
        <v>5.95</v>
      </c>
      <c r="F528" s="34">
        <v>99</v>
      </c>
      <c r="G528" s="34">
        <v>1177.31</v>
      </c>
      <c r="H528" s="35">
        <f t="shared" si="25"/>
        <v>277.73</v>
      </c>
      <c r="I528" s="44">
        <f t="shared" si="26"/>
        <v>1455.04</v>
      </c>
      <c r="J528" s="36"/>
    </row>
    <row r="529" spans="1:10" ht="27.75" customHeight="1" x14ac:dyDescent="0.25">
      <c r="A529" s="31">
        <v>516</v>
      </c>
      <c r="B529" s="32" t="s">
        <v>66</v>
      </c>
      <c r="C529" s="43" t="s">
        <v>33</v>
      </c>
      <c r="D529" s="33">
        <v>1000</v>
      </c>
      <c r="E529" s="34">
        <f t="shared" si="27"/>
        <v>5.95</v>
      </c>
      <c r="F529" s="34">
        <v>123.5</v>
      </c>
      <c r="G529" s="34">
        <v>1468.66</v>
      </c>
      <c r="H529" s="35">
        <f t="shared" si="25"/>
        <v>346.46</v>
      </c>
      <c r="I529" s="44">
        <f t="shared" si="26"/>
        <v>1815.1200000000001</v>
      </c>
      <c r="J529" s="36"/>
    </row>
    <row r="530" spans="1:10" ht="27.75" customHeight="1" x14ac:dyDescent="0.25">
      <c r="A530" s="31">
        <v>517</v>
      </c>
      <c r="B530" s="32" t="s">
        <v>67</v>
      </c>
      <c r="C530" s="43" t="s">
        <v>33</v>
      </c>
      <c r="D530" s="33">
        <v>1092</v>
      </c>
      <c r="E530" s="34">
        <f t="shared" si="27"/>
        <v>6.49</v>
      </c>
      <c r="F530" s="34">
        <v>80</v>
      </c>
      <c r="G530" s="34">
        <v>1038.8800000000001</v>
      </c>
      <c r="H530" s="35">
        <f t="shared" si="25"/>
        <v>245.07</v>
      </c>
      <c r="I530" s="44">
        <f t="shared" si="26"/>
        <v>1283.95</v>
      </c>
      <c r="J530" s="36"/>
    </row>
    <row r="531" spans="1:10" ht="27.75" customHeight="1" x14ac:dyDescent="0.25">
      <c r="A531" s="31">
        <v>518</v>
      </c>
      <c r="B531" s="32" t="s">
        <v>67</v>
      </c>
      <c r="C531" s="43" t="s">
        <v>33</v>
      </c>
      <c r="D531" s="33">
        <v>1046</v>
      </c>
      <c r="E531" s="34">
        <f t="shared" si="27"/>
        <v>6.22</v>
      </c>
      <c r="F531" s="34">
        <v>80</v>
      </c>
      <c r="G531" s="34">
        <v>995.2</v>
      </c>
      <c r="H531" s="35">
        <f t="shared" si="25"/>
        <v>234.77</v>
      </c>
      <c r="I531" s="44">
        <f t="shared" si="26"/>
        <v>1229.97</v>
      </c>
      <c r="J531" s="36"/>
    </row>
    <row r="532" spans="1:10" ht="27.75" customHeight="1" x14ac:dyDescent="0.25">
      <c r="A532" s="31">
        <v>519</v>
      </c>
      <c r="B532" s="32" t="s">
        <v>67</v>
      </c>
      <c r="C532" s="43" t="s">
        <v>39</v>
      </c>
      <c r="D532" s="33">
        <v>1325</v>
      </c>
      <c r="E532" s="34">
        <f t="shared" si="27"/>
        <v>7.88</v>
      </c>
      <c r="F532" s="34">
        <v>80</v>
      </c>
      <c r="G532" s="34">
        <v>1260.6400000000001</v>
      </c>
      <c r="H532" s="35">
        <f t="shared" si="25"/>
        <v>297.38</v>
      </c>
      <c r="I532" s="44">
        <f t="shared" si="26"/>
        <v>1558.02</v>
      </c>
      <c r="J532" s="36"/>
    </row>
    <row r="533" spans="1:10" ht="27.75" customHeight="1" x14ac:dyDescent="0.25">
      <c r="A533" s="31">
        <v>520</v>
      </c>
      <c r="B533" s="32" t="s">
        <v>67</v>
      </c>
      <c r="C533" s="43" t="s">
        <v>33</v>
      </c>
      <c r="D533" s="33">
        <v>1046</v>
      </c>
      <c r="E533" s="34">
        <f t="shared" si="27"/>
        <v>6.22</v>
      </c>
      <c r="F533" s="34">
        <v>80</v>
      </c>
      <c r="G533" s="34">
        <v>995.2</v>
      </c>
      <c r="H533" s="35">
        <f t="shared" si="25"/>
        <v>234.77</v>
      </c>
      <c r="I533" s="44">
        <f t="shared" si="26"/>
        <v>1229.97</v>
      </c>
      <c r="J533" s="36"/>
    </row>
    <row r="534" spans="1:10" ht="27.75" customHeight="1" x14ac:dyDescent="0.25">
      <c r="A534" s="31">
        <v>521</v>
      </c>
      <c r="B534" s="32" t="s">
        <v>67</v>
      </c>
      <c r="C534" s="43" t="s">
        <v>33</v>
      </c>
      <c r="D534" s="33">
        <v>1069</v>
      </c>
      <c r="E534" s="34">
        <f t="shared" si="27"/>
        <v>6.36</v>
      </c>
      <c r="F534" s="34">
        <v>80</v>
      </c>
      <c r="G534" s="34">
        <v>1017.12</v>
      </c>
      <c r="H534" s="35">
        <f t="shared" si="25"/>
        <v>239.94</v>
      </c>
      <c r="I534" s="44">
        <f t="shared" si="26"/>
        <v>1257.06</v>
      </c>
      <c r="J534" s="36"/>
    </row>
    <row r="535" spans="1:10" ht="27.75" customHeight="1" x14ac:dyDescent="0.25">
      <c r="A535" s="31">
        <v>522</v>
      </c>
      <c r="B535" s="32" t="s">
        <v>67</v>
      </c>
      <c r="C535" s="43" t="s">
        <v>33</v>
      </c>
      <c r="D535" s="33">
        <v>1023</v>
      </c>
      <c r="E535" s="34">
        <f t="shared" si="27"/>
        <v>6.08</v>
      </c>
      <c r="F535" s="34">
        <v>80</v>
      </c>
      <c r="G535" s="34">
        <v>973.28</v>
      </c>
      <c r="H535" s="35">
        <f t="shared" si="25"/>
        <v>229.6</v>
      </c>
      <c r="I535" s="44">
        <f t="shared" si="26"/>
        <v>1202.8799999999999</v>
      </c>
      <c r="J535" s="36"/>
    </row>
    <row r="536" spans="1:10" ht="27.75" customHeight="1" x14ac:dyDescent="0.25">
      <c r="A536" s="31">
        <v>523</v>
      </c>
      <c r="B536" s="32" t="s">
        <v>67</v>
      </c>
      <c r="C536" s="43" t="s">
        <v>33</v>
      </c>
      <c r="D536" s="33">
        <v>1023</v>
      </c>
      <c r="E536" s="34">
        <f t="shared" si="27"/>
        <v>6.08</v>
      </c>
      <c r="F536" s="34">
        <v>80</v>
      </c>
      <c r="G536" s="34">
        <v>973.28</v>
      </c>
      <c r="H536" s="35">
        <f t="shared" si="25"/>
        <v>229.6</v>
      </c>
      <c r="I536" s="44">
        <f t="shared" si="26"/>
        <v>1202.8799999999999</v>
      </c>
      <c r="J536" s="36"/>
    </row>
    <row r="537" spans="1:10" ht="27.75" customHeight="1" x14ac:dyDescent="0.25">
      <c r="A537" s="31">
        <v>524</v>
      </c>
      <c r="B537" s="32" t="s">
        <v>67</v>
      </c>
      <c r="C537" s="43" t="s">
        <v>33</v>
      </c>
      <c r="D537" s="33">
        <v>1023</v>
      </c>
      <c r="E537" s="34">
        <f t="shared" si="27"/>
        <v>6.08</v>
      </c>
      <c r="F537" s="34">
        <v>80</v>
      </c>
      <c r="G537" s="34">
        <v>973.28</v>
      </c>
      <c r="H537" s="35">
        <f t="shared" si="25"/>
        <v>229.6</v>
      </c>
      <c r="I537" s="44">
        <f t="shared" si="26"/>
        <v>1202.8799999999999</v>
      </c>
      <c r="J537" s="36"/>
    </row>
    <row r="538" spans="1:10" ht="27.75" customHeight="1" x14ac:dyDescent="0.25">
      <c r="A538" s="31">
        <v>525</v>
      </c>
      <c r="B538" s="32" t="s">
        <v>67</v>
      </c>
      <c r="C538" s="43" t="s">
        <v>33</v>
      </c>
      <c r="D538" s="33">
        <v>1023</v>
      </c>
      <c r="E538" s="34">
        <f t="shared" si="27"/>
        <v>6.08</v>
      </c>
      <c r="F538" s="34">
        <v>80</v>
      </c>
      <c r="G538" s="34">
        <v>973.28</v>
      </c>
      <c r="H538" s="35">
        <f t="shared" si="25"/>
        <v>229.6</v>
      </c>
      <c r="I538" s="44">
        <f t="shared" si="26"/>
        <v>1202.8799999999999</v>
      </c>
      <c r="J538" s="36"/>
    </row>
    <row r="539" spans="1:10" ht="27.75" customHeight="1" x14ac:dyDescent="0.25">
      <c r="A539" s="31">
        <v>526</v>
      </c>
      <c r="B539" s="32" t="s">
        <v>67</v>
      </c>
      <c r="C539" s="43" t="s">
        <v>33</v>
      </c>
      <c r="D539" s="33">
        <v>1023</v>
      </c>
      <c r="E539" s="34">
        <f t="shared" si="27"/>
        <v>6.08</v>
      </c>
      <c r="F539" s="34">
        <v>80</v>
      </c>
      <c r="G539" s="34">
        <v>973.28</v>
      </c>
      <c r="H539" s="35">
        <f t="shared" si="25"/>
        <v>229.6</v>
      </c>
      <c r="I539" s="44">
        <f t="shared" si="26"/>
        <v>1202.8799999999999</v>
      </c>
      <c r="J539" s="36"/>
    </row>
    <row r="540" spans="1:10" ht="27.75" customHeight="1" x14ac:dyDescent="0.25">
      <c r="A540" s="31">
        <v>527</v>
      </c>
      <c r="B540" s="32" t="s">
        <v>67</v>
      </c>
      <c r="C540" s="43" t="s">
        <v>33</v>
      </c>
      <c r="D540" s="33">
        <v>1000</v>
      </c>
      <c r="E540" s="34">
        <f t="shared" si="27"/>
        <v>5.95</v>
      </c>
      <c r="F540" s="34">
        <v>80</v>
      </c>
      <c r="G540" s="34">
        <v>951.36</v>
      </c>
      <c r="H540" s="35">
        <f t="shared" si="25"/>
        <v>224.43</v>
      </c>
      <c r="I540" s="44">
        <f t="shared" si="26"/>
        <v>1175.79</v>
      </c>
      <c r="J540" s="36"/>
    </row>
    <row r="541" spans="1:10" ht="52.8" x14ac:dyDescent="0.25">
      <c r="A541" s="31">
        <v>528</v>
      </c>
      <c r="B541" s="32" t="s">
        <v>68</v>
      </c>
      <c r="C541" s="43" t="s">
        <v>20</v>
      </c>
      <c r="D541" s="33">
        <v>1411</v>
      </c>
      <c r="E541" s="34">
        <f t="shared" si="27"/>
        <v>8.39</v>
      </c>
      <c r="F541" s="34">
        <v>165</v>
      </c>
      <c r="G541" s="34">
        <v>2768.7</v>
      </c>
      <c r="H541" s="35">
        <f t="shared" si="25"/>
        <v>653.14</v>
      </c>
      <c r="I541" s="44">
        <f t="shared" si="26"/>
        <v>3421.8399999999997</v>
      </c>
      <c r="J541" s="36"/>
    </row>
    <row r="542" spans="1:10" ht="52.8" x14ac:dyDescent="0.25">
      <c r="A542" s="31">
        <v>529</v>
      </c>
      <c r="B542" s="32" t="s">
        <v>68</v>
      </c>
      <c r="C542" s="43" t="s">
        <v>20</v>
      </c>
      <c r="D542" s="33">
        <v>1411</v>
      </c>
      <c r="E542" s="34">
        <f t="shared" si="27"/>
        <v>8.39</v>
      </c>
      <c r="F542" s="34">
        <v>120</v>
      </c>
      <c r="G542" s="34">
        <v>2013.6</v>
      </c>
      <c r="H542" s="35">
        <f t="shared" si="25"/>
        <v>475.01</v>
      </c>
      <c r="I542" s="44">
        <f t="shared" si="26"/>
        <v>2488.6099999999997</v>
      </c>
      <c r="J542" s="36"/>
    </row>
  </sheetData>
  <mergeCells count="2">
    <mergeCell ref="A8:I8"/>
    <mergeCell ref="A11:E11"/>
  </mergeCells>
  <pageMargins left="0.7" right="0.7" top="0.75" bottom="0.75" header="0.3" footer="0.3"/>
  <pageSetup paperSize="9" scale="64" fitToHeight="0" orientation="portrait" r:id="rId1"/>
  <headerFooter>
    <oddFooter>&amp;C&amp;P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4.pielikums</vt:lpstr>
      <vt:lpstr>'4.pielikums'!Print_Area</vt:lpstr>
      <vt:lpstr>'4.pielikums'!Print_Titles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4.pielikums anotācijai</dc:title>
  <dc:creator>Inga Ošiņa</dc:creator>
  <cp:lastModifiedBy>Inga Ošiņa</cp:lastModifiedBy>
  <cp:lastPrinted>2022-05-20T07:08:22Z</cp:lastPrinted>
  <dcterms:created xsi:type="dcterms:W3CDTF">2021-10-12T08:04:30Z</dcterms:created>
  <dcterms:modified xsi:type="dcterms:W3CDTF">2022-05-20T07:12:47Z</dcterms:modified>
</cp:coreProperties>
</file>