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LNG rīk proj_riska piemaksas 2021_okt\Uz FM\"/>
    </mc:Choice>
  </mc:AlternateContent>
  <bookViews>
    <workbookView xWindow="0" yWindow="0" windowWidth="23040" windowHeight="9192"/>
  </bookViews>
  <sheets>
    <sheet name="7.pielikums" sheetId="18" r:id="rId1"/>
  </sheets>
  <definedNames>
    <definedName name="_xlnm._FilterDatabase" localSheetId="0" hidden="1">'7.pielikums'!$A$13:$H$1139</definedName>
    <definedName name="_xlnm.Print_Titles" localSheetId="0">'7.pielikums'!$10:$10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8" l="1"/>
  <c r="E1139" i="18"/>
  <c r="E1138" i="18"/>
  <c r="E1137" i="18"/>
  <c r="F1137" i="18" s="1"/>
  <c r="G1137" i="18" s="1"/>
  <c r="E1136" i="18"/>
  <c r="E1135" i="18"/>
  <c r="E1134" i="18"/>
  <c r="F1134" i="18" s="1"/>
  <c r="E1133" i="18"/>
  <c r="F1133" i="18" s="1"/>
  <c r="G1133" i="18" s="1"/>
  <c r="E1132" i="18"/>
  <c r="E1131" i="18"/>
  <c r="E1130" i="18"/>
  <c r="E1129" i="18"/>
  <c r="F1129" i="18" s="1"/>
  <c r="G1129" i="18" s="1"/>
  <c r="E1128" i="18"/>
  <c r="E1127" i="18"/>
  <c r="E1126" i="18"/>
  <c r="E1125" i="18"/>
  <c r="E1124" i="18"/>
  <c r="E1123" i="18"/>
  <c r="E1122" i="18"/>
  <c r="F1122" i="18" s="1"/>
  <c r="G1122" i="18" s="1"/>
  <c r="E1121" i="18"/>
  <c r="F1121" i="18" s="1"/>
  <c r="G1121" i="18" s="1"/>
  <c r="E1120" i="18"/>
  <c r="E1119" i="18"/>
  <c r="E1118" i="18"/>
  <c r="F1118" i="18" s="1"/>
  <c r="E1117" i="18"/>
  <c r="F1117" i="18" s="1"/>
  <c r="G1117" i="18" s="1"/>
  <c r="E1116" i="18"/>
  <c r="E1115" i="18"/>
  <c r="E1114" i="18"/>
  <c r="E1113" i="18"/>
  <c r="E1112" i="18"/>
  <c r="F1112" i="18" s="1"/>
  <c r="G1112" i="18" s="1"/>
  <c r="E1111" i="18"/>
  <c r="E1110" i="18"/>
  <c r="F1110" i="18" s="1"/>
  <c r="G1110" i="18" s="1"/>
  <c r="E1109" i="18"/>
  <c r="F1109" i="18" s="1"/>
  <c r="G1109" i="18" s="1"/>
  <c r="E1108" i="18"/>
  <c r="E1107" i="18"/>
  <c r="E1106" i="18"/>
  <c r="E1105" i="18"/>
  <c r="F1105" i="18" s="1"/>
  <c r="G1105" i="18" s="1"/>
  <c r="E1104" i="18"/>
  <c r="F1104" i="18" s="1"/>
  <c r="E1103" i="18"/>
  <c r="E1102" i="18"/>
  <c r="F1102" i="18" s="1"/>
  <c r="G1102" i="18" s="1"/>
  <c r="E1101" i="18"/>
  <c r="F1101" i="18" s="1"/>
  <c r="G1101" i="18" s="1"/>
  <c r="E1100" i="18"/>
  <c r="E1099" i="18"/>
  <c r="E1098" i="18"/>
  <c r="E1097" i="18"/>
  <c r="F1097" i="18" s="1"/>
  <c r="G1097" i="18" s="1"/>
  <c r="E1096" i="18"/>
  <c r="E1095" i="18"/>
  <c r="F1095" i="18" s="1"/>
  <c r="E1094" i="18"/>
  <c r="F1094" i="18" s="1"/>
  <c r="G1094" i="18" s="1"/>
  <c r="E1093" i="18"/>
  <c r="F1093" i="18" s="1"/>
  <c r="G1093" i="18" s="1"/>
  <c r="E1092" i="18"/>
  <c r="F1092" i="18" s="1"/>
  <c r="E1091" i="18"/>
  <c r="E1090" i="18"/>
  <c r="E1089" i="18"/>
  <c r="F1089" i="18" s="1"/>
  <c r="G1089" i="18" s="1"/>
  <c r="E1088" i="18"/>
  <c r="E1087" i="18"/>
  <c r="F1087" i="18" s="1"/>
  <c r="E1086" i="18"/>
  <c r="F1086" i="18" s="1"/>
  <c r="G1086" i="18" s="1"/>
  <c r="E1085" i="18"/>
  <c r="F1085" i="18" s="1"/>
  <c r="G1085" i="18" s="1"/>
  <c r="E1084" i="18"/>
  <c r="F1084" i="18" s="1"/>
  <c r="E1083" i="18"/>
  <c r="E1082" i="18"/>
  <c r="E1081" i="18"/>
  <c r="F1081" i="18" s="1"/>
  <c r="G1081" i="18" s="1"/>
  <c r="E1080" i="18"/>
  <c r="F1080" i="18" s="1"/>
  <c r="E1079" i="18"/>
  <c r="E1078" i="18"/>
  <c r="F1078" i="18" s="1"/>
  <c r="E1077" i="18"/>
  <c r="F1077" i="18" s="1"/>
  <c r="G1077" i="18" s="1"/>
  <c r="E1076" i="18"/>
  <c r="F1076" i="18" s="1"/>
  <c r="E1075" i="18"/>
  <c r="E1074" i="18"/>
  <c r="E1073" i="18"/>
  <c r="F1073" i="18" s="1"/>
  <c r="G1073" i="18" s="1"/>
  <c r="E1072" i="18"/>
  <c r="F1072" i="18" s="1"/>
  <c r="E1071" i="18"/>
  <c r="E1070" i="18"/>
  <c r="F1070" i="18" s="1"/>
  <c r="E1069" i="18"/>
  <c r="F1069" i="18" s="1"/>
  <c r="G1069" i="18" s="1"/>
  <c r="E1068" i="18"/>
  <c r="F1068" i="18" s="1"/>
  <c r="E1067" i="18"/>
  <c r="E1066" i="18"/>
  <c r="E1065" i="18"/>
  <c r="F1065" i="18" s="1"/>
  <c r="G1065" i="18" s="1"/>
  <c r="E1064" i="18"/>
  <c r="E1063" i="18"/>
  <c r="F1063" i="18" s="1"/>
  <c r="E1062" i="18"/>
  <c r="F1062" i="18" s="1"/>
  <c r="E1061" i="18"/>
  <c r="F1061" i="18" s="1"/>
  <c r="G1061" i="18" s="1"/>
  <c r="E1060" i="18"/>
  <c r="F1060" i="18" s="1"/>
  <c r="E1059" i="18"/>
  <c r="E1058" i="18"/>
  <c r="E1057" i="18"/>
  <c r="F1057" i="18" s="1"/>
  <c r="G1057" i="18" s="1"/>
  <c r="E1056" i="18"/>
  <c r="E1055" i="18"/>
  <c r="F1055" i="18" s="1"/>
  <c r="E1054" i="18"/>
  <c r="F1054" i="18" s="1"/>
  <c r="G1054" i="18" s="1"/>
  <c r="E1053" i="18"/>
  <c r="F1053" i="18" s="1"/>
  <c r="G1053" i="18" s="1"/>
  <c r="E1052" i="18"/>
  <c r="F1052" i="18" s="1"/>
  <c r="G1052" i="18" s="1"/>
  <c r="E1051" i="18"/>
  <c r="E1050" i="18"/>
  <c r="E1049" i="18"/>
  <c r="F1049" i="18" s="1"/>
  <c r="G1049" i="18" s="1"/>
  <c r="E1048" i="18"/>
  <c r="E1047" i="18"/>
  <c r="F1047" i="18" s="1"/>
  <c r="E1046" i="18"/>
  <c r="F1046" i="18" s="1"/>
  <c r="G1046" i="18" s="1"/>
  <c r="E1045" i="18"/>
  <c r="F1045" i="18" s="1"/>
  <c r="G1045" i="18" s="1"/>
  <c r="E1044" i="18"/>
  <c r="F1044" i="18" s="1"/>
  <c r="E1043" i="18"/>
  <c r="E1042" i="18"/>
  <c r="E1041" i="18"/>
  <c r="F1041" i="18" s="1"/>
  <c r="G1041" i="18" s="1"/>
  <c r="E1040" i="18"/>
  <c r="E1039" i="18"/>
  <c r="F1039" i="18" s="1"/>
  <c r="E1038" i="18"/>
  <c r="F1038" i="18" s="1"/>
  <c r="E1037" i="18"/>
  <c r="F1037" i="18" s="1"/>
  <c r="G1037" i="18" s="1"/>
  <c r="E1036" i="18"/>
  <c r="E1035" i="18"/>
  <c r="E1034" i="18"/>
  <c r="E1033" i="18"/>
  <c r="E1032" i="18"/>
  <c r="F1032" i="18" s="1"/>
  <c r="E1031" i="18"/>
  <c r="E1030" i="18"/>
  <c r="F1030" i="18" s="1"/>
  <c r="G1030" i="18" s="1"/>
  <c r="E1029" i="18"/>
  <c r="F1029" i="18" s="1"/>
  <c r="G1029" i="18" s="1"/>
  <c r="E1028" i="18"/>
  <c r="F1028" i="18" s="1"/>
  <c r="G1028" i="18" s="1"/>
  <c r="E1027" i="18"/>
  <c r="E1026" i="18"/>
  <c r="E1025" i="18"/>
  <c r="E1024" i="18"/>
  <c r="F1024" i="18" s="1"/>
  <c r="E1023" i="18"/>
  <c r="E1022" i="18"/>
  <c r="F1022" i="18" s="1"/>
  <c r="G1022" i="18" s="1"/>
  <c r="E1021" i="18"/>
  <c r="F1021" i="18" s="1"/>
  <c r="G1021" i="18" s="1"/>
  <c r="E1020" i="18"/>
  <c r="F1020" i="18" s="1"/>
  <c r="G1020" i="18" s="1"/>
  <c r="E1019" i="18"/>
  <c r="E1018" i="18"/>
  <c r="E1017" i="18"/>
  <c r="F1017" i="18" s="1"/>
  <c r="G1017" i="18" s="1"/>
  <c r="E1016" i="18"/>
  <c r="E1015" i="18"/>
  <c r="F1015" i="18" s="1"/>
  <c r="E1014" i="18"/>
  <c r="F1014" i="18" s="1"/>
  <c r="E1013" i="18"/>
  <c r="F1013" i="18" s="1"/>
  <c r="G1013" i="18" s="1"/>
  <c r="E1012" i="18"/>
  <c r="E1011" i="18"/>
  <c r="E1010" i="18"/>
  <c r="E1009" i="18"/>
  <c r="E1008" i="18"/>
  <c r="F1008" i="18" s="1"/>
  <c r="E1007" i="18"/>
  <c r="F1007" i="18" s="1"/>
  <c r="E1006" i="18"/>
  <c r="F1006" i="18" s="1"/>
  <c r="G1006" i="18" s="1"/>
  <c r="E1005" i="18"/>
  <c r="F1005" i="18" s="1"/>
  <c r="G1005" i="18" s="1"/>
  <c r="E1004" i="18"/>
  <c r="E1003" i="18"/>
  <c r="E1002" i="18"/>
  <c r="E1001" i="18"/>
  <c r="F1001" i="18" s="1"/>
  <c r="G1001" i="18" s="1"/>
  <c r="E1000" i="18"/>
  <c r="E999" i="18"/>
  <c r="E998" i="18"/>
  <c r="F998" i="18" s="1"/>
  <c r="E997" i="18"/>
  <c r="F997" i="18" s="1"/>
  <c r="G997" i="18" s="1"/>
  <c r="E996" i="18"/>
  <c r="F996" i="18" s="1"/>
  <c r="G996" i="18" s="1"/>
  <c r="E995" i="18"/>
  <c r="E994" i="18"/>
  <c r="E993" i="18"/>
  <c r="F993" i="18" s="1"/>
  <c r="E992" i="18"/>
  <c r="E991" i="18"/>
  <c r="E990" i="18"/>
  <c r="F990" i="18" s="1"/>
  <c r="E989" i="18"/>
  <c r="F989" i="18" s="1"/>
  <c r="G989" i="18" s="1"/>
  <c r="E988" i="18"/>
  <c r="F988" i="18" s="1"/>
  <c r="G988" i="18" s="1"/>
  <c r="E987" i="18"/>
  <c r="E986" i="18"/>
  <c r="E985" i="18"/>
  <c r="E984" i="18"/>
  <c r="E983" i="18"/>
  <c r="E982" i="18"/>
  <c r="F982" i="18" s="1"/>
  <c r="G982" i="18" s="1"/>
  <c r="E981" i="18"/>
  <c r="F981" i="18" s="1"/>
  <c r="G981" i="18" s="1"/>
  <c r="E980" i="18"/>
  <c r="E979" i="18"/>
  <c r="E978" i="18"/>
  <c r="E977" i="18"/>
  <c r="E976" i="18"/>
  <c r="F976" i="18" s="1"/>
  <c r="E975" i="18"/>
  <c r="E974" i="18"/>
  <c r="E973" i="18"/>
  <c r="E972" i="18"/>
  <c r="E971" i="18"/>
  <c r="E970" i="18"/>
  <c r="E969" i="18"/>
  <c r="F969" i="18" s="1"/>
  <c r="G969" i="18" s="1"/>
  <c r="E967" i="18"/>
  <c r="F967" i="18" s="1"/>
  <c r="E966" i="18"/>
  <c r="E965" i="18"/>
  <c r="F965" i="18" s="1"/>
  <c r="E964" i="18"/>
  <c r="E963" i="18"/>
  <c r="E962" i="18"/>
  <c r="E961" i="18"/>
  <c r="E960" i="18"/>
  <c r="E959" i="18"/>
  <c r="E958" i="18"/>
  <c r="F958" i="18" s="1"/>
  <c r="F957" i="18"/>
  <c r="G957" i="18" s="1"/>
  <c r="E957" i="18"/>
  <c r="E956" i="18"/>
  <c r="F956" i="18" s="1"/>
  <c r="G956" i="18" s="1"/>
  <c r="E955" i="18"/>
  <c r="E954" i="18"/>
  <c r="E953" i="18"/>
  <c r="E952" i="18"/>
  <c r="E951" i="18"/>
  <c r="F951" i="18" s="1"/>
  <c r="E950" i="18"/>
  <c r="F950" i="18" s="1"/>
  <c r="E949" i="18"/>
  <c r="F949" i="18" s="1"/>
  <c r="G949" i="18" s="1"/>
  <c r="E948" i="18"/>
  <c r="F948" i="18" s="1"/>
  <c r="G948" i="18" s="1"/>
  <c r="E947" i="18"/>
  <c r="E946" i="18"/>
  <c r="E945" i="18"/>
  <c r="E944" i="18"/>
  <c r="F944" i="18" s="1"/>
  <c r="G944" i="18" s="1"/>
  <c r="E943" i="18"/>
  <c r="F943" i="18" s="1"/>
  <c r="E942" i="18"/>
  <c r="E941" i="18"/>
  <c r="F941" i="18" s="1"/>
  <c r="E940" i="18"/>
  <c r="F940" i="18" s="1"/>
  <c r="G940" i="18" s="1"/>
  <c r="E939" i="18"/>
  <c r="E938" i="18"/>
  <c r="E937" i="18"/>
  <c r="E936" i="18"/>
  <c r="E935" i="18"/>
  <c r="F935" i="18" s="1"/>
  <c r="E934" i="18"/>
  <c r="E933" i="18"/>
  <c r="E932" i="18"/>
  <c r="F932" i="18" s="1"/>
  <c r="G932" i="18" s="1"/>
  <c r="E931" i="18"/>
  <c r="F931" i="18" s="1"/>
  <c r="G931" i="18" s="1"/>
  <c r="E930" i="18"/>
  <c r="E929" i="18"/>
  <c r="E928" i="18"/>
  <c r="F928" i="18" s="1"/>
  <c r="G928" i="18" s="1"/>
  <c r="E927" i="18"/>
  <c r="F927" i="18" s="1"/>
  <c r="E926" i="18"/>
  <c r="E925" i="18"/>
  <c r="F925" i="18" s="1"/>
  <c r="G925" i="18" s="1"/>
  <c r="E924" i="18"/>
  <c r="F924" i="18" s="1"/>
  <c r="G924" i="18" s="1"/>
  <c r="E923" i="18"/>
  <c r="F923" i="18" s="1"/>
  <c r="G923" i="18" s="1"/>
  <c r="E922" i="18"/>
  <c r="E921" i="18"/>
  <c r="E920" i="18"/>
  <c r="F920" i="18" s="1"/>
  <c r="G920" i="18" s="1"/>
  <c r="E919" i="18"/>
  <c r="E918" i="18"/>
  <c r="E917" i="18"/>
  <c r="F917" i="18" s="1"/>
  <c r="G917" i="18" s="1"/>
  <c r="E916" i="18"/>
  <c r="F916" i="18" s="1"/>
  <c r="G916" i="18" s="1"/>
  <c r="E915" i="18"/>
  <c r="E914" i="18"/>
  <c r="E913" i="18"/>
  <c r="E912" i="18"/>
  <c r="F912" i="18" s="1"/>
  <c r="G912" i="18" s="1"/>
  <c r="E911" i="18"/>
  <c r="F911" i="18" s="1"/>
  <c r="E910" i="18"/>
  <c r="F910" i="18" s="1"/>
  <c r="E909" i="18"/>
  <c r="F909" i="18" s="1"/>
  <c r="G909" i="18" s="1"/>
  <c r="E908" i="18"/>
  <c r="F908" i="18" s="1"/>
  <c r="G908" i="18" s="1"/>
  <c r="E907" i="18"/>
  <c r="F907" i="18" s="1"/>
  <c r="E906" i="18"/>
  <c r="E905" i="18"/>
  <c r="E904" i="18"/>
  <c r="F904" i="18" s="1"/>
  <c r="G904" i="18" s="1"/>
  <c r="E903" i="18"/>
  <c r="E902" i="18"/>
  <c r="E901" i="18"/>
  <c r="F901" i="18" s="1"/>
  <c r="G901" i="18" s="1"/>
  <c r="E900" i="18"/>
  <c r="F900" i="18" s="1"/>
  <c r="G900" i="18" s="1"/>
  <c r="E899" i="18"/>
  <c r="E898" i="18"/>
  <c r="E897" i="18"/>
  <c r="E896" i="18"/>
  <c r="F896" i="18" s="1"/>
  <c r="G896" i="18" s="1"/>
  <c r="E895" i="18"/>
  <c r="F895" i="18" s="1"/>
  <c r="E894" i="18"/>
  <c r="E893" i="18"/>
  <c r="F893" i="18" s="1"/>
  <c r="E892" i="18"/>
  <c r="F892" i="18" s="1"/>
  <c r="G892" i="18" s="1"/>
  <c r="E891" i="18"/>
  <c r="E890" i="18"/>
  <c r="E889" i="18"/>
  <c r="E888" i="18"/>
  <c r="E887" i="18"/>
  <c r="E886" i="18"/>
  <c r="F886" i="18" s="1"/>
  <c r="E885" i="18"/>
  <c r="F885" i="18" s="1"/>
  <c r="G885" i="18" s="1"/>
  <c r="E884" i="18"/>
  <c r="F884" i="18" s="1"/>
  <c r="G884" i="18" s="1"/>
  <c r="E883" i="18"/>
  <c r="E882" i="18"/>
  <c r="E881" i="18"/>
  <c r="E880" i="18"/>
  <c r="F880" i="18" s="1"/>
  <c r="G880" i="18" s="1"/>
  <c r="E879" i="18"/>
  <c r="F879" i="18" s="1"/>
  <c r="E878" i="18"/>
  <c r="E877" i="18"/>
  <c r="F877" i="18" s="1"/>
  <c r="G877" i="18" s="1"/>
  <c r="E876" i="18"/>
  <c r="F876" i="18" s="1"/>
  <c r="G876" i="18" s="1"/>
  <c r="E875" i="18"/>
  <c r="F875" i="18" s="1"/>
  <c r="G875" i="18" s="1"/>
  <c r="E874" i="18"/>
  <c r="E873" i="18"/>
  <c r="E872" i="18"/>
  <c r="F872" i="18" s="1"/>
  <c r="G872" i="18" s="1"/>
  <c r="E871" i="18"/>
  <c r="E870" i="18"/>
  <c r="E869" i="18"/>
  <c r="F869" i="18" s="1"/>
  <c r="E868" i="18"/>
  <c r="F868" i="18" s="1"/>
  <c r="G868" i="18" s="1"/>
  <c r="E867" i="18"/>
  <c r="F867" i="18" s="1"/>
  <c r="E866" i="18"/>
  <c r="E865" i="18"/>
  <c r="E864" i="18"/>
  <c r="E863" i="18"/>
  <c r="F863" i="18" s="1"/>
  <c r="E862" i="18"/>
  <c r="E861" i="18"/>
  <c r="F861" i="18" s="1"/>
  <c r="G861" i="18" s="1"/>
  <c r="E860" i="18"/>
  <c r="F860" i="18" s="1"/>
  <c r="G860" i="18" s="1"/>
  <c r="E859" i="18"/>
  <c r="E858" i="18"/>
  <c r="E857" i="18"/>
  <c r="E856" i="18"/>
  <c r="F856" i="18" s="1"/>
  <c r="G856" i="18" s="1"/>
  <c r="E855" i="18"/>
  <c r="E854" i="18"/>
  <c r="F854" i="18" s="1"/>
  <c r="E853" i="18"/>
  <c r="F853" i="18" s="1"/>
  <c r="G853" i="18" s="1"/>
  <c r="E852" i="18"/>
  <c r="F852" i="18" s="1"/>
  <c r="G852" i="18" s="1"/>
  <c r="E851" i="18"/>
  <c r="E850" i="18"/>
  <c r="E849" i="18"/>
  <c r="E848" i="18"/>
  <c r="F848" i="18" s="1"/>
  <c r="G848" i="18" s="1"/>
  <c r="E847" i="18"/>
  <c r="F847" i="18" s="1"/>
  <c r="E846" i="18"/>
  <c r="F846" i="18" s="1"/>
  <c r="E845" i="18"/>
  <c r="F845" i="18" s="1"/>
  <c r="G845" i="18" s="1"/>
  <c r="E844" i="18"/>
  <c r="F844" i="18" s="1"/>
  <c r="G844" i="18" s="1"/>
  <c r="E843" i="18"/>
  <c r="F843" i="18" s="1"/>
  <c r="E842" i="18"/>
  <c r="E841" i="18"/>
  <c r="E840" i="18"/>
  <c r="F840" i="18" s="1"/>
  <c r="G840" i="18" s="1"/>
  <c r="E839" i="18"/>
  <c r="E838" i="18"/>
  <c r="E837" i="18"/>
  <c r="F837" i="18" s="1"/>
  <c r="E836" i="18"/>
  <c r="F836" i="18" s="1"/>
  <c r="G836" i="18" s="1"/>
  <c r="E835" i="18"/>
  <c r="E834" i="18"/>
  <c r="E833" i="18"/>
  <c r="E832" i="18"/>
  <c r="F832" i="18" s="1"/>
  <c r="G832" i="18" s="1"/>
  <c r="E831" i="18"/>
  <c r="E830" i="18"/>
  <c r="F830" i="18" s="1"/>
  <c r="E829" i="18"/>
  <c r="F829" i="18" s="1"/>
  <c r="G829" i="18" s="1"/>
  <c r="E828" i="18"/>
  <c r="F828" i="18" s="1"/>
  <c r="E827" i="18"/>
  <c r="E826" i="18"/>
  <c r="E825" i="18"/>
  <c r="E824" i="18"/>
  <c r="F824" i="18" s="1"/>
  <c r="G824" i="18" s="1"/>
  <c r="E823" i="18"/>
  <c r="E822" i="18"/>
  <c r="F822" i="18" s="1"/>
  <c r="E821" i="18"/>
  <c r="F821" i="18" s="1"/>
  <c r="G821" i="18" s="1"/>
  <c r="E820" i="18"/>
  <c r="E819" i="18"/>
  <c r="F819" i="18" s="1"/>
  <c r="G819" i="18" s="1"/>
  <c r="E818" i="18"/>
  <c r="E817" i="18"/>
  <c r="E816" i="18"/>
  <c r="F816" i="18" s="1"/>
  <c r="E815" i="18"/>
  <c r="F815" i="18" s="1"/>
  <c r="E814" i="18"/>
  <c r="F814" i="18" s="1"/>
  <c r="E813" i="18"/>
  <c r="F813" i="18" s="1"/>
  <c r="G813" i="18" s="1"/>
  <c r="E812" i="18"/>
  <c r="F812" i="18" s="1"/>
  <c r="G812" i="18" s="1"/>
  <c r="E811" i="18"/>
  <c r="E810" i="18"/>
  <c r="E809" i="18"/>
  <c r="E808" i="18"/>
  <c r="F808" i="18" s="1"/>
  <c r="G808" i="18" s="1"/>
  <c r="E807" i="18"/>
  <c r="E806" i="18"/>
  <c r="E805" i="18"/>
  <c r="E804" i="18"/>
  <c r="F804" i="18" s="1"/>
  <c r="G804" i="18" s="1"/>
  <c r="E803" i="18"/>
  <c r="E802" i="18"/>
  <c r="E801" i="18"/>
  <c r="E800" i="18"/>
  <c r="F800" i="18" s="1"/>
  <c r="G800" i="18" s="1"/>
  <c r="E799" i="18"/>
  <c r="F799" i="18" s="1"/>
  <c r="G799" i="18" s="1"/>
  <c r="E798" i="18"/>
  <c r="F798" i="18" s="1"/>
  <c r="E797" i="18"/>
  <c r="E796" i="18"/>
  <c r="F796" i="18" s="1"/>
  <c r="G796" i="18" s="1"/>
  <c r="E795" i="18"/>
  <c r="F795" i="18" s="1"/>
  <c r="G795" i="18" s="1"/>
  <c r="E794" i="18"/>
  <c r="E793" i="18"/>
  <c r="E792" i="18"/>
  <c r="E791" i="18"/>
  <c r="F791" i="18" s="1"/>
  <c r="G791" i="18" s="1"/>
  <c r="E790" i="18"/>
  <c r="E789" i="18"/>
  <c r="E787" i="18"/>
  <c r="F787" i="18" s="1"/>
  <c r="G787" i="18" s="1"/>
  <c r="E786" i="18"/>
  <c r="F786" i="18" s="1"/>
  <c r="G786" i="18" s="1"/>
  <c r="E785" i="18"/>
  <c r="E784" i="18"/>
  <c r="E783" i="18"/>
  <c r="F783" i="18" s="1"/>
  <c r="E782" i="18"/>
  <c r="F782" i="18" s="1"/>
  <c r="G782" i="18" s="1"/>
  <c r="E781" i="18"/>
  <c r="F781" i="18" s="1"/>
  <c r="E780" i="18"/>
  <c r="F780" i="18" s="1"/>
  <c r="G780" i="18" s="1"/>
  <c r="E779" i="18"/>
  <c r="F779" i="18" s="1"/>
  <c r="E778" i="18"/>
  <c r="F778" i="18" s="1"/>
  <c r="G778" i="18" s="1"/>
  <c r="E777" i="18"/>
  <c r="E776" i="18"/>
  <c r="E775" i="18"/>
  <c r="F775" i="18" s="1"/>
  <c r="E774" i="18"/>
  <c r="F774" i="18" s="1"/>
  <c r="G774" i="18" s="1"/>
  <c r="E773" i="18"/>
  <c r="E772" i="18"/>
  <c r="F772" i="18" s="1"/>
  <c r="G772" i="18" s="1"/>
  <c r="E771" i="18"/>
  <c r="E770" i="18"/>
  <c r="F770" i="18" s="1"/>
  <c r="G770" i="18" s="1"/>
  <c r="E769" i="18"/>
  <c r="E768" i="18"/>
  <c r="E767" i="18"/>
  <c r="F767" i="18" s="1"/>
  <c r="E766" i="18"/>
  <c r="F766" i="18" s="1"/>
  <c r="E765" i="18"/>
  <c r="E764" i="18"/>
  <c r="F764" i="18" s="1"/>
  <c r="G764" i="18" s="1"/>
  <c r="E763" i="18"/>
  <c r="E762" i="18"/>
  <c r="F762" i="18" s="1"/>
  <c r="G762" i="18" s="1"/>
  <c r="E761" i="18"/>
  <c r="E760" i="18"/>
  <c r="E759" i="18"/>
  <c r="E758" i="18"/>
  <c r="F758" i="18" s="1"/>
  <c r="E757" i="18"/>
  <c r="E756" i="18"/>
  <c r="F756" i="18" s="1"/>
  <c r="G756" i="18" s="1"/>
  <c r="E755" i="18"/>
  <c r="E754" i="18"/>
  <c r="F754" i="18" s="1"/>
  <c r="G754" i="18" s="1"/>
  <c r="E753" i="18"/>
  <c r="E752" i="18"/>
  <c r="E751" i="18"/>
  <c r="F751" i="18" s="1"/>
  <c r="E750" i="18"/>
  <c r="E749" i="18"/>
  <c r="F749" i="18" s="1"/>
  <c r="E748" i="18"/>
  <c r="F748" i="18" s="1"/>
  <c r="G748" i="18" s="1"/>
  <c r="F747" i="18"/>
  <c r="E747" i="18"/>
  <c r="E746" i="18"/>
  <c r="F746" i="18" s="1"/>
  <c r="G746" i="18" s="1"/>
  <c r="E745" i="18"/>
  <c r="E744" i="18"/>
  <c r="E743" i="18"/>
  <c r="E742" i="18"/>
  <c r="E741" i="18"/>
  <c r="F741" i="18" s="1"/>
  <c r="E740" i="18"/>
  <c r="F740" i="18" s="1"/>
  <c r="G740" i="18" s="1"/>
  <c r="E739" i="18"/>
  <c r="F739" i="18" s="1"/>
  <c r="E738" i="18"/>
  <c r="F738" i="18" s="1"/>
  <c r="G738" i="18" s="1"/>
  <c r="E737" i="18"/>
  <c r="E736" i="18"/>
  <c r="E735" i="18"/>
  <c r="E734" i="18"/>
  <c r="F734" i="18" s="1"/>
  <c r="E733" i="18"/>
  <c r="F733" i="18" s="1"/>
  <c r="E732" i="18"/>
  <c r="F732" i="18" s="1"/>
  <c r="G732" i="18" s="1"/>
  <c r="E731" i="18"/>
  <c r="F731" i="18" s="1"/>
  <c r="G731" i="18" s="1"/>
  <c r="E730" i="18"/>
  <c r="F730" i="18" s="1"/>
  <c r="G730" i="18" s="1"/>
  <c r="E729" i="18"/>
  <c r="E728" i="18"/>
  <c r="E727" i="18"/>
  <c r="E726" i="18"/>
  <c r="F726" i="18" s="1"/>
  <c r="E725" i="18"/>
  <c r="E724" i="18"/>
  <c r="F724" i="18" s="1"/>
  <c r="G724" i="18" s="1"/>
  <c r="E723" i="18"/>
  <c r="E722" i="18"/>
  <c r="F722" i="18" s="1"/>
  <c r="G722" i="18" s="1"/>
  <c r="E720" i="18"/>
  <c r="E719" i="18"/>
  <c r="E718" i="18"/>
  <c r="F718" i="18" s="1"/>
  <c r="E717" i="18"/>
  <c r="F717" i="18" s="1"/>
  <c r="E716" i="18"/>
  <c r="F716" i="18" s="1"/>
  <c r="E715" i="18"/>
  <c r="F715" i="18" s="1"/>
  <c r="G715" i="18" s="1"/>
  <c r="E714" i="18"/>
  <c r="F714" i="18" s="1"/>
  <c r="E713" i="18"/>
  <c r="F713" i="18" s="1"/>
  <c r="G713" i="18" s="1"/>
  <c r="E712" i="18"/>
  <c r="E711" i="18"/>
  <c r="E710" i="18"/>
  <c r="F710" i="18" s="1"/>
  <c r="E709" i="18"/>
  <c r="E708" i="18"/>
  <c r="E707" i="18"/>
  <c r="F707" i="18" s="1"/>
  <c r="E706" i="18"/>
  <c r="E705" i="18"/>
  <c r="F705" i="18" s="1"/>
  <c r="G705" i="18" s="1"/>
  <c r="E704" i="18"/>
  <c r="E703" i="18"/>
  <c r="E702" i="18"/>
  <c r="F702" i="18" s="1"/>
  <c r="E701" i="18"/>
  <c r="E700" i="18"/>
  <c r="F700" i="18" s="1"/>
  <c r="E699" i="18"/>
  <c r="F699" i="18" s="1"/>
  <c r="G699" i="18" s="1"/>
  <c r="E698" i="18"/>
  <c r="F698" i="18" s="1"/>
  <c r="E697" i="18"/>
  <c r="F697" i="18" s="1"/>
  <c r="G697" i="18" s="1"/>
  <c r="E696" i="18"/>
  <c r="E695" i="18"/>
  <c r="E694" i="18"/>
  <c r="E693" i="18"/>
  <c r="E692" i="18"/>
  <c r="F692" i="18" s="1"/>
  <c r="E691" i="18"/>
  <c r="F691" i="18" s="1"/>
  <c r="G691" i="18" s="1"/>
  <c r="E690" i="18"/>
  <c r="F690" i="18" s="1"/>
  <c r="E689" i="18"/>
  <c r="F689" i="18" s="1"/>
  <c r="G689" i="18" s="1"/>
  <c r="E688" i="18"/>
  <c r="E687" i="18"/>
  <c r="E686" i="18"/>
  <c r="E685" i="18"/>
  <c r="F685" i="18" s="1"/>
  <c r="E684" i="18"/>
  <c r="F684" i="18" s="1"/>
  <c r="E683" i="18"/>
  <c r="F683" i="18" s="1"/>
  <c r="G683" i="18" s="1"/>
  <c r="E682" i="18"/>
  <c r="F682" i="18" s="1"/>
  <c r="G682" i="18" s="1"/>
  <c r="E681" i="18"/>
  <c r="F681" i="18" s="1"/>
  <c r="G681" i="18" s="1"/>
  <c r="E680" i="18"/>
  <c r="E679" i="18"/>
  <c r="E678" i="18"/>
  <c r="E677" i="18"/>
  <c r="F677" i="18" s="1"/>
  <c r="E676" i="18"/>
  <c r="F676" i="18" s="1"/>
  <c r="G676" i="18" s="1"/>
  <c r="E675" i="18"/>
  <c r="F675" i="18" s="1"/>
  <c r="G675" i="18" s="1"/>
  <c r="E674" i="18"/>
  <c r="E673" i="18"/>
  <c r="F673" i="18" s="1"/>
  <c r="G673" i="18" s="1"/>
  <c r="E672" i="18"/>
  <c r="E671" i="18"/>
  <c r="E670" i="18"/>
  <c r="F670" i="18" s="1"/>
  <c r="E669" i="18"/>
  <c r="F669" i="18" s="1"/>
  <c r="E668" i="18"/>
  <c r="F668" i="18" s="1"/>
  <c r="E667" i="18"/>
  <c r="F667" i="18" s="1"/>
  <c r="G667" i="18" s="1"/>
  <c r="E666" i="18"/>
  <c r="F666" i="18" s="1"/>
  <c r="E665" i="18"/>
  <c r="F665" i="18" s="1"/>
  <c r="G665" i="18" s="1"/>
  <c r="E664" i="18"/>
  <c r="E663" i="18"/>
  <c r="E662" i="18"/>
  <c r="F662" i="18" s="1"/>
  <c r="E661" i="18"/>
  <c r="F661" i="18" s="1"/>
  <c r="E660" i="18"/>
  <c r="E659" i="18"/>
  <c r="F659" i="18" s="1"/>
  <c r="G659" i="18" s="1"/>
  <c r="E658" i="18"/>
  <c r="E657" i="18"/>
  <c r="E656" i="18"/>
  <c r="E655" i="18"/>
  <c r="E654" i="18"/>
  <c r="F654" i="18" s="1"/>
  <c r="G654" i="18" s="1"/>
  <c r="E653" i="18"/>
  <c r="F653" i="18" s="1"/>
  <c r="E652" i="18"/>
  <c r="F652" i="18" s="1"/>
  <c r="E651" i="18"/>
  <c r="F651" i="18" s="1"/>
  <c r="G651" i="18" s="1"/>
  <c r="E650" i="18"/>
  <c r="E649" i="18"/>
  <c r="F649" i="18" s="1"/>
  <c r="G649" i="18" s="1"/>
  <c r="E648" i="18"/>
  <c r="E647" i="18"/>
  <c r="E646" i="18"/>
  <c r="F646" i="18" s="1"/>
  <c r="G646" i="18" s="1"/>
  <c r="E645" i="18"/>
  <c r="F645" i="18" s="1"/>
  <c r="E644" i="18"/>
  <c r="F644" i="18" s="1"/>
  <c r="E643" i="18"/>
  <c r="F643" i="18" s="1"/>
  <c r="G643" i="18" s="1"/>
  <c r="E642" i="18"/>
  <c r="F642" i="18" s="1"/>
  <c r="E641" i="18"/>
  <c r="F641" i="18" s="1"/>
  <c r="E640" i="18"/>
  <c r="E639" i="18"/>
  <c r="E638" i="18"/>
  <c r="F638" i="18" s="1"/>
  <c r="G638" i="18" s="1"/>
  <c r="E637" i="18"/>
  <c r="F637" i="18" s="1"/>
  <c r="E636" i="18"/>
  <c r="F636" i="18" s="1"/>
  <c r="G636" i="18" s="1"/>
  <c r="E635" i="18"/>
  <c r="F635" i="18" s="1"/>
  <c r="G635" i="18" s="1"/>
  <c r="E634" i="18"/>
  <c r="F634" i="18" s="1"/>
  <c r="G634" i="18" s="1"/>
  <c r="E633" i="18"/>
  <c r="F633" i="18" s="1"/>
  <c r="G633" i="18" s="1"/>
  <c r="E632" i="18"/>
  <c r="E631" i="18"/>
  <c r="E630" i="18"/>
  <c r="E629" i="18"/>
  <c r="F629" i="18" s="1"/>
  <c r="E628" i="18"/>
  <c r="F628" i="18" s="1"/>
  <c r="G628" i="18" s="1"/>
  <c r="E627" i="18"/>
  <c r="F627" i="18" s="1"/>
  <c r="G627" i="18" s="1"/>
  <c r="E626" i="18"/>
  <c r="E625" i="18"/>
  <c r="F625" i="18" s="1"/>
  <c r="G625" i="18" s="1"/>
  <c r="E624" i="18"/>
  <c r="E623" i="18"/>
  <c r="E622" i="18"/>
  <c r="E621" i="18"/>
  <c r="E620" i="18"/>
  <c r="F620" i="18" s="1"/>
  <c r="E619" i="18"/>
  <c r="F619" i="18" s="1"/>
  <c r="G619" i="18" s="1"/>
  <c r="E618" i="18"/>
  <c r="F618" i="18" s="1"/>
  <c r="E617" i="18"/>
  <c r="F617" i="18" s="1"/>
  <c r="G617" i="18" s="1"/>
  <c r="E616" i="18"/>
  <c r="E615" i="18"/>
  <c r="E614" i="18"/>
  <c r="E613" i="18"/>
  <c r="F613" i="18" s="1"/>
  <c r="E612" i="18"/>
  <c r="F612" i="18" s="1"/>
  <c r="E611" i="18"/>
  <c r="E610" i="18"/>
  <c r="F610" i="18" s="1"/>
  <c r="E609" i="18"/>
  <c r="F609" i="18" s="1"/>
  <c r="G609" i="18" s="1"/>
  <c r="E608" i="18"/>
  <c r="E607" i="18"/>
  <c r="E606" i="18"/>
  <c r="F606" i="18" s="1"/>
  <c r="E605" i="18"/>
  <c r="F605" i="18" s="1"/>
  <c r="E604" i="18"/>
  <c r="E603" i="18"/>
  <c r="F603" i="18" s="1"/>
  <c r="E602" i="18"/>
  <c r="F602" i="18" s="1"/>
  <c r="G602" i="18" s="1"/>
  <c r="E601" i="18"/>
  <c r="F601" i="18" s="1"/>
  <c r="E600" i="18"/>
  <c r="E599" i="18"/>
  <c r="F599" i="18" s="1"/>
  <c r="E598" i="18"/>
  <c r="F598" i="18" s="1"/>
  <c r="E597" i="18"/>
  <c r="E596" i="18"/>
  <c r="E595" i="18"/>
  <c r="E594" i="18"/>
  <c r="F594" i="18" s="1"/>
  <c r="E593" i="18"/>
  <c r="F593" i="18" s="1"/>
  <c r="E592" i="18"/>
  <c r="F592" i="18" s="1"/>
  <c r="E591" i="18"/>
  <c r="F591" i="18" s="1"/>
  <c r="E590" i="18"/>
  <c r="E589" i="18"/>
  <c r="F589" i="18" s="1"/>
  <c r="G589" i="18" s="1"/>
  <c r="E588" i="18"/>
  <c r="F588" i="18" s="1"/>
  <c r="G588" i="18" s="1"/>
  <c r="E587" i="18"/>
  <c r="F587" i="18" s="1"/>
  <c r="G587" i="18" s="1"/>
  <c r="E586" i="18"/>
  <c r="E585" i="18"/>
  <c r="E584" i="18"/>
  <c r="F584" i="18" s="1"/>
  <c r="G584" i="18" s="1"/>
  <c r="E583" i="18"/>
  <c r="F583" i="18" s="1"/>
  <c r="E582" i="18"/>
  <c r="E581" i="18"/>
  <c r="F581" i="18" s="1"/>
  <c r="E580" i="18"/>
  <c r="F580" i="18" s="1"/>
  <c r="G580" i="18" s="1"/>
  <c r="E579" i="18"/>
  <c r="F579" i="18" s="1"/>
  <c r="G579" i="18" s="1"/>
  <c r="E578" i="18"/>
  <c r="E577" i="18"/>
  <c r="E576" i="18"/>
  <c r="F576" i="18" s="1"/>
  <c r="E575" i="18"/>
  <c r="E574" i="18"/>
  <c r="E573" i="18"/>
  <c r="E572" i="18"/>
  <c r="F572" i="18" s="1"/>
  <c r="G572" i="18" s="1"/>
  <c r="E571" i="18"/>
  <c r="F571" i="18" s="1"/>
  <c r="G571" i="18" s="1"/>
  <c r="E570" i="18"/>
  <c r="E569" i="18"/>
  <c r="E568" i="18"/>
  <c r="E567" i="18"/>
  <c r="F567" i="18" s="1"/>
  <c r="E566" i="18"/>
  <c r="E565" i="18"/>
  <c r="F565" i="18" s="1"/>
  <c r="E564" i="18"/>
  <c r="F564" i="18" s="1"/>
  <c r="G564" i="18" s="1"/>
  <c r="E563" i="18"/>
  <c r="F563" i="18" s="1"/>
  <c r="G563" i="18" s="1"/>
  <c r="E562" i="18"/>
  <c r="E561" i="18"/>
  <c r="E560" i="18"/>
  <c r="F560" i="18" s="1"/>
  <c r="E559" i="18"/>
  <c r="F559" i="18" s="1"/>
  <c r="E558" i="18"/>
  <c r="E557" i="18"/>
  <c r="F557" i="18" s="1"/>
  <c r="G557" i="18" s="1"/>
  <c r="E556" i="18"/>
  <c r="F556" i="18" s="1"/>
  <c r="G556" i="18" s="1"/>
  <c r="E555" i="18"/>
  <c r="F555" i="18" s="1"/>
  <c r="G555" i="18" s="1"/>
  <c r="E554" i="18"/>
  <c r="F554" i="18" s="1"/>
  <c r="E553" i="18"/>
  <c r="E551" i="18"/>
  <c r="E550" i="18"/>
  <c r="E549" i="18"/>
  <c r="E548" i="18"/>
  <c r="F548" i="18" s="1"/>
  <c r="G548" i="18" s="1"/>
  <c r="E547" i="18"/>
  <c r="F547" i="18" s="1"/>
  <c r="G547" i="18" s="1"/>
  <c r="E546" i="18"/>
  <c r="F546" i="18" s="1"/>
  <c r="G546" i="18" s="1"/>
  <c r="E545" i="18"/>
  <c r="F545" i="18" s="1"/>
  <c r="G545" i="18" s="1"/>
  <c r="E544" i="18"/>
  <c r="E543" i="18"/>
  <c r="E542" i="18"/>
  <c r="E541" i="18"/>
  <c r="E540" i="18"/>
  <c r="F540" i="18" s="1"/>
  <c r="G540" i="18" s="1"/>
  <c r="E539" i="18"/>
  <c r="F539" i="18" s="1"/>
  <c r="G539" i="18" s="1"/>
  <c r="E538" i="18"/>
  <c r="F538" i="18" s="1"/>
  <c r="G538" i="18" s="1"/>
  <c r="E537" i="18"/>
  <c r="F537" i="18" s="1"/>
  <c r="E536" i="18"/>
  <c r="E535" i="18"/>
  <c r="E534" i="18"/>
  <c r="F534" i="18" s="1"/>
  <c r="E533" i="18"/>
  <c r="E532" i="18"/>
  <c r="F532" i="18" s="1"/>
  <c r="G532" i="18" s="1"/>
  <c r="E531" i="18"/>
  <c r="F531" i="18" s="1"/>
  <c r="G531" i="18" s="1"/>
  <c r="E530" i="18"/>
  <c r="F530" i="18" s="1"/>
  <c r="G530" i="18" s="1"/>
  <c r="E529" i="18"/>
  <c r="F529" i="18" s="1"/>
  <c r="G529" i="18" s="1"/>
  <c r="E528" i="18"/>
  <c r="E527" i="18"/>
  <c r="E526" i="18"/>
  <c r="F526" i="18" s="1"/>
  <c r="E525" i="18"/>
  <c r="E524" i="18"/>
  <c r="F524" i="18" s="1"/>
  <c r="G524" i="18" s="1"/>
  <c r="E523" i="18"/>
  <c r="F523" i="18" s="1"/>
  <c r="G523" i="18" s="1"/>
  <c r="E522" i="18"/>
  <c r="F522" i="18" s="1"/>
  <c r="G522" i="18" s="1"/>
  <c r="E521" i="18"/>
  <c r="F521" i="18" s="1"/>
  <c r="E520" i="18"/>
  <c r="E519" i="18"/>
  <c r="E518" i="18"/>
  <c r="F518" i="18" s="1"/>
  <c r="E517" i="18"/>
  <c r="E516" i="18"/>
  <c r="F516" i="18" s="1"/>
  <c r="G516" i="18" s="1"/>
  <c r="E515" i="18"/>
  <c r="F515" i="18" s="1"/>
  <c r="G515" i="18" s="1"/>
  <c r="E514" i="18"/>
  <c r="F514" i="18" s="1"/>
  <c r="G514" i="18" s="1"/>
  <c r="E513" i="18"/>
  <c r="F513" i="18" s="1"/>
  <c r="G513" i="18" s="1"/>
  <c r="E512" i="18"/>
  <c r="E511" i="18"/>
  <c r="E510" i="18"/>
  <c r="E509" i="18"/>
  <c r="E508" i="18"/>
  <c r="F508" i="18" s="1"/>
  <c r="G508" i="18" s="1"/>
  <c r="E507" i="18"/>
  <c r="F507" i="18" s="1"/>
  <c r="G507" i="18" s="1"/>
  <c r="F506" i="18"/>
  <c r="G506" i="18" s="1"/>
  <c r="E506" i="18"/>
  <c r="E505" i="18"/>
  <c r="E504" i="18"/>
  <c r="E503" i="18"/>
  <c r="E502" i="18"/>
  <c r="E501" i="18"/>
  <c r="E500" i="18"/>
  <c r="F500" i="18" s="1"/>
  <c r="G500" i="18" s="1"/>
  <c r="E499" i="18"/>
  <c r="F499" i="18" s="1"/>
  <c r="G499" i="18" s="1"/>
  <c r="E498" i="18"/>
  <c r="F498" i="18" s="1"/>
  <c r="G498" i="18" s="1"/>
  <c r="E497" i="18"/>
  <c r="F497" i="18" s="1"/>
  <c r="G497" i="18" s="1"/>
  <c r="E496" i="18"/>
  <c r="E495" i="18"/>
  <c r="E494" i="18"/>
  <c r="E493" i="18"/>
  <c r="E492" i="18"/>
  <c r="F492" i="18" s="1"/>
  <c r="G492" i="18" s="1"/>
  <c r="E491" i="18"/>
  <c r="F491" i="18" s="1"/>
  <c r="G491" i="18" s="1"/>
  <c r="E490" i="18"/>
  <c r="F490" i="18" s="1"/>
  <c r="E489" i="18"/>
  <c r="F489" i="18" s="1"/>
  <c r="E488" i="18"/>
  <c r="E487" i="18"/>
  <c r="E486" i="18"/>
  <c r="F486" i="18" s="1"/>
  <c r="E485" i="18"/>
  <c r="E484" i="18"/>
  <c r="F484" i="18" s="1"/>
  <c r="G484" i="18" s="1"/>
  <c r="E483" i="18"/>
  <c r="F483" i="18" s="1"/>
  <c r="G483" i="18" s="1"/>
  <c r="E482" i="18"/>
  <c r="F482" i="18" s="1"/>
  <c r="E481" i="18"/>
  <c r="F481" i="18" s="1"/>
  <c r="G481" i="18" s="1"/>
  <c r="E480" i="18"/>
  <c r="E479" i="18"/>
  <c r="E478" i="18"/>
  <c r="F478" i="18" s="1"/>
  <c r="E477" i="18"/>
  <c r="E476" i="18"/>
  <c r="F476" i="18" s="1"/>
  <c r="G476" i="18" s="1"/>
  <c r="E475" i="18"/>
  <c r="F475" i="18" s="1"/>
  <c r="G475" i="18" s="1"/>
  <c r="E474" i="18"/>
  <c r="E473" i="18"/>
  <c r="F473" i="18" s="1"/>
  <c r="E472" i="18"/>
  <c r="E471" i="18"/>
  <c r="E470" i="18"/>
  <c r="E469" i="18"/>
  <c r="E468" i="18"/>
  <c r="F468" i="18" s="1"/>
  <c r="G468" i="18" s="1"/>
  <c r="E467" i="18"/>
  <c r="F467" i="18" s="1"/>
  <c r="G467" i="18" s="1"/>
  <c r="E466" i="18"/>
  <c r="E465" i="18"/>
  <c r="F465" i="18" s="1"/>
  <c r="G465" i="18" s="1"/>
  <c r="E464" i="18"/>
  <c r="E463" i="18"/>
  <c r="E462" i="18"/>
  <c r="F462" i="18" s="1"/>
  <c r="E461" i="18"/>
  <c r="E460" i="18"/>
  <c r="F460" i="18" s="1"/>
  <c r="G460" i="18" s="1"/>
  <c r="E459" i="18"/>
  <c r="F459" i="18" s="1"/>
  <c r="G459" i="18" s="1"/>
  <c r="E458" i="18"/>
  <c r="F458" i="18" s="1"/>
  <c r="E457" i="18"/>
  <c r="F457" i="18" s="1"/>
  <c r="E456" i="18"/>
  <c r="E455" i="18"/>
  <c r="E454" i="18"/>
  <c r="F454" i="18" s="1"/>
  <c r="E453" i="18"/>
  <c r="E452" i="18"/>
  <c r="F452" i="18" s="1"/>
  <c r="G452" i="18" s="1"/>
  <c r="E451" i="18"/>
  <c r="F451" i="18" s="1"/>
  <c r="G451" i="18" s="1"/>
  <c r="E450" i="18"/>
  <c r="E449" i="18"/>
  <c r="F449" i="18" s="1"/>
  <c r="G449" i="18" s="1"/>
  <c r="E448" i="18"/>
  <c r="E447" i="18"/>
  <c r="E446" i="18"/>
  <c r="E445" i="18"/>
  <c r="E444" i="18"/>
  <c r="F444" i="18" s="1"/>
  <c r="G444" i="18" s="1"/>
  <c r="E443" i="18"/>
  <c r="F443" i="18" s="1"/>
  <c r="G443" i="18" s="1"/>
  <c r="E442" i="18"/>
  <c r="E441" i="18"/>
  <c r="E440" i="18"/>
  <c r="E439" i="18"/>
  <c r="E438" i="18"/>
  <c r="E437" i="18"/>
  <c r="E436" i="18"/>
  <c r="F436" i="18" s="1"/>
  <c r="G436" i="18" s="1"/>
  <c r="E435" i="18"/>
  <c r="F435" i="18" s="1"/>
  <c r="G435" i="18" s="1"/>
  <c r="E434" i="18"/>
  <c r="F434" i="18" s="1"/>
  <c r="E433" i="18"/>
  <c r="F433" i="18" s="1"/>
  <c r="G433" i="18" s="1"/>
  <c r="E432" i="18"/>
  <c r="E431" i="18"/>
  <c r="E430" i="18"/>
  <c r="F430" i="18" s="1"/>
  <c r="E429" i="18"/>
  <c r="E428" i="18"/>
  <c r="F428" i="18" s="1"/>
  <c r="G428" i="18" s="1"/>
  <c r="E427" i="18"/>
  <c r="F427" i="18" s="1"/>
  <c r="G427" i="18" s="1"/>
  <c r="E426" i="18"/>
  <c r="F426" i="18" s="1"/>
  <c r="E425" i="18"/>
  <c r="F425" i="18" s="1"/>
  <c r="E424" i="18"/>
  <c r="E423" i="18"/>
  <c r="E422" i="18"/>
  <c r="E421" i="18"/>
  <c r="E420" i="18"/>
  <c r="F420" i="18" s="1"/>
  <c r="G420" i="18" s="1"/>
  <c r="E419" i="18"/>
  <c r="F419" i="18" s="1"/>
  <c r="G419" i="18" s="1"/>
  <c r="E418" i="18"/>
  <c r="F418" i="18" s="1"/>
  <c r="E417" i="18"/>
  <c r="F417" i="18" s="1"/>
  <c r="G417" i="18" s="1"/>
  <c r="E416" i="18"/>
  <c r="E415" i="18"/>
  <c r="E414" i="18"/>
  <c r="E413" i="18"/>
  <c r="E412" i="18"/>
  <c r="F412" i="18" s="1"/>
  <c r="G412" i="18" s="1"/>
  <c r="E411" i="18"/>
  <c r="F411" i="18" s="1"/>
  <c r="G411" i="18" s="1"/>
  <c r="E410" i="18"/>
  <c r="E409" i="18"/>
  <c r="E408" i="18"/>
  <c r="E407" i="18"/>
  <c r="F407" i="18" s="1"/>
  <c r="E406" i="18"/>
  <c r="E405" i="18"/>
  <c r="E404" i="18"/>
  <c r="F404" i="18" s="1"/>
  <c r="G404" i="18" s="1"/>
  <c r="E403" i="18"/>
  <c r="F403" i="18" s="1"/>
  <c r="G403" i="18" s="1"/>
  <c r="E402" i="18"/>
  <c r="F402" i="18" s="1"/>
  <c r="E401" i="18"/>
  <c r="F401" i="18" s="1"/>
  <c r="E400" i="18"/>
  <c r="E399" i="18"/>
  <c r="E398" i="18"/>
  <c r="E397" i="18"/>
  <c r="E396" i="18"/>
  <c r="F396" i="18" s="1"/>
  <c r="G396" i="18" s="1"/>
  <c r="E395" i="18"/>
  <c r="F395" i="18" s="1"/>
  <c r="G395" i="18" s="1"/>
  <c r="E394" i="18"/>
  <c r="F394" i="18" s="1"/>
  <c r="E393" i="18"/>
  <c r="F393" i="18" s="1"/>
  <c r="G393" i="18" s="1"/>
  <c r="E392" i="18"/>
  <c r="E391" i="18"/>
  <c r="F391" i="18" s="1"/>
  <c r="E390" i="18"/>
  <c r="E389" i="18"/>
  <c r="E388" i="18"/>
  <c r="F388" i="18" s="1"/>
  <c r="G388" i="18" s="1"/>
  <c r="E387" i="18"/>
  <c r="F387" i="18" s="1"/>
  <c r="G387" i="18" s="1"/>
  <c r="E386" i="18"/>
  <c r="F386" i="18" s="1"/>
  <c r="E385" i="18"/>
  <c r="E384" i="18"/>
  <c r="E383" i="18"/>
  <c r="F383" i="18" s="1"/>
  <c r="E382" i="18"/>
  <c r="E381" i="18"/>
  <c r="E380" i="18"/>
  <c r="F380" i="18" s="1"/>
  <c r="G380" i="18" s="1"/>
  <c r="E379" i="18"/>
  <c r="F379" i="18" s="1"/>
  <c r="G379" i="18" s="1"/>
  <c r="E378" i="18"/>
  <c r="E377" i="18"/>
  <c r="F377" i="18" s="1"/>
  <c r="G377" i="18" s="1"/>
  <c r="E376" i="18"/>
  <c r="E375" i="18"/>
  <c r="F375" i="18" s="1"/>
  <c r="E374" i="18"/>
  <c r="E373" i="18"/>
  <c r="E372" i="18"/>
  <c r="F372" i="18" s="1"/>
  <c r="G372" i="18" s="1"/>
  <c r="E371" i="18"/>
  <c r="F371" i="18" s="1"/>
  <c r="G371" i="18" s="1"/>
  <c r="E370" i="18"/>
  <c r="F370" i="18" s="1"/>
  <c r="E369" i="18"/>
  <c r="E368" i="18"/>
  <c r="E367" i="18"/>
  <c r="E366" i="18"/>
  <c r="E365" i="18"/>
  <c r="E364" i="18"/>
  <c r="F364" i="18" s="1"/>
  <c r="G364" i="18" s="1"/>
  <c r="E363" i="18"/>
  <c r="F363" i="18" s="1"/>
  <c r="G363" i="18" s="1"/>
  <c r="E362" i="18"/>
  <c r="E361" i="18"/>
  <c r="F361" i="18" s="1"/>
  <c r="G361" i="18" s="1"/>
  <c r="E360" i="18"/>
  <c r="E359" i="18"/>
  <c r="F359" i="18" s="1"/>
  <c r="E358" i="18"/>
  <c r="E357" i="18"/>
  <c r="E356" i="18"/>
  <c r="F356" i="18" s="1"/>
  <c r="G356" i="18" s="1"/>
  <c r="E355" i="18"/>
  <c r="F355" i="18" s="1"/>
  <c r="G355" i="18" s="1"/>
  <c r="E354" i="18"/>
  <c r="F354" i="18" s="1"/>
  <c r="E353" i="18"/>
  <c r="E352" i="18"/>
  <c r="E351" i="18"/>
  <c r="E350" i="18"/>
  <c r="F350" i="18" s="1"/>
  <c r="E349" i="18"/>
  <c r="E348" i="18"/>
  <c r="F348" i="18" s="1"/>
  <c r="G348" i="18" s="1"/>
  <c r="E347" i="18"/>
  <c r="F347" i="18" s="1"/>
  <c r="G347" i="18" s="1"/>
  <c r="E346" i="18"/>
  <c r="F346" i="18" s="1"/>
  <c r="E345" i="18"/>
  <c r="F345" i="18" s="1"/>
  <c r="E344" i="18"/>
  <c r="E343" i="18"/>
  <c r="E342" i="18"/>
  <c r="F342" i="18" s="1"/>
  <c r="E341" i="18"/>
  <c r="E340" i="18"/>
  <c r="F340" i="18" s="1"/>
  <c r="G340" i="18" s="1"/>
  <c r="E339" i="18"/>
  <c r="F339" i="18" s="1"/>
  <c r="G339" i="18" s="1"/>
  <c r="E338" i="18"/>
  <c r="E337" i="18"/>
  <c r="E336" i="18"/>
  <c r="E335" i="18"/>
  <c r="F335" i="18" s="1"/>
  <c r="E334" i="18"/>
  <c r="F334" i="18" s="1"/>
  <c r="E333" i="18"/>
  <c r="E332" i="18"/>
  <c r="F332" i="18" s="1"/>
  <c r="G332" i="18" s="1"/>
  <c r="E331" i="18"/>
  <c r="F331" i="18" s="1"/>
  <c r="G331" i="18" s="1"/>
  <c r="E330" i="18"/>
  <c r="F330" i="18" s="1"/>
  <c r="E329" i="18"/>
  <c r="F329" i="18" s="1"/>
  <c r="E328" i="18"/>
  <c r="E327" i="18"/>
  <c r="F327" i="18" s="1"/>
  <c r="E326" i="18"/>
  <c r="F326" i="18" s="1"/>
  <c r="E325" i="18"/>
  <c r="E324" i="18"/>
  <c r="F324" i="18" s="1"/>
  <c r="G324" i="18" s="1"/>
  <c r="E323" i="18"/>
  <c r="E322" i="18"/>
  <c r="E321" i="18"/>
  <c r="E320" i="18"/>
  <c r="F320" i="18" s="1"/>
  <c r="E319" i="18"/>
  <c r="F319" i="18" s="1"/>
  <c r="G319" i="18" s="1"/>
  <c r="E318" i="18"/>
  <c r="F318" i="18" s="1"/>
  <c r="E317" i="18"/>
  <c r="E316" i="18"/>
  <c r="F316" i="18" s="1"/>
  <c r="G316" i="18" s="1"/>
  <c r="E315" i="18"/>
  <c r="F315" i="18" s="1"/>
  <c r="E314" i="18"/>
  <c r="F314" i="18" s="1"/>
  <c r="E313" i="18"/>
  <c r="E312" i="18"/>
  <c r="E311" i="18"/>
  <c r="F311" i="18" s="1"/>
  <c r="E310" i="18"/>
  <c r="F310" i="18" s="1"/>
  <c r="E309" i="18"/>
  <c r="E308" i="18"/>
  <c r="F308" i="18" s="1"/>
  <c r="G308" i="18" s="1"/>
  <c r="E307" i="18"/>
  <c r="F307" i="18" s="1"/>
  <c r="G307" i="18" s="1"/>
  <c r="E306" i="18"/>
  <c r="F306" i="18" s="1"/>
  <c r="E305" i="18"/>
  <c r="F305" i="18" s="1"/>
  <c r="E304" i="18"/>
  <c r="F304" i="18" s="1"/>
  <c r="E303" i="18"/>
  <c r="F303" i="18" s="1"/>
  <c r="E302" i="18"/>
  <c r="F302" i="18" s="1"/>
  <c r="E301" i="18"/>
  <c r="F301" i="18" s="1"/>
  <c r="E300" i="18"/>
  <c r="F300" i="18" s="1"/>
  <c r="G300" i="18" s="1"/>
  <c r="E299" i="18"/>
  <c r="F299" i="18" s="1"/>
  <c r="E298" i="18"/>
  <c r="F298" i="18" s="1"/>
  <c r="E297" i="18"/>
  <c r="F297" i="18" s="1"/>
  <c r="E296" i="18"/>
  <c r="F296" i="18" s="1"/>
  <c r="E295" i="18"/>
  <c r="F295" i="18" s="1"/>
  <c r="E294" i="18"/>
  <c r="F294" i="18" s="1"/>
  <c r="E293" i="18"/>
  <c r="E292" i="18"/>
  <c r="E291" i="18"/>
  <c r="F291" i="18" s="1"/>
  <c r="G291" i="18" s="1"/>
  <c r="E290" i="18"/>
  <c r="F290" i="18" s="1"/>
  <c r="E289" i="18"/>
  <c r="F289" i="18" s="1"/>
  <c r="E288" i="18"/>
  <c r="E287" i="18"/>
  <c r="F287" i="18" s="1"/>
  <c r="G287" i="18" s="1"/>
  <c r="E286" i="18"/>
  <c r="E285" i="18"/>
  <c r="E284" i="18"/>
  <c r="F284" i="18" s="1"/>
  <c r="E283" i="18"/>
  <c r="F283" i="18" s="1"/>
  <c r="G283" i="18" s="1"/>
  <c r="E282" i="18"/>
  <c r="F282" i="18" s="1"/>
  <c r="E281" i="18"/>
  <c r="F281" i="18" s="1"/>
  <c r="G281" i="18" s="1"/>
  <c r="E280" i="18"/>
  <c r="F280" i="18" s="1"/>
  <c r="E279" i="18"/>
  <c r="F279" i="18" s="1"/>
  <c r="G279" i="18" s="1"/>
  <c r="E278" i="18"/>
  <c r="F278" i="18" s="1"/>
  <c r="E277" i="18"/>
  <c r="E276" i="18"/>
  <c r="E275" i="18"/>
  <c r="F275" i="18" s="1"/>
  <c r="G275" i="18" s="1"/>
  <c r="E274" i="18"/>
  <c r="E273" i="18"/>
  <c r="F273" i="18" s="1"/>
  <c r="E272" i="18"/>
  <c r="E271" i="18"/>
  <c r="F271" i="18" s="1"/>
  <c r="G271" i="18" s="1"/>
  <c r="E270" i="18"/>
  <c r="F270" i="18" s="1"/>
  <c r="G270" i="18" s="1"/>
  <c r="E269" i="18"/>
  <c r="E268" i="18"/>
  <c r="F268" i="18" s="1"/>
  <c r="E267" i="18"/>
  <c r="F267" i="18" s="1"/>
  <c r="G267" i="18" s="1"/>
  <c r="E266" i="18"/>
  <c r="F266" i="18" s="1"/>
  <c r="E265" i="18"/>
  <c r="E264" i="18"/>
  <c r="F264" i="18" s="1"/>
  <c r="E263" i="18"/>
  <c r="F263" i="18" s="1"/>
  <c r="G263" i="18" s="1"/>
  <c r="E262" i="18"/>
  <c r="F262" i="18" s="1"/>
  <c r="G262" i="18" s="1"/>
  <c r="E261" i="18"/>
  <c r="E260" i="18"/>
  <c r="F260" i="18" s="1"/>
  <c r="E259" i="18"/>
  <c r="F259" i="18" s="1"/>
  <c r="G259" i="18" s="1"/>
  <c r="E258" i="18"/>
  <c r="F258" i="18" s="1"/>
  <c r="E257" i="18"/>
  <c r="F257" i="18" s="1"/>
  <c r="G257" i="18" s="1"/>
  <c r="E256" i="18"/>
  <c r="F256" i="18" s="1"/>
  <c r="E255" i="18"/>
  <c r="F255" i="18" s="1"/>
  <c r="G255" i="18" s="1"/>
  <c r="E254" i="18"/>
  <c r="E253" i="18"/>
  <c r="E252" i="18"/>
  <c r="E251" i="18"/>
  <c r="F251" i="18" s="1"/>
  <c r="G251" i="18" s="1"/>
  <c r="E250" i="18"/>
  <c r="F250" i="18" s="1"/>
  <c r="E249" i="18"/>
  <c r="F249" i="18" s="1"/>
  <c r="G249" i="18" s="1"/>
  <c r="E248" i="18"/>
  <c r="E247" i="18"/>
  <c r="F247" i="18" s="1"/>
  <c r="G247" i="18" s="1"/>
  <c r="E246" i="18"/>
  <c r="E245" i="18"/>
  <c r="E244" i="18"/>
  <c r="F244" i="18" s="1"/>
  <c r="E243" i="18"/>
  <c r="F243" i="18" s="1"/>
  <c r="G243" i="18" s="1"/>
  <c r="E242" i="18"/>
  <c r="F242" i="18" s="1"/>
  <c r="E241" i="18"/>
  <c r="F241" i="18" s="1"/>
  <c r="E240" i="18"/>
  <c r="F240" i="18" s="1"/>
  <c r="E239" i="18"/>
  <c r="F239" i="18" s="1"/>
  <c r="E238" i="18"/>
  <c r="F238" i="18" s="1"/>
  <c r="E237" i="18"/>
  <c r="E236" i="18"/>
  <c r="E235" i="18"/>
  <c r="F235" i="18" s="1"/>
  <c r="G235" i="18" s="1"/>
  <c r="E234" i="18"/>
  <c r="F234" i="18" s="1"/>
  <c r="E233" i="18"/>
  <c r="E232" i="18"/>
  <c r="E231" i="18"/>
  <c r="F231" i="18" s="1"/>
  <c r="E230" i="18"/>
  <c r="F230" i="18" s="1"/>
  <c r="E229" i="18"/>
  <c r="E228" i="18"/>
  <c r="F228" i="18" s="1"/>
  <c r="E227" i="18"/>
  <c r="F227" i="18" s="1"/>
  <c r="G227" i="18" s="1"/>
  <c r="E226" i="18"/>
  <c r="F226" i="18" s="1"/>
  <c r="E225" i="18"/>
  <c r="E224" i="18"/>
  <c r="E223" i="18"/>
  <c r="F223" i="18" s="1"/>
  <c r="E222" i="18"/>
  <c r="F222" i="18" s="1"/>
  <c r="E221" i="18"/>
  <c r="E220" i="18"/>
  <c r="F220" i="18" s="1"/>
  <c r="E219" i="18"/>
  <c r="F219" i="18" s="1"/>
  <c r="G219" i="18" s="1"/>
  <c r="E218" i="18"/>
  <c r="F218" i="18" s="1"/>
  <c r="E217" i="18"/>
  <c r="F217" i="18" s="1"/>
  <c r="E216" i="18"/>
  <c r="E215" i="18"/>
  <c r="F215" i="18" s="1"/>
  <c r="E214" i="18"/>
  <c r="F214" i="18" s="1"/>
  <c r="G214" i="18" s="1"/>
  <c r="E213" i="18"/>
  <c r="E212" i="18"/>
  <c r="F212" i="18" s="1"/>
  <c r="E211" i="18"/>
  <c r="F211" i="18" s="1"/>
  <c r="G211" i="18" s="1"/>
  <c r="E210" i="18"/>
  <c r="F210" i="18" s="1"/>
  <c r="E209" i="18"/>
  <c r="E208" i="18"/>
  <c r="E207" i="18"/>
  <c r="F207" i="18" s="1"/>
  <c r="E206" i="18"/>
  <c r="E205" i="18"/>
  <c r="E204" i="18"/>
  <c r="E203" i="18"/>
  <c r="F203" i="18" s="1"/>
  <c r="G203" i="18" s="1"/>
  <c r="E202" i="18"/>
  <c r="F202" i="18" s="1"/>
  <c r="E201" i="18"/>
  <c r="F201" i="18" s="1"/>
  <c r="G201" i="18" s="1"/>
  <c r="E200" i="18"/>
  <c r="E199" i="18"/>
  <c r="F199" i="18" s="1"/>
  <c r="E198" i="18"/>
  <c r="F198" i="18" s="1"/>
  <c r="E197" i="18"/>
  <c r="E196" i="18"/>
  <c r="F196" i="18" s="1"/>
  <c r="E195" i="18"/>
  <c r="F195" i="18" s="1"/>
  <c r="G195" i="18" s="1"/>
  <c r="E194" i="18"/>
  <c r="E193" i="18"/>
  <c r="F193" i="18" s="1"/>
  <c r="G193" i="18" s="1"/>
  <c r="E192" i="18"/>
  <c r="E191" i="18"/>
  <c r="F191" i="18" s="1"/>
  <c r="E190" i="18"/>
  <c r="F190" i="18" s="1"/>
  <c r="G190" i="18" s="1"/>
  <c r="E189" i="18"/>
  <c r="E188" i="18"/>
  <c r="F188" i="18" s="1"/>
  <c r="E187" i="18"/>
  <c r="F187" i="18" s="1"/>
  <c r="G187" i="18" s="1"/>
  <c r="E186" i="18"/>
  <c r="F186" i="18" s="1"/>
  <c r="E185" i="18"/>
  <c r="F185" i="18" s="1"/>
  <c r="G185" i="18" s="1"/>
  <c r="E184" i="18"/>
  <c r="E183" i="18"/>
  <c r="F183" i="18" s="1"/>
  <c r="E182" i="18"/>
  <c r="F182" i="18" s="1"/>
  <c r="E181" i="18"/>
  <c r="E180" i="18"/>
  <c r="F180" i="18" s="1"/>
  <c r="E179" i="18"/>
  <c r="F179" i="18" s="1"/>
  <c r="G179" i="18" s="1"/>
  <c r="E178" i="18"/>
  <c r="F178" i="18" s="1"/>
  <c r="E177" i="18"/>
  <c r="F177" i="18" s="1"/>
  <c r="G177" i="18" s="1"/>
  <c r="E176" i="18"/>
  <c r="E175" i="18"/>
  <c r="F175" i="18" s="1"/>
  <c r="E174" i="18"/>
  <c r="E173" i="18"/>
  <c r="E172" i="18"/>
  <c r="E171" i="18"/>
  <c r="F171" i="18" s="1"/>
  <c r="G171" i="18" s="1"/>
  <c r="E170" i="18"/>
  <c r="F170" i="18" s="1"/>
  <c r="E169" i="18"/>
  <c r="E168" i="18"/>
  <c r="E167" i="18"/>
  <c r="F167" i="18" s="1"/>
  <c r="E166" i="18"/>
  <c r="F166" i="18" s="1"/>
  <c r="E165" i="18"/>
  <c r="E164" i="18"/>
  <c r="E163" i="18"/>
  <c r="F163" i="18" s="1"/>
  <c r="G163" i="18" s="1"/>
  <c r="E162" i="18"/>
  <c r="F162" i="18" s="1"/>
  <c r="E161" i="18"/>
  <c r="F161" i="18" s="1"/>
  <c r="G161" i="18" s="1"/>
  <c r="E160" i="18"/>
  <c r="E159" i="18"/>
  <c r="F159" i="18" s="1"/>
  <c r="E158" i="18"/>
  <c r="F158" i="18" s="1"/>
  <c r="E157" i="18"/>
  <c r="E156" i="18"/>
  <c r="E155" i="18"/>
  <c r="F155" i="18" s="1"/>
  <c r="G155" i="18" s="1"/>
  <c r="E154" i="18"/>
  <c r="E153" i="18"/>
  <c r="E152" i="18"/>
  <c r="E151" i="18"/>
  <c r="F151" i="18" s="1"/>
  <c r="E150" i="18"/>
  <c r="E149" i="18"/>
  <c r="E148" i="18"/>
  <c r="F148" i="18" s="1"/>
  <c r="E147" i="18"/>
  <c r="F147" i="18" s="1"/>
  <c r="G147" i="18" s="1"/>
  <c r="E146" i="18"/>
  <c r="E145" i="18"/>
  <c r="F145" i="18" s="1"/>
  <c r="E144" i="18"/>
  <c r="E143" i="18"/>
  <c r="F143" i="18" s="1"/>
  <c r="E142" i="18"/>
  <c r="F142" i="18" s="1"/>
  <c r="G142" i="18" s="1"/>
  <c r="E141" i="18"/>
  <c r="E140" i="18"/>
  <c r="E139" i="18"/>
  <c r="F139" i="18" s="1"/>
  <c r="G139" i="18" s="1"/>
  <c r="E138" i="18"/>
  <c r="F138" i="18" s="1"/>
  <c r="E137" i="18"/>
  <c r="F137" i="18" s="1"/>
  <c r="G137" i="18" s="1"/>
  <c r="E136" i="18"/>
  <c r="E135" i="18"/>
  <c r="F135" i="18" s="1"/>
  <c r="E134" i="18"/>
  <c r="F134" i="18" s="1"/>
  <c r="E133" i="18"/>
  <c r="E132" i="18"/>
  <c r="F132" i="18" s="1"/>
  <c r="E131" i="18"/>
  <c r="F131" i="18" s="1"/>
  <c r="E130" i="18"/>
  <c r="F130" i="18" s="1"/>
  <c r="E129" i="18"/>
  <c r="F129" i="18" s="1"/>
  <c r="G129" i="18" s="1"/>
  <c r="E128" i="18"/>
  <c r="E127" i="18"/>
  <c r="F127" i="18" s="1"/>
  <c r="E126" i="18"/>
  <c r="F126" i="18" s="1"/>
  <c r="G126" i="18" s="1"/>
  <c r="E125" i="18"/>
  <c r="E124" i="18"/>
  <c r="E123" i="18"/>
  <c r="E122" i="18"/>
  <c r="F122" i="18" s="1"/>
  <c r="E121" i="18"/>
  <c r="F121" i="18" s="1"/>
  <c r="E120" i="18"/>
  <c r="F120" i="18" s="1"/>
  <c r="G120" i="18" s="1"/>
  <c r="E119" i="18"/>
  <c r="F119" i="18" s="1"/>
  <c r="E118" i="18"/>
  <c r="F118" i="18" s="1"/>
  <c r="G118" i="18" s="1"/>
  <c r="E117" i="18"/>
  <c r="E116" i="18"/>
  <c r="F116" i="18" s="1"/>
  <c r="E115" i="18"/>
  <c r="E114" i="18"/>
  <c r="F114" i="18" s="1"/>
  <c r="E113" i="18"/>
  <c r="E112" i="18"/>
  <c r="F112" i="18" s="1"/>
  <c r="G112" i="18" s="1"/>
  <c r="E111" i="18"/>
  <c r="F111" i="18" s="1"/>
  <c r="E110" i="18"/>
  <c r="F110" i="18" s="1"/>
  <c r="E109" i="18"/>
  <c r="E108" i="18"/>
  <c r="E107" i="18"/>
  <c r="F107" i="18" s="1"/>
  <c r="G107" i="18" s="1"/>
  <c r="E106" i="18"/>
  <c r="F106" i="18" s="1"/>
  <c r="E105" i="18"/>
  <c r="E104" i="18"/>
  <c r="F104" i="18" s="1"/>
  <c r="G104" i="18" s="1"/>
  <c r="E103" i="18"/>
  <c r="F103" i="18" s="1"/>
  <c r="E102" i="18"/>
  <c r="E101" i="18"/>
  <c r="E100" i="18"/>
  <c r="E99" i="18"/>
  <c r="F99" i="18" s="1"/>
  <c r="E98" i="18"/>
  <c r="F98" i="18" s="1"/>
  <c r="E97" i="18"/>
  <c r="E96" i="18"/>
  <c r="F96" i="18" s="1"/>
  <c r="G96" i="18" s="1"/>
  <c r="E95" i="18"/>
  <c r="F95" i="18" s="1"/>
  <c r="E94" i="18"/>
  <c r="E93" i="18"/>
  <c r="E92" i="18"/>
  <c r="E91" i="18"/>
  <c r="E90" i="18"/>
  <c r="F90" i="18" s="1"/>
  <c r="G90" i="18" s="1"/>
  <c r="E89" i="18"/>
  <c r="E88" i="18"/>
  <c r="F88" i="18" s="1"/>
  <c r="E87" i="18"/>
  <c r="F87" i="18" s="1"/>
  <c r="E86" i="18"/>
  <c r="E85" i="18"/>
  <c r="E83" i="18"/>
  <c r="F83" i="18" s="1"/>
  <c r="E82" i="18"/>
  <c r="F82" i="18" s="1"/>
  <c r="G82" i="18" s="1"/>
  <c r="E81" i="18"/>
  <c r="F81" i="18" s="1"/>
  <c r="G81" i="18" s="1"/>
  <c r="E79" i="18"/>
  <c r="E78" i="18"/>
  <c r="F78" i="18" s="1"/>
  <c r="E77" i="18"/>
  <c r="F77" i="18" s="1"/>
  <c r="E76" i="18"/>
  <c r="F76" i="18" s="1"/>
  <c r="G76" i="18" s="1"/>
  <c r="E75" i="18"/>
  <c r="E73" i="18"/>
  <c r="E72" i="18"/>
  <c r="F72" i="18" s="1"/>
  <c r="G72" i="18" s="1"/>
  <c r="E71" i="18"/>
  <c r="F71" i="18" s="1"/>
  <c r="E70" i="18"/>
  <c r="F70" i="18" s="1"/>
  <c r="E69" i="18"/>
  <c r="F69" i="18" s="1"/>
  <c r="G69" i="18" s="1"/>
  <c r="E68" i="18"/>
  <c r="E66" i="18"/>
  <c r="E65" i="18"/>
  <c r="F65" i="18" s="1"/>
  <c r="E64" i="18"/>
  <c r="E63" i="18"/>
  <c r="E62" i="18"/>
  <c r="F62" i="18" s="1"/>
  <c r="E60" i="18"/>
  <c r="F60" i="18" s="1"/>
  <c r="E57" i="18"/>
  <c r="F57" i="18" s="1"/>
  <c r="G57" i="18" s="1"/>
  <c r="E56" i="18"/>
  <c r="E55" i="18"/>
  <c r="E54" i="18"/>
  <c r="F54" i="18" s="1"/>
  <c r="G54" i="18" s="1"/>
  <c r="E52" i="18"/>
  <c r="E51" i="18"/>
  <c r="F51" i="18" s="1"/>
  <c r="E50" i="18"/>
  <c r="F50" i="18" s="1"/>
  <c r="G50" i="18" s="1"/>
  <c r="E49" i="18"/>
  <c r="F49" i="18" s="1"/>
  <c r="E48" i="18"/>
  <c r="F48" i="18" s="1"/>
  <c r="G48" i="18" s="1"/>
  <c r="E47" i="18"/>
  <c r="E46" i="18"/>
  <c r="E45" i="18"/>
  <c r="F45" i="18" s="1"/>
  <c r="G45" i="18" s="1"/>
  <c r="E44" i="18"/>
  <c r="E43" i="18"/>
  <c r="E42" i="18"/>
  <c r="F42" i="18" s="1"/>
  <c r="G42" i="18" s="1"/>
  <c r="E41" i="18"/>
  <c r="F41" i="18" s="1"/>
  <c r="E40" i="18"/>
  <c r="F40" i="18" s="1"/>
  <c r="G40" i="18" s="1"/>
  <c r="E39" i="18"/>
  <c r="E38" i="18"/>
  <c r="E37" i="18"/>
  <c r="F37" i="18" s="1"/>
  <c r="G37" i="18" s="1"/>
  <c r="E36" i="18"/>
  <c r="E35" i="18"/>
  <c r="F35" i="18" s="1"/>
  <c r="E34" i="18"/>
  <c r="F34" i="18" s="1"/>
  <c r="G34" i="18" s="1"/>
  <c r="E32" i="18"/>
  <c r="E31" i="18"/>
  <c r="F31" i="18" s="1"/>
  <c r="G31" i="18" s="1"/>
  <c r="E30" i="18"/>
  <c r="E29" i="18"/>
  <c r="E28" i="18"/>
  <c r="F28" i="18" s="1"/>
  <c r="E27" i="18"/>
  <c r="E26" i="18"/>
  <c r="E25" i="18"/>
  <c r="F25" i="18" s="1"/>
  <c r="G25" i="18" s="1"/>
  <c r="E24" i="18"/>
  <c r="E23" i="18"/>
  <c r="F23" i="18" s="1"/>
  <c r="G23" i="18" s="1"/>
  <c r="E22" i="18"/>
  <c r="E21" i="18"/>
  <c r="E20" i="18"/>
  <c r="E19" i="18"/>
  <c r="F19" i="18" s="1"/>
  <c r="E18" i="18"/>
  <c r="E17" i="18"/>
  <c r="F17" i="18" s="1"/>
  <c r="G17" i="18" s="1"/>
  <c r="E16" i="18"/>
  <c r="E15" i="18"/>
  <c r="F15" i="18" s="1"/>
  <c r="G15" i="18" s="1"/>
  <c r="E14" i="18"/>
  <c r="E11" i="18" s="1"/>
  <c r="G1118" i="18" l="1"/>
  <c r="G473" i="18"/>
  <c r="G907" i="18"/>
  <c r="G273" i="18"/>
  <c r="G457" i="18"/>
  <c r="G238" i="18"/>
  <c r="G327" i="18"/>
  <c r="G425" i="18"/>
  <c r="G594" i="18"/>
  <c r="G739" i="18"/>
  <c r="G199" i="18"/>
  <c r="G335" i="18"/>
  <c r="G315" i="18"/>
  <c r="F771" i="18"/>
  <c r="G771" i="18" s="1"/>
  <c r="F960" i="18"/>
  <c r="G960" i="18" s="1"/>
  <c r="G134" i="18"/>
  <c r="F102" i="18"/>
  <c r="G102" i="18" s="1"/>
  <c r="G183" i="18"/>
  <c r="G217" i="18"/>
  <c r="G278" i="18"/>
  <c r="G407" i="18"/>
  <c r="G690" i="18"/>
  <c r="G828" i="18"/>
  <c r="G91" i="18"/>
  <c r="F91" i="18"/>
  <c r="G158" i="18"/>
  <c r="G311" i="18"/>
  <c r="G359" i="18"/>
  <c r="G618" i="18"/>
  <c r="F658" i="18"/>
  <c r="G658" i="18" s="1"/>
  <c r="G816" i="18"/>
  <c r="G867" i="18"/>
  <c r="F985" i="18"/>
  <c r="G985" i="18" s="1"/>
  <c r="G993" i="18"/>
  <c r="G198" i="18"/>
  <c r="G65" i="18"/>
  <c r="F123" i="18"/>
  <c r="G123" i="18" s="1"/>
  <c r="F153" i="18"/>
  <c r="G153" i="18" s="1"/>
  <c r="G166" i="18"/>
  <c r="G175" i="18"/>
  <c r="G182" i="18"/>
  <c r="F254" i="18"/>
  <c r="G254" i="18" s="1"/>
  <c r="G554" i="18"/>
  <c r="G599" i="18"/>
  <c r="F611" i="18"/>
  <c r="G611" i="18" s="1"/>
  <c r="G641" i="18"/>
  <c r="G843" i="18"/>
  <c r="G565" i="18"/>
  <c r="G714" i="18"/>
  <c r="G1068" i="18"/>
  <c r="G1134" i="18"/>
  <c r="G576" i="18"/>
  <c r="G95" i="18"/>
  <c r="G131" i="18"/>
  <c r="G289" i="18"/>
  <c r="G375" i="18"/>
  <c r="G521" i="18"/>
  <c r="F595" i="18"/>
  <c r="G595" i="18" s="1"/>
  <c r="G28" i="18"/>
  <c r="G222" i="18"/>
  <c r="F864" i="18"/>
  <c r="G864" i="18" s="1"/>
  <c r="F573" i="18"/>
  <c r="G573" i="18" s="1"/>
  <c r="G592" i="18"/>
  <c r="F763" i="18"/>
  <c r="G763" i="18" s="1"/>
  <c r="G1070" i="18"/>
  <c r="G99" i="18"/>
  <c r="G145" i="18"/>
  <c r="F169" i="18"/>
  <c r="G169" i="18" s="1"/>
  <c r="F174" i="18"/>
  <c r="G174" i="18" s="1"/>
  <c r="F206" i="18"/>
  <c r="G206" i="18" s="1"/>
  <c r="G391" i="18"/>
  <c r="F568" i="18"/>
  <c r="G568" i="18" s="1"/>
  <c r="G581" i="18"/>
  <c r="G610" i="18"/>
  <c r="G110" i="18"/>
  <c r="G230" i="18"/>
  <c r="G241" i="18"/>
  <c r="G893" i="18"/>
  <c r="G965" i="18"/>
  <c r="G1060" i="18"/>
  <c r="G1078" i="18"/>
  <c r="F621" i="18"/>
  <c r="G621" i="18" s="1"/>
  <c r="F759" i="18"/>
  <c r="G759" i="18" s="1"/>
  <c r="F790" i="18"/>
  <c r="G790" i="18" s="1"/>
  <c r="F855" i="18"/>
  <c r="G855" i="18" s="1"/>
  <c r="F974" i="18"/>
  <c r="G974" i="18" s="1"/>
  <c r="F1000" i="18"/>
  <c r="G1000" i="18" s="1"/>
  <c r="F1126" i="18"/>
  <c r="G1126" i="18" s="1"/>
  <c r="F20" i="18"/>
  <c r="G20" i="18" s="1"/>
  <c r="F79" i="18"/>
  <c r="G79" i="18" s="1"/>
  <c r="F115" i="18"/>
  <c r="G115" i="18" s="1"/>
  <c r="G130" i="18"/>
  <c r="G138" i="18"/>
  <c r="F225" i="18"/>
  <c r="G225" i="18" s="1"/>
  <c r="F233" i="18"/>
  <c r="G233" i="18" s="1"/>
  <c r="F246" i="18"/>
  <c r="G246" i="18" s="1"/>
  <c r="G250" i="18"/>
  <c r="F272" i="18"/>
  <c r="G272" i="18" s="1"/>
  <c r="G282" i="18"/>
  <c r="F288" i="18"/>
  <c r="G288" i="18" s="1"/>
  <c r="F323" i="18"/>
  <c r="G323" i="18" s="1"/>
  <c r="F374" i="18"/>
  <c r="G374" i="18" s="1"/>
  <c r="F474" i="18"/>
  <c r="G474" i="18" s="1"/>
  <c r="F727" i="18"/>
  <c r="G727" i="18" s="1"/>
  <c r="G747" i="18"/>
  <c r="F888" i="18"/>
  <c r="G888" i="18" s="1"/>
  <c r="F1056" i="18"/>
  <c r="G1056" i="18" s="1"/>
  <c r="G258" i="18"/>
  <c r="F322" i="18"/>
  <c r="G322" i="18" s="1"/>
  <c r="F414" i="18"/>
  <c r="G414" i="18" s="1"/>
  <c r="G178" i="18"/>
  <c r="G202" i="18"/>
  <c r="G242" i="18"/>
  <c r="F369" i="18"/>
  <c r="G369" i="18" s="1"/>
  <c r="F382" i="18"/>
  <c r="G382" i="18" s="1"/>
  <c r="F409" i="18"/>
  <c r="G409" i="18" s="1"/>
  <c r="F441" i="18"/>
  <c r="G441" i="18" s="1"/>
  <c r="G560" i="18"/>
  <c r="G642" i="18"/>
  <c r="G666" i="18"/>
  <c r="F709" i="18"/>
  <c r="G709" i="18" s="1"/>
  <c r="G779" i="18"/>
  <c r="F805" i="18"/>
  <c r="G805" i="18" s="1"/>
  <c r="G98" i="18"/>
  <c r="G122" i="18"/>
  <c r="G234" i="18"/>
  <c r="G256" i="18"/>
  <c r="G260" i="18"/>
  <c r="F312" i="18"/>
  <c r="G312" i="18" s="1"/>
  <c r="F343" i="18"/>
  <c r="G343" i="18" s="1"/>
  <c r="F362" i="18"/>
  <c r="G362" i="18" s="1"/>
  <c r="F410" i="18"/>
  <c r="G410" i="18" s="1"/>
  <c r="F442" i="18"/>
  <c r="G442" i="18" s="1"/>
  <c r="F502" i="18"/>
  <c r="G502" i="18" s="1"/>
  <c r="F630" i="18"/>
  <c r="G630" i="18" s="1"/>
  <c r="F678" i="18"/>
  <c r="G678" i="18" s="1"/>
  <c r="G698" i="18"/>
  <c r="F1016" i="18"/>
  <c r="G1016" i="18" s="1"/>
  <c r="F313" i="18"/>
  <c r="G313" i="18" s="1"/>
  <c r="F337" i="18"/>
  <c r="G337" i="18" s="1"/>
  <c r="F390" i="18"/>
  <c r="G390" i="18" s="1"/>
  <c r="F596" i="18"/>
  <c r="G596" i="18" s="1"/>
  <c r="F723" i="18"/>
  <c r="G723" i="18" s="1"/>
  <c r="F742" i="18"/>
  <c r="G742" i="18" s="1"/>
  <c r="F755" i="18"/>
  <c r="G755" i="18" s="1"/>
  <c r="F984" i="18"/>
  <c r="G984" i="18" s="1"/>
  <c r="G220" i="18"/>
  <c r="G88" i="18"/>
  <c r="F113" i="18"/>
  <c r="G113" i="18" s="1"/>
  <c r="G135" i="18"/>
  <c r="F150" i="18"/>
  <c r="G150" i="18" s="1"/>
  <c r="F154" i="18"/>
  <c r="G154" i="18" s="1"/>
  <c r="F194" i="18"/>
  <c r="G194" i="18" s="1"/>
  <c r="F209" i="18"/>
  <c r="G209" i="18" s="1"/>
  <c r="G218" i="18"/>
  <c r="G240" i="18"/>
  <c r="G244" i="18"/>
  <c r="F248" i="18"/>
  <c r="G248" i="18" s="1"/>
  <c r="F252" i="18"/>
  <c r="G252" i="18" s="1"/>
  <c r="F265" i="18"/>
  <c r="G265" i="18" s="1"/>
  <c r="F274" i="18"/>
  <c r="G274" i="18" s="1"/>
  <c r="G280" i="18"/>
  <c r="G296" i="18"/>
  <c r="F338" i="18"/>
  <c r="G338" i="18" s="1"/>
  <c r="F351" i="18"/>
  <c r="G351" i="18" s="1"/>
  <c r="F385" i="18"/>
  <c r="G385" i="18" s="1"/>
  <c r="F398" i="18"/>
  <c r="G398" i="18" s="1"/>
  <c r="F510" i="18"/>
  <c r="G510" i="18" s="1"/>
  <c r="G603" i="18"/>
  <c r="F820" i="18"/>
  <c r="G820" i="18" s="1"/>
  <c r="F964" i="18"/>
  <c r="G964" i="18" s="1"/>
  <c r="F352" i="18"/>
  <c r="G352" i="18" s="1"/>
  <c r="F358" i="18"/>
  <c r="G358" i="18" s="1"/>
  <c r="F378" i="18"/>
  <c r="G378" i="18" s="1"/>
  <c r="F399" i="18"/>
  <c r="G399" i="18" s="1"/>
  <c r="F505" i="18"/>
  <c r="G505" i="18" s="1"/>
  <c r="F626" i="18"/>
  <c r="G626" i="18" s="1"/>
  <c r="F650" i="18"/>
  <c r="G650" i="18" s="1"/>
  <c r="F657" i="18"/>
  <c r="G657" i="18" s="1"/>
  <c r="F674" i="18"/>
  <c r="G674" i="18" s="1"/>
  <c r="F693" i="18"/>
  <c r="G693" i="18" s="1"/>
  <c r="F706" i="18"/>
  <c r="G706" i="18" s="1"/>
  <c r="F725" i="18"/>
  <c r="G725" i="18" s="1"/>
  <c r="F757" i="18"/>
  <c r="G757" i="18" s="1"/>
  <c r="F899" i="18"/>
  <c r="G899" i="18" s="1"/>
  <c r="F959" i="18"/>
  <c r="G959" i="18" s="1"/>
  <c r="F1071" i="18"/>
  <c r="G1071" i="18" s="1"/>
  <c r="F146" i="18"/>
  <c r="G146" i="18" s="1"/>
  <c r="G210" i="18"/>
  <c r="F236" i="18"/>
  <c r="G236" i="18" s="1"/>
  <c r="G266" i="18"/>
  <c r="F276" i="18"/>
  <c r="G276" i="18" s="1"/>
  <c r="F286" i="18"/>
  <c r="G286" i="18" s="1"/>
  <c r="F292" i="18"/>
  <c r="G292" i="18" s="1"/>
  <c r="F353" i="18"/>
  <c r="G353" i="18" s="1"/>
  <c r="F366" i="18"/>
  <c r="G366" i="18" s="1"/>
  <c r="F438" i="18"/>
  <c r="G438" i="18" s="1"/>
  <c r="F446" i="18"/>
  <c r="G446" i="18" s="1"/>
  <c r="F466" i="18"/>
  <c r="G466" i="18" s="1"/>
  <c r="G707" i="18"/>
  <c r="F933" i="18"/>
  <c r="G933" i="18" s="1"/>
  <c r="G290" i="18"/>
  <c r="G295" i="18"/>
  <c r="G401" i="18"/>
  <c r="F406" i="18"/>
  <c r="G406" i="18" s="1"/>
  <c r="F422" i="18"/>
  <c r="G422" i="18" s="1"/>
  <c r="G434" i="18"/>
  <c r="F450" i="18"/>
  <c r="G450" i="18" s="1"/>
  <c r="G478" i="18"/>
  <c r="G489" i="18"/>
  <c r="F494" i="18"/>
  <c r="G494" i="18" s="1"/>
  <c r="G534" i="18"/>
  <c r="F550" i="18"/>
  <c r="G550" i="18" s="1"/>
  <c r="F575" i="18"/>
  <c r="G575" i="18" s="1"/>
  <c r="F614" i="18"/>
  <c r="G614" i="18" s="1"/>
  <c r="G653" i="18"/>
  <c r="G662" i="18"/>
  <c r="G677" i="18"/>
  <c r="F686" i="18"/>
  <c r="G686" i="18" s="1"/>
  <c r="G692" i="18"/>
  <c r="F701" i="18"/>
  <c r="G701" i="18" s="1"/>
  <c r="G710" i="18"/>
  <c r="G726" i="18"/>
  <c r="F735" i="18"/>
  <c r="G735" i="18" s="1"/>
  <c r="G741" i="18"/>
  <c r="F750" i="18"/>
  <c r="G750" i="18" s="1"/>
  <c r="F765" i="18"/>
  <c r="G765" i="18" s="1"/>
  <c r="G775" i="18"/>
  <c r="F839" i="18"/>
  <c r="G839" i="18" s="1"/>
  <c r="F871" i="18"/>
  <c r="G871" i="18" s="1"/>
  <c r="G895" i="18"/>
  <c r="G911" i="18"/>
  <c r="G951" i="18"/>
  <c r="G990" i="18"/>
  <c r="G1032" i="18"/>
  <c r="F1036" i="18"/>
  <c r="G1036" i="18" s="1"/>
  <c r="F1040" i="18"/>
  <c r="G1040" i="18" s="1"/>
  <c r="G1062" i="18"/>
  <c r="G1072" i="18"/>
  <c r="F1088" i="18"/>
  <c r="G1088" i="18" s="1"/>
  <c r="G1095" i="18"/>
  <c r="F1111" i="18"/>
  <c r="G1111" i="18" s="1"/>
  <c r="G320" i="18"/>
  <c r="G330" i="18"/>
  <c r="G418" i="18"/>
  <c r="G462" i="18"/>
  <c r="G490" i="18"/>
  <c r="G518" i="18"/>
  <c r="G567" i="18"/>
  <c r="G598" i="18"/>
  <c r="G644" i="18"/>
  <c r="G668" i="18"/>
  <c r="G702" i="18"/>
  <c r="G716" i="18"/>
  <c r="G751" i="18"/>
  <c r="G781" i="18"/>
  <c r="G863" i="18"/>
  <c r="G879" i="18"/>
  <c r="G935" i="18"/>
  <c r="G976" i="18"/>
  <c r="G1008" i="18"/>
  <c r="G1024" i="18"/>
  <c r="F1136" i="18"/>
  <c r="G1136" i="18" s="1"/>
  <c r="G284" i="18"/>
  <c r="G430" i="18"/>
  <c r="G458" i="18"/>
  <c r="G486" i="18"/>
  <c r="G559" i="18"/>
  <c r="G591" i="18"/>
  <c r="G612" i="18"/>
  <c r="G669" i="18"/>
  <c r="G684" i="18"/>
  <c r="G717" i="18"/>
  <c r="G733" i="18"/>
  <c r="G767" i="18"/>
  <c r="F792" i="18"/>
  <c r="G792" i="18" s="1"/>
  <c r="G798" i="18"/>
  <c r="F827" i="18"/>
  <c r="G827" i="18" s="1"/>
  <c r="F831" i="18"/>
  <c r="G831" i="18" s="1"/>
  <c r="G847" i="18"/>
  <c r="F919" i="18"/>
  <c r="G919" i="18" s="1"/>
  <c r="G941" i="18"/>
  <c r="F952" i="18"/>
  <c r="G952" i="18" s="1"/>
  <c r="F992" i="18"/>
  <c r="G992" i="18" s="1"/>
  <c r="G1014" i="18"/>
  <c r="F1033" i="18"/>
  <c r="G1033" i="18" s="1"/>
  <c r="F1048" i="18"/>
  <c r="G1048" i="18" s="1"/>
  <c r="F1079" i="18"/>
  <c r="G1079" i="18" s="1"/>
  <c r="F1096" i="18"/>
  <c r="G1096" i="18" s="1"/>
  <c r="F1128" i="18"/>
  <c r="G1128" i="18" s="1"/>
  <c r="F903" i="18"/>
  <c r="G903" i="18" s="1"/>
  <c r="F936" i="18"/>
  <c r="G936" i="18" s="1"/>
  <c r="G967" i="18"/>
  <c r="F973" i="18"/>
  <c r="G973" i="18" s="1"/>
  <c r="F977" i="18"/>
  <c r="G977" i="18" s="1"/>
  <c r="G998" i="18"/>
  <c r="F1009" i="18"/>
  <c r="G1009" i="18" s="1"/>
  <c r="F1025" i="18"/>
  <c r="G1025" i="18" s="1"/>
  <c r="G1038" i="18"/>
  <c r="F1064" i="18"/>
  <c r="G1064" i="18" s="1"/>
  <c r="G1080" i="18"/>
  <c r="F1103" i="18"/>
  <c r="G1103" i="18" s="1"/>
  <c r="F1113" i="18"/>
  <c r="G1113" i="18" s="1"/>
  <c r="F1125" i="18"/>
  <c r="G1125" i="18" s="1"/>
  <c r="G264" i="18"/>
  <c r="G268" i="18"/>
  <c r="G304" i="18"/>
  <c r="G318" i="18"/>
  <c r="G426" i="18"/>
  <c r="G454" i="18"/>
  <c r="F470" i="18"/>
  <c r="G470" i="18" s="1"/>
  <c r="G482" i="18"/>
  <c r="G526" i="18"/>
  <c r="G537" i="18"/>
  <c r="F542" i="18"/>
  <c r="G542" i="18" s="1"/>
  <c r="G583" i="18"/>
  <c r="F604" i="18"/>
  <c r="G604" i="18" s="1"/>
  <c r="F622" i="18"/>
  <c r="G622" i="18" s="1"/>
  <c r="F660" i="18"/>
  <c r="G660" i="18" s="1"/>
  <c r="G670" i="18"/>
  <c r="F694" i="18"/>
  <c r="G694" i="18" s="1"/>
  <c r="G700" i="18"/>
  <c r="F708" i="18"/>
  <c r="G708" i="18" s="1"/>
  <c r="G718" i="18"/>
  <c r="F743" i="18"/>
  <c r="G743" i="18" s="1"/>
  <c r="G749" i="18"/>
  <c r="F773" i="18"/>
  <c r="G773" i="18" s="1"/>
  <c r="G783" i="18"/>
  <c r="F823" i="18"/>
  <c r="G823" i="18" s="1"/>
  <c r="G837" i="18"/>
  <c r="F859" i="18"/>
  <c r="G859" i="18" s="1"/>
  <c r="G869" i="18"/>
  <c r="F887" i="18"/>
  <c r="G887" i="18" s="1"/>
  <c r="G927" i="18"/>
  <c r="G943" i="18"/>
  <c r="G1087" i="18"/>
  <c r="G1104" i="18"/>
  <c r="F1120" i="18"/>
  <c r="G1120" i="18" s="1"/>
  <c r="F85" i="18"/>
  <c r="G85" i="18" s="1"/>
  <c r="F43" i="18"/>
  <c r="G43" i="18" s="1"/>
  <c r="G62" i="18"/>
  <c r="G71" i="18"/>
  <c r="G114" i="18"/>
  <c r="G121" i="18"/>
  <c r="F125" i="18"/>
  <c r="G125" i="18" s="1"/>
  <c r="F141" i="18"/>
  <c r="G141" i="18" s="1"/>
  <c r="G162" i="18"/>
  <c r="G188" i="18"/>
  <c r="F205" i="18"/>
  <c r="G205" i="18" s="1"/>
  <c r="G226" i="18"/>
  <c r="F63" i="18"/>
  <c r="G63" i="18" s="1"/>
  <c r="F89" i="18"/>
  <c r="G89" i="18" s="1"/>
  <c r="F92" i="18"/>
  <c r="G92" i="18" s="1"/>
  <c r="G103" i="18"/>
  <c r="G167" i="18"/>
  <c r="F189" i="18"/>
  <c r="G189" i="18" s="1"/>
  <c r="F21" i="18"/>
  <c r="G21" i="18" s="1"/>
  <c r="F29" i="18"/>
  <c r="G29" i="18" s="1"/>
  <c r="G35" i="18"/>
  <c r="F46" i="18"/>
  <c r="G46" i="18" s="1"/>
  <c r="G51" i="18"/>
  <c r="F66" i="18"/>
  <c r="G66" i="18" s="1"/>
  <c r="F86" i="18"/>
  <c r="G86" i="18" s="1"/>
  <c r="F93" i="18"/>
  <c r="G93" i="18" s="1"/>
  <c r="G111" i="18"/>
  <c r="G159" i="18"/>
  <c r="F172" i="18"/>
  <c r="G172" i="18" s="1"/>
  <c r="F181" i="18"/>
  <c r="G181" i="18" s="1"/>
  <c r="G223" i="18"/>
  <c r="G239" i="18"/>
  <c r="G180" i="18"/>
  <c r="F16" i="18"/>
  <c r="G16" i="18" s="1"/>
  <c r="G77" i="18"/>
  <c r="F97" i="18"/>
  <c r="G97" i="18" s="1"/>
  <c r="F100" i="18"/>
  <c r="G100" i="18" s="1"/>
  <c r="G119" i="18"/>
  <c r="G151" i="18"/>
  <c r="F164" i="18"/>
  <c r="G164" i="18" s="1"/>
  <c r="F173" i="18"/>
  <c r="G173" i="18" s="1"/>
  <c r="G215" i="18"/>
  <c r="G231" i="18"/>
  <c r="F325" i="18"/>
  <c r="G325" i="18" s="1"/>
  <c r="F197" i="18"/>
  <c r="G197" i="18" s="1"/>
  <c r="F26" i="18"/>
  <c r="G26" i="18" s="1"/>
  <c r="F38" i="18"/>
  <c r="G38" i="18" s="1"/>
  <c r="F55" i="18"/>
  <c r="G55" i="18" s="1"/>
  <c r="F32" i="18"/>
  <c r="G32" i="18" s="1"/>
  <c r="G41" i="18"/>
  <c r="F44" i="18"/>
  <c r="G44" i="18" s="1"/>
  <c r="G49" i="18"/>
  <c r="F52" i="18"/>
  <c r="G52" i="18" s="1"/>
  <c r="G60" i="18"/>
  <c r="F64" i="18"/>
  <c r="G64" i="18" s="1"/>
  <c r="G70" i="18"/>
  <c r="F73" i="18"/>
  <c r="G73" i="18" s="1"/>
  <c r="F94" i="18"/>
  <c r="G94" i="18" s="1"/>
  <c r="F101" i="18"/>
  <c r="G101" i="18" s="1"/>
  <c r="F105" i="18"/>
  <c r="G105" i="18" s="1"/>
  <c r="F108" i="18"/>
  <c r="G108" i="18" s="1"/>
  <c r="G116" i="18"/>
  <c r="G127" i="18"/>
  <c r="G143" i="18"/>
  <c r="G148" i="18"/>
  <c r="F156" i="18"/>
  <c r="G156" i="18" s="1"/>
  <c r="F165" i="18"/>
  <c r="G165" i="18" s="1"/>
  <c r="G186" i="18"/>
  <c r="G207" i="18"/>
  <c r="G212" i="18"/>
  <c r="G228" i="18"/>
  <c r="F321" i="18"/>
  <c r="G321" i="18" s="1"/>
  <c r="F24" i="18"/>
  <c r="G24" i="18" s="1"/>
  <c r="F27" i="18"/>
  <c r="G27" i="18" s="1"/>
  <c r="F36" i="18"/>
  <c r="G36" i="18" s="1"/>
  <c r="F14" i="18"/>
  <c r="G19" i="18"/>
  <c r="F22" i="18"/>
  <c r="G22" i="18" s="1"/>
  <c r="F39" i="18"/>
  <c r="G39" i="18" s="1"/>
  <c r="F68" i="18"/>
  <c r="G68" i="18" s="1"/>
  <c r="G78" i="18"/>
  <c r="G87" i="18"/>
  <c r="F109" i="18"/>
  <c r="G109" i="18" s="1"/>
  <c r="F157" i="18"/>
  <c r="G157" i="18" s="1"/>
  <c r="F221" i="18"/>
  <c r="G221" i="18" s="1"/>
  <c r="F237" i="18"/>
  <c r="G237" i="18" s="1"/>
  <c r="F245" i="18"/>
  <c r="G245" i="18" s="1"/>
  <c r="F253" i="18"/>
  <c r="G253" i="18" s="1"/>
  <c r="F261" i="18"/>
  <c r="G261" i="18" s="1"/>
  <c r="F269" i="18"/>
  <c r="G269" i="18" s="1"/>
  <c r="F277" i="18"/>
  <c r="G277" i="18" s="1"/>
  <c r="F285" i="18"/>
  <c r="G285" i="18" s="1"/>
  <c r="F293" i="18"/>
  <c r="G293" i="18" s="1"/>
  <c r="F367" i="18"/>
  <c r="G367" i="18" s="1"/>
  <c r="F133" i="18"/>
  <c r="G133" i="18" s="1"/>
  <c r="F18" i="18"/>
  <c r="G18" i="18" s="1"/>
  <c r="F30" i="18"/>
  <c r="G30" i="18" s="1"/>
  <c r="F47" i="18"/>
  <c r="G47" i="18" s="1"/>
  <c r="F56" i="18"/>
  <c r="G56" i="18" s="1"/>
  <c r="F75" i="18"/>
  <c r="G75" i="18" s="1"/>
  <c r="G83" i="18"/>
  <c r="G106" i="18"/>
  <c r="F117" i="18"/>
  <c r="G117" i="18" s="1"/>
  <c r="F124" i="18"/>
  <c r="G124" i="18" s="1"/>
  <c r="G132" i="18"/>
  <c r="F140" i="18"/>
  <c r="G140" i="18" s="1"/>
  <c r="F149" i="18"/>
  <c r="G149" i="18" s="1"/>
  <c r="G170" i="18"/>
  <c r="G191" i="18"/>
  <c r="G196" i="18"/>
  <c r="F204" i="18"/>
  <c r="G204" i="18" s="1"/>
  <c r="F213" i="18"/>
  <c r="G213" i="18" s="1"/>
  <c r="F229" i="18"/>
  <c r="G229" i="18" s="1"/>
  <c r="F357" i="18"/>
  <c r="G357" i="18" s="1"/>
  <c r="G299" i="18"/>
  <c r="G303" i="18"/>
  <c r="G329" i="18"/>
  <c r="G334" i="18"/>
  <c r="F381" i="18"/>
  <c r="G381" i="18" s="1"/>
  <c r="G386" i="18"/>
  <c r="F317" i="18"/>
  <c r="G317" i="18" s="1"/>
  <c r="G326" i="18"/>
  <c r="F397" i="18"/>
  <c r="G397" i="18" s="1"/>
  <c r="G402" i="18"/>
  <c r="F128" i="18"/>
  <c r="G128" i="18" s="1"/>
  <c r="F136" i="18"/>
  <c r="G136" i="18" s="1"/>
  <c r="F144" i="18"/>
  <c r="G144" i="18" s="1"/>
  <c r="F152" i="18"/>
  <c r="G152" i="18" s="1"/>
  <c r="F160" i="18"/>
  <c r="G160" i="18" s="1"/>
  <c r="F168" i="18"/>
  <c r="G168" i="18" s="1"/>
  <c r="F176" i="18"/>
  <c r="G176" i="18" s="1"/>
  <c r="F184" i="18"/>
  <c r="G184" i="18" s="1"/>
  <c r="F192" i="18"/>
  <c r="G192" i="18" s="1"/>
  <c r="F200" i="18"/>
  <c r="G200" i="18" s="1"/>
  <c r="F208" i="18"/>
  <c r="G208" i="18" s="1"/>
  <c r="F216" i="18"/>
  <c r="G216" i="18" s="1"/>
  <c r="F224" i="18"/>
  <c r="G224" i="18" s="1"/>
  <c r="F232" i="18"/>
  <c r="G232" i="18" s="1"/>
  <c r="F309" i="18"/>
  <c r="G309" i="18" s="1"/>
  <c r="F349" i="18"/>
  <c r="G349" i="18" s="1"/>
  <c r="F373" i="18"/>
  <c r="G373" i="18" s="1"/>
  <c r="F423" i="18"/>
  <c r="G423" i="18" s="1"/>
  <c r="F439" i="18"/>
  <c r="G439" i="18" s="1"/>
  <c r="F455" i="18"/>
  <c r="G455" i="18" s="1"/>
  <c r="F471" i="18"/>
  <c r="G471" i="18" s="1"/>
  <c r="F487" i="18"/>
  <c r="G487" i="18" s="1"/>
  <c r="F503" i="18"/>
  <c r="G503" i="18" s="1"/>
  <c r="F519" i="18"/>
  <c r="G519" i="18" s="1"/>
  <c r="F535" i="18"/>
  <c r="G535" i="18" s="1"/>
  <c r="F551" i="18"/>
  <c r="G551" i="18" s="1"/>
  <c r="G294" i="18"/>
  <c r="G297" i="18"/>
  <c r="G301" i="18"/>
  <c r="G305" i="18"/>
  <c r="G310" i="18"/>
  <c r="G314" i="18"/>
  <c r="G345" i="18"/>
  <c r="G350" i="18"/>
  <c r="G354" i="18"/>
  <c r="G383" i="18"/>
  <c r="G298" i="18"/>
  <c r="G302" i="18"/>
  <c r="G306" i="18"/>
  <c r="F341" i="18"/>
  <c r="G341" i="18" s="1"/>
  <c r="G346" i="18"/>
  <c r="F389" i="18"/>
  <c r="G389" i="18" s="1"/>
  <c r="G394" i="18"/>
  <c r="G342" i="18"/>
  <c r="F365" i="18"/>
  <c r="G365" i="18" s="1"/>
  <c r="G370" i="18"/>
  <c r="F333" i="18"/>
  <c r="G333" i="18" s="1"/>
  <c r="F405" i="18"/>
  <c r="G405" i="18" s="1"/>
  <c r="F415" i="18"/>
  <c r="G415" i="18" s="1"/>
  <c r="F431" i="18"/>
  <c r="G431" i="18" s="1"/>
  <c r="F447" i="18"/>
  <c r="G447" i="18" s="1"/>
  <c r="F463" i="18"/>
  <c r="G463" i="18" s="1"/>
  <c r="F479" i="18"/>
  <c r="G479" i="18" s="1"/>
  <c r="F495" i="18"/>
  <c r="G495" i="18" s="1"/>
  <c r="F511" i="18"/>
  <c r="G511" i="18" s="1"/>
  <c r="F527" i="18"/>
  <c r="G527" i="18" s="1"/>
  <c r="F543" i="18"/>
  <c r="G543" i="18" s="1"/>
  <c r="F600" i="18"/>
  <c r="G600" i="18" s="1"/>
  <c r="F608" i="18"/>
  <c r="G608" i="18" s="1"/>
  <c r="F616" i="18"/>
  <c r="G616" i="18" s="1"/>
  <c r="F648" i="18"/>
  <c r="G648" i="18" s="1"/>
  <c r="F769" i="18"/>
  <c r="G769" i="18" s="1"/>
  <c r="F937" i="18"/>
  <c r="G937" i="18" s="1"/>
  <c r="F978" i="18"/>
  <c r="G978" i="18" s="1"/>
  <c r="F1050" i="18"/>
  <c r="G1050" i="18" s="1"/>
  <c r="F413" i="18"/>
  <c r="G413" i="18" s="1"/>
  <c r="F421" i="18"/>
  <c r="G421" i="18" s="1"/>
  <c r="F429" i="18"/>
  <c r="G429" i="18" s="1"/>
  <c r="F437" i="18"/>
  <c r="G437" i="18" s="1"/>
  <c r="F445" i="18"/>
  <c r="G445" i="18" s="1"/>
  <c r="F453" i="18"/>
  <c r="G453" i="18" s="1"/>
  <c r="F461" i="18"/>
  <c r="G461" i="18" s="1"/>
  <c r="F469" i="18"/>
  <c r="G469" i="18" s="1"/>
  <c r="F477" i="18"/>
  <c r="G477" i="18" s="1"/>
  <c r="F485" i="18"/>
  <c r="G485" i="18" s="1"/>
  <c r="F493" i="18"/>
  <c r="G493" i="18" s="1"/>
  <c r="F501" i="18"/>
  <c r="G501" i="18" s="1"/>
  <c r="F509" i="18"/>
  <c r="G509" i="18" s="1"/>
  <c r="F517" i="18"/>
  <c r="G517" i="18" s="1"/>
  <c r="F525" i="18"/>
  <c r="G525" i="18" s="1"/>
  <c r="F533" i="18"/>
  <c r="G533" i="18" s="1"/>
  <c r="F541" i="18"/>
  <c r="G541" i="18" s="1"/>
  <c r="F549" i="18"/>
  <c r="G549" i="18" s="1"/>
  <c r="F558" i="18"/>
  <c r="G558" i="18" s="1"/>
  <c r="F566" i="18"/>
  <c r="G566" i="18" s="1"/>
  <c r="F574" i="18"/>
  <c r="G574" i="18" s="1"/>
  <c r="F582" i="18"/>
  <c r="G582" i="18" s="1"/>
  <c r="F590" i="18"/>
  <c r="G590" i="18" s="1"/>
  <c r="G593" i="18"/>
  <c r="F639" i="18"/>
  <c r="G639" i="18" s="1"/>
  <c r="F696" i="18"/>
  <c r="G696" i="18" s="1"/>
  <c r="F745" i="18"/>
  <c r="G745" i="18" s="1"/>
  <c r="F955" i="18"/>
  <c r="G955" i="18" s="1"/>
  <c r="F994" i="18"/>
  <c r="G994" i="18" s="1"/>
  <c r="F328" i="18"/>
  <c r="G328" i="18" s="1"/>
  <c r="F336" i="18"/>
  <c r="G336" i="18" s="1"/>
  <c r="F344" i="18"/>
  <c r="G344" i="18" s="1"/>
  <c r="F360" i="18"/>
  <c r="G360" i="18" s="1"/>
  <c r="F368" i="18"/>
  <c r="G368" i="18" s="1"/>
  <c r="F376" i="18"/>
  <c r="G376" i="18" s="1"/>
  <c r="F384" i="18"/>
  <c r="G384" i="18" s="1"/>
  <c r="F392" i="18"/>
  <c r="G392" i="18" s="1"/>
  <c r="F400" i="18"/>
  <c r="G400" i="18" s="1"/>
  <c r="F408" i="18"/>
  <c r="G408" i="18" s="1"/>
  <c r="F416" i="18"/>
  <c r="G416" i="18" s="1"/>
  <c r="F424" i="18"/>
  <c r="G424" i="18" s="1"/>
  <c r="F432" i="18"/>
  <c r="G432" i="18" s="1"/>
  <c r="F440" i="18"/>
  <c r="G440" i="18" s="1"/>
  <c r="F448" i="18"/>
  <c r="G448" i="18" s="1"/>
  <c r="F456" i="18"/>
  <c r="G456" i="18" s="1"/>
  <c r="F464" i="18"/>
  <c r="G464" i="18" s="1"/>
  <c r="F472" i="18"/>
  <c r="G472" i="18" s="1"/>
  <c r="F480" i="18"/>
  <c r="G480" i="18" s="1"/>
  <c r="F488" i="18"/>
  <c r="G488" i="18" s="1"/>
  <c r="F496" i="18"/>
  <c r="G496" i="18" s="1"/>
  <c r="F504" i="18"/>
  <c r="G504" i="18" s="1"/>
  <c r="F512" i="18"/>
  <c r="G512" i="18" s="1"/>
  <c r="F520" i="18"/>
  <c r="G520" i="18" s="1"/>
  <c r="F528" i="18"/>
  <c r="G528" i="18" s="1"/>
  <c r="F536" i="18"/>
  <c r="G536" i="18" s="1"/>
  <c r="F544" i="18"/>
  <c r="G544" i="18" s="1"/>
  <c r="F553" i="18"/>
  <c r="G553" i="18" s="1"/>
  <c r="F561" i="18"/>
  <c r="G561" i="18" s="1"/>
  <c r="F569" i="18"/>
  <c r="G569" i="18" s="1"/>
  <c r="F577" i="18"/>
  <c r="G577" i="18" s="1"/>
  <c r="F585" i="18"/>
  <c r="G585" i="18" s="1"/>
  <c r="G601" i="18"/>
  <c r="F640" i="18"/>
  <c r="G640" i="18" s="1"/>
  <c r="F672" i="18"/>
  <c r="G672" i="18" s="1"/>
  <c r="F720" i="18"/>
  <c r="G720" i="18" s="1"/>
  <c r="F785" i="18"/>
  <c r="G785" i="18" s="1"/>
  <c r="F878" i="18"/>
  <c r="G878" i="18" s="1"/>
  <c r="F1012" i="18"/>
  <c r="G1012" i="18" s="1"/>
  <c r="F1100" i="18"/>
  <c r="G1100" i="18" s="1"/>
  <c r="F597" i="18"/>
  <c r="G597" i="18" s="1"/>
  <c r="G605" i="18"/>
  <c r="G613" i="18"/>
  <c r="F631" i="18"/>
  <c r="G631" i="18" s="1"/>
  <c r="G645" i="18"/>
  <c r="F663" i="18"/>
  <c r="G663" i="18" s="1"/>
  <c r="F761" i="18"/>
  <c r="G761" i="18" s="1"/>
  <c r="G766" i="18"/>
  <c r="F632" i="18"/>
  <c r="G632" i="18" s="1"/>
  <c r="F664" i="18"/>
  <c r="G664" i="18" s="1"/>
  <c r="F688" i="18"/>
  <c r="G688" i="18" s="1"/>
  <c r="F737" i="18"/>
  <c r="G737" i="18" s="1"/>
  <c r="F802" i="18"/>
  <c r="G802" i="18" s="1"/>
  <c r="F562" i="18"/>
  <c r="G562" i="18" s="1"/>
  <c r="F570" i="18"/>
  <c r="G570" i="18" s="1"/>
  <c r="F578" i="18"/>
  <c r="G578" i="18" s="1"/>
  <c r="F586" i="18"/>
  <c r="G586" i="18" s="1"/>
  <c r="G606" i="18"/>
  <c r="F623" i="18"/>
  <c r="G623" i="18" s="1"/>
  <c r="G637" i="18"/>
  <c r="F655" i="18"/>
  <c r="G655" i="18" s="1"/>
  <c r="F712" i="18"/>
  <c r="G712" i="18" s="1"/>
  <c r="F777" i="18"/>
  <c r="G777" i="18" s="1"/>
  <c r="F873" i="18"/>
  <c r="G873" i="18" s="1"/>
  <c r="F891" i="18"/>
  <c r="G891" i="18" s="1"/>
  <c r="F966" i="18"/>
  <c r="G966" i="18" s="1"/>
  <c r="F624" i="18"/>
  <c r="G624" i="18" s="1"/>
  <c r="F656" i="18"/>
  <c r="G656" i="18" s="1"/>
  <c r="F704" i="18"/>
  <c r="G704" i="18" s="1"/>
  <c r="F753" i="18"/>
  <c r="G753" i="18" s="1"/>
  <c r="G758" i="18"/>
  <c r="F942" i="18"/>
  <c r="G942" i="18" s="1"/>
  <c r="F607" i="18"/>
  <c r="G607" i="18" s="1"/>
  <c r="F615" i="18"/>
  <c r="G615" i="18" s="1"/>
  <c r="G620" i="18"/>
  <c r="G629" i="18"/>
  <c r="F647" i="18"/>
  <c r="G647" i="18" s="1"/>
  <c r="G652" i="18"/>
  <c r="G661" i="18"/>
  <c r="F680" i="18"/>
  <c r="G680" i="18" s="1"/>
  <c r="G685" i="18"/>
  <c r="F729" i="18"/>
  <c r="G729" i="18" s="1"/>
  <c r="G734" i="18"/>
  <c r="F794" i="18"/>
  <c r="G794" i="18" s="1"/>
  <c r="F809" i="18"/>
  <c r="G809" i="18" s="1"/>
  <c r="F963" i="18"/>
  <c r="G963" i="18" s="1"/>
  <c r="F999" i="18"/>
  <c r="G999" i="18" s="1"/>
  <c r="F810" i="18"/>
  <c r="G810" i="18" s="1"/>
  <c r="F817" i="18"/>
  <c r="G817" i="18" s="1"/>
  <c r="F865" i="18"/>
  <c r="G865" i="18" s="1"/>
  <c r="F929" i="18"/>
  <c r="G929" i="18" s="1"/>
  <c r="F986" i="18"/>
  <c r="G986" i="18" s="1"/>
  <c r="F1090" i="18"/>
  <c r="G1090" i="18" s="1"/>
  <c r="F1116" i="18"/>
  <c r="G1116" i="18" s="1"/>
  <c r="F789" i="18"/>
  <c r="G789" i="18" s="1"/>
  <c r="F797" i="18"/>
  <c r="G797" i="18" s="1"/>
  <c r="F803" i="18"/>
  <c r="G803" i="18" s="1"/>
  <c r="F806" i="18"/>
  <c r="G806" i="18" s="1"/>
  <c r="G814" i="18"/>
  <c r="F818" i="18"/>
  <c r="G818" i="18" s="1"/>
  <c r="F825" i="18"/>
  <c r="G825" i="18" s="1"/>
  <c r="F857" i="18"/>
  <c r="G857" i="18" s="1"/>
  <c r="F870" i="18"/>
  <c r="G870" i="18" s="1"/>
  <c r="F883" i="18"/>
  <c r="G883" i="18" s="1"/>
  <c r="F921" i="18"/>
  <c r="G921" i="18" s="1"/>
  <c r="F934" i="18"/>
  <c r="G934" i="18" s="1"/>
  <c r="F947" i="18"/>
  <c r="G947" i="18" s="1"/>
  <c r="F972" i="18"/>
  <c r="G972" i="18" s="1"/>
  <c r="F975" i="18"/>
  <c r="G975" i="18" s="1"/>
  <c r="F991" i="18"/>
  <c r="G991" i="18" s="1"/>
  <c r="F1004" i="18"/>
  <c r="G1004" i="18" s="1"/>
  <c r="G1047" i="18"/>
  <c r="G1066" i="18"/>
  <c r="F1066" i="18"/>
  <c r="G1076" i="18"/>
  <c r="F1132" i="18"/>
  <c r="G1132" i="18" s="1"/>
  <c r="F811" i="18"/>
  <c r="G811" i="18" s="1"/>
  <c r="G822" i="18"/>
  <c r="F826" i="18"/>
  <c r="G826" i="18" s="1"/>
  <c r="F833" i="18"/>
  <c r="G833" i="18" s="1"/>
  <c r="F849" i="18"/>
  <c r="G849" i="18" s="1"/>
  <c r="G854" i="18"/>
  <c r="F862" i="18"/>
  <c r="G862" i="18" s="1"/>
  <c r="F913" i="18"/>
  <c r="G913" i="18" s="1"/>
  <c r="F926" i="18"/>
  <c r="G926" i="18" s="1"/>
  <c r="F939" i="18"/>
  <c r="G939" i="18" s="1"/>
  <c r="F980" i="18"/>
  <c r="G980" i="18" s="1"/>
  <c r="F983" i="18"/>
  <c r="G983" i="18" s="1"/>
  <c r="F1042" i="18"/>
  <c r="G1042" i="18" s="1"/>
  <c r="F1106" i="18"/>
  <c r="G1106" i="18" s="1"/>
  <c r="F807" i="18"/>
  <c r="G807" i="18" s="1"/>
  <c r="G815" i="18"/>
  <c r="G830" i="18"/>
  <c r="F841" i="18"/>
  <c r="G841" i="18" s="1"/>
  <c r="G846" i="18"/>
  <c r="F905" i="18"/>
  <c r="G905" i="18" s="1"/>
  <c r="G910" i="18"/>
  <c r="F918" i="18"/>
  <c r="G918" i="18" s="1"/>
  <c r="F1026" i="18"/>
  <c r="G1026" i="18" s="1"/>
  <c r="F1034" i="18"/>
  <c r="G1034" i="18" s="1"/>
  <c r="G1039" i="18"/>
  <c r="G1063" i="18"/>
  <c r="F1082" i="18"/>
  <c r="G1082" i="18" s="1"/>
  <c r="G1092" i="18"/>
  <c r="F1124" i="18"/>
  <c r="G1124" i="18" s="1"/>
  <c r="F897" i="18"/>
  <c r="G897" i="18" s="1"/>
  <c r="F1018" i="18"/>
  <c r="G1018" i="18" s="1"/>
  <c r="F1058" i="18"/>
  <c r="G1058" i="18" s="1"/>
  <c r="F1108" i="18"/>
  <c r="G1108" i="18" s="1"/>
  <c r="F671" i="18"/>
  <c r="G671" i="18" s="1"/>
  <c r="F679" i="18"/>
  <c r="G679" i="18" s="1"/>
  <c r="F687" i="18"/>
  <c r="G687" i="18" s="1"/>
  <c r="F695" i="18"/>
  <c r="G695" i="18" s="1"/>
  <c r="F703" i="18"/>
  <c r="G703" i="18" s="1"/>
  <c r="F711" i="18"/>
  <c r="G711" i="18" s="1"/>
  <c r="F719" i="18"/>
  <c r="G719" i="18" s="1"/>
  <c r="F728" i="18"/>
  <c r="G728" i="18" s="1"/>
  <c r="F736" i="18"/>
  <c r="G736" i="18" s="1"/>
  <c r="F744" i="18"/>
  <c r="G744" i="18" s="1"/>
  <c r="F752" i="18"/>
  <c r="G752" i="18" s="1"/>
  <c r="F760" i="18"/>
  <c r="G760" i="18" s="1"/>
  <c r="F768" i="18"/>
  <c r="G768" i="18" s="1"/>
  <c r="F776" i="18"/>
  <c r="G776" i="18" s="1"/>
  <c r="F784" i="18"/>
  <c r="G784" i="18" s="1"/>
  <c r="F793" i="18"/>
  <c r="G793" i="18" s="1"/>
  <c r="F801" i="18"/>
  <c r="G801" i="18" s="1"/>
  <c r="F835" i="18"/>
  <c r="G835" i="18" s="1"/>
  <c r="F838" i="18"/>
  <c r="G838" i="18" s="1"/>
  <c r="F851" i="18"/>
  <c r="G851" i="18" s="1"/>
  <c r="F889" i="18"/>
  <c r="G889" i="18" s="1"/>
  <c r="F902" i="18"/>
  <c r="G902" i="18" s="1"/>
  <c r="F915" i="18"/>
  <c r="G915" i="18" s="1"/>
  <c r="F953" i="18"/>
  <c r="G953" i="18" s="1"/>
  <c r="F961" i="18"/>
  <c r="G961" i="18" s="1"/>
  <c r="F1010" i="18"/>
  <c r="G1010" i="18" s="1"/>
  <c r="G1015" i="18"/>
  <c r="F1023" i="18"/>
  <c r="G1023" i="18" s="1"/>
  <c r="F1031" i="18"/>
  <c r="G1031" i="18" s="1"/>
  <c r="G1044" i="18"/>
  <c r="F1098" i="18"/>
  <c r="G1098" i="18" s="1"/>
  <c r="F881" i="18"/>
  <c r="G881" i="18" s="1"/>
  <c r="G886" i="18"/>
  <c r="F894" i="18"/>
  <c r="G894" i="18" s="1"/>
  <c r="F945" i="18"/>
  <c r="G945" i="18" s="1"/>
  <c r="G950" i="18"/>
  <c r="G958" i="18"/>
  <c r="F970" i="18"/>
  <c r="G970" i="18" s="1"/>
  <c r="F1002" i="18"/>
  <c r="G1002" i="18" s="1"/>
  <c r="G1007" i="18"/>
  <c r="G1055" i="18"/>
  <c r="F1074" i="18"/>
  <c r="G1074" i="18" s="1"/>
  <c r="G1084" i="18"/>
  <c r="G1114" i="18"/>
  <c r="F1119" i="18"/>
  <c r="G1119" i="18" s="1"/>
  <c r="F1127" i="18"/>
  <c r="G1127" i="18" s="1"/>
  <c r="F1135" i="18"/>
  <c r="G1135" i="18" s="1"/>
  <c r="F1114" i="18"/>
  <c r="F1130" i="18"/>
  <c r="G1130" i="18" s="1"/>
  <c r="F1138" i="18"/>
  <c r="G1138" i="18" s="1"/>
  <c r="F834" i="18"/>
  <c r="G834" i="18" s="1"/>
  <c r="F842" i="18"/>
  <c r="G842" i="18" s="1"/>
  <c r="F850" i="18"/>
  <c r="G850" i="18" s="1"/>
  <c r="F858" i="18"/>
  <c r="G858" i="18" s="1"/>
  <c r="F866" i="18"/>
  <c r="G866" i="18" s="1"/>
  <c r="F874" i="18"/>
  <c r="G874" i="18" s="1"/>
  <c r="F882" i="18"/>
  <c r="G882" i="18" s="1"/>
  <c r="F890" i="18"/>
  <c r="G890" i="18" s="1"/>
  <c r="F898" i="18"/>
  <c r="G898" i="18" s="1"/>
  <c r="F906" i="18"/>
  <c r="G906" i="18" s="1"/>
  <c r="F914" i="18"/>
  <c r="G914" i="18" s="1"/>
  <c r="F922" i="18"/>
  <c r="G922" i="18" s="1"/>
  <c r="F930" i="18"/>
  <c r="G930" i="18" s="1"/>
  <c r="F938" i="18"/>
  <c r="G938" i="18" s="1"/>
  <c r="F946" i="18"/>
  <c r="G946" i="18" s="1"/>
  <c r="F954" i="18"/>
  <c r="G954" i="18" s="1"/>
  <c r="F962" i="18"/>
  <c r="G962" i="18" s="1"/>
  <c r="F971" i="18"/>
  <c r="G971" i="18" s="1"/>
  <c r="F979" i="18"/>
  <c r="G979" i="18" s="1"/>
  <c r="F987" i="18"/>
  <c r="G987" i="18" s="1"/>
  <c r="F995" i="18"/>
  <c r="G995" i="18" s="1"/>
  <c r="F1003" i="18"/>
  <c r="G1003" i="18" s="1"/>
  <c r="F1011" i="18"/>
  <c r="G1011" i="18" s="1"/>
  <c r="F1019" i="18"/>
  <c r="G1019" i="18" s="1"/>
  <c r="F1027" i="18"/>
  <c r="G1027" i="18" s="1"/>
  <c r="F1035" i="18"/>
  <c r="G1035" i="18" s="1"/>
  <c r="F1043" i="18"/>
  <c r="G1043" i="18" s="1"/>
  <c r="F1051" i="18"/>
  <c r="G1051" i="18" s="1"/>
  <c r="F1059" i="18"/>
  <c r="G1059" i="18" s="1"/>
  <c r="F1067" i="18"/>
  <c r="G1067" i="18" s="1"/>
  <c r="F1075" i="18"/>
  <c r="G1075" i="18" s="1"/>
  <c r="F1083" i="18"/>
  <c r="G1083" i="18" s="1"/>
  <c r="F1091" i="18"/>
  <c r="G1091" i="18" s="1"/>
  <c r="F1099" i="18"/>
  <c r="G1099" i="18" s="1"/>
  <c r="F1107" i="18"/>
  <c r="G1107" i="18" s="1"/>
  <c r="F1115" i="18"/>
  <c r="G1115" i="18" s="1"/>
  <c r="F1123" i="18"/>
  <c r="G1123" i="18" s="1"/>
  <c r="F1131" i="18"/>
  <c r="G1131" i="18" s="1"/>
  <c r="F1139" i="18"/>
  <c r="G1139" i="18" s="1"/>
  <c r="F11" i="18" l="1"/>
  <c r="G14" i="18"/>
  <c r="G11" i="18" s="1"/>
</calcChain>
</file>

<file path=xl/sharedStrings.xml><?xml version="1.0" encoding="utf-8"?>
<sst xmlns="http://schemas.openxmlformats.org/spreadsheetml/2006/main" count="1159" uniqueCount="62">
  <si>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</si>
  <si>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</si>
  <si>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</si>
  <si>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</si>
  <si>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jaunākais inspektors</t>
  </si>
  <si>
    <t>inspektors</t>
  </si>
  <si>
    <t>vecākais inspektors</t>
  </si>
  <si>
    <t>Nr.p.k.</t>
  </si>
  <si>
    <t>EKK 1100
Mēnešalga</t>
  </si>
  <si>
    <t>Naktsstundu skaits</t>
  </si>
  <si>
    <t xml:space="preserve">EKK 1141
piemaksa par nakts darbu </t>
  </si>
  <si>
    <t xml:space="preserve">EKK 1210 DD VSAOI </t>
  </si>
  <si>
    <t>Valsts policija</t>
  </si>
  <si>
    <t>galvenais inspektors</t>
  </si>
  <si>
    <t>kārtībnieks</t>
  </si>
  <si>
    <t>nodaļas priekšnieks</t>
  </si>
  <si>
    <t>nodaļas priekšnieka vietnieks</t>
  </si>
  <si>
    <t xml:space="preserve">nodaļas priekšnieks  </t>
  </si>
  <si>
    <t>rotas komandieris</t>
  </si>
  <si>
    <t>bataljona komandieris</t>
  </si>
  <si>
    <t>bataljona komandiera vietnieks</t>
  </si>
  <si>
    <t>rotas komandiera vietnieks</t>
  </si>
  <si>
    <t>EKK 1000
Atlīdzība    (EUR)</t>
  </si>
  <si>
    <t>7.pielikums</t>
  </si>
  <si>
    <t>KOPĀ:</t>
  </si>
  <si>
    <t>Galvenā kārtības policijas pārvalde</t>
  </si>
  <si>
    <t>Speciālo objektu apsardzes pārvalde</t>
  </si>
  <si>
    <t>Satiksmes drošības pārvaldes</t>
  </si>
  <si>
    <t>Koordinācijas un kontroles pārvaldes</t>
  </si>
  <si>
    <t>Inspektors</t>
  </si>
  <si>
    <t>Galvenā kriminālpolicijas pārvalde</t>
  </si>
  <si>
    <t>Kriminālizlūkošanas vadības pārvalde</t>
  </si>
  <si>
    <t>Ekonomisko noziegumu apkarošanas pārvalde</t>
  </si>
  <si>
    <t>Organizētās noziedzības apkarošanas pārvalde</t>
  </si>
  <si>
    <t>Kriminālizmeklēšanas pārvalde</t>
  </si>
  <si>
    <t>Starptautiskās sadarbības pārvalde</t>
  </si>
  <si>
    <t>Rīgas reģionu pārvalde</t>
  </si>
  <si>
    <t>pārvaldes priekšnieka vietnieks,Patruļpolicijas bataljona komandieris</t>
  </si>
  <si>
    <t xml:space="preserve"> inspektors</t>
  </si>
  <si>
    <t>pārvaldes priekšnieka vietnieks, Ceļu policijas bataljona komandieris</t>
  </si>
  <si>
    <t>biroja priekšnieks</t>
  </si>
  <si>
    <t xml:space="preserve">  nodaļas priekšnieka vietnieks</t>
  </si>
  <si>
    <t>Priekšnieka vietnieks, 2.biroja priekšnieks</t>
  </si>
  <si>
    <t xml:space="preserve">  jaunākais inspektors</t>
  </si>
  <si>
    <t>Latgales reģionu pārvalde</t>
  </si>
  <si>
    <t xml:space="preserve">priekšnieks </t>
  </si>
  <si>
    <t>priekšnieka vietnieks</t>
  </si>
  <si>
    <t>priekšnieks</t>
  </si>
  <si>
    <t>Vidzemes reģionu pārvalde</t>
  </si>
  <si>
    <t>Zemgales reģionu pārvalde</t>
  </si>
  <si>
    <t xml:space="preserve">inspektors </t>
  </si>
  <si>
    <t xml:space="preserve">jaunākais inspektors </t>
  </si>
  <si>
    <t>Kurzemes reģionu pārvalde</t>
  </si>
  <si>
    <t>Kārtībnieks</t>
  </si>
  <si>
    <t>vecākais  inspektors</t>
  </si>
  <si>
    <t>6</t>
  </si>
  <si>
    <t>4</t>
  </si>
  <si>
    <t>10</t>
  </si>
  <si>
    <t>8</t>
  </si>
  <si>
    <t>2</t>
  </si>
  <si>
    <t>14</t>
  </si>
  <si>
    <t>Piemaksa par nakts darbu amapersonām ar speciālajām dienesta pakāpēm, kuras laika periodā no 2021.gada 1.novembra līdz 14.novembrim tika iesaistītas pasākumos COVID-19 izplatīšanās ierobežošanai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</si>
</sst>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26]General"/>
    <numFmt numFmtId="165" formatCode="[$-426]#,##0"/>
  </numFmts>
  <fonts count="3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rgb="FF000000"/>
      <name val="Calibri"/>
      <family val="2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E7E6E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52">
    <xf numFmtId="0" fontId="0" fillId="0" borderId="0"/>
    <xf numFmtId="0" fontId="16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21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22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18" fillId="0" borderId="0"/>
    <xf numFmtId="0" fontId="2" fillId="0" borderId="0"/>
    <xf numFmtId="0" fontId="1" fillId="0" borderId="0"/>
    <xf numFmtId="0" fontId="1" fillId="0" borderId="0"/>
    <xf numFmtId="164" fontId="31" fillId="0" borderId="0"/>
    <xf numFmtId="0" fontId="1" fillId="0" borderId="0"/>
  </cellStyleXfs>
  <cellXfs count="111">
    <xf numFmtId="0" fontId="0" fillId="0" borderId="0" xfId="0"/>
    <xf numFmtId="1" fontId="19" fillId="3" borderId="0" xfId="0" applyNumberFormat="1" applyFont="1" applyFill="1" applyAlignment="1">
      <alignment horizontal="right"/>
    </xf>
    <xf numFmtId="0" fontId="19" fillId="3" borderId="0" xfId="0" applyFont="1" applyFill="1" applyAlignment="1">
      <alignment horizontal="right"/>
    </xf>
    <xf numFmtId="0" fontId="23" fillId="0" borderId="0" xfId="46" applyFont="1" applyAlignment="1">
      <alignment horizontal="left" vertical="center"/>
    </xf>
    <xf numFmtId="0" fontId="23" fillId="0" borderId="0" xfId="46" applyFont="1" applyAlignment="1">
      <alignment horizontal="center" vertical="center"/>
    </xf>
    <xf numFmtId="0" fontId="26" fillId="0" borderId="0" xfId="46" applyFont="1" applyAlignment="1">
      <alignment horizontal="center" vertical="center"/>
    </xf>
    <xf numFmtId="0" fontId="24" fillId="0" borderId="1" xfId="46" applyFont="1" applyBorder="1" applyAlignment="1">
      <alignment horizontal="left" vertical="center" wrapText="1"/>
    </xf>
    <xf numFmtId="0" fontId="24" fillId="0" borderId="1" xfId="46" applyFont="1" applyBorder="1" applyAlignment="1">
      <alignment horizontal="center" vertical="center" wrapText="1"/>
    </xf>
    <xf numFmtId="4" fontId="20" fillId="0" borderId="1" xfId="46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4" fontId="20" fillId="2" borderId="1" xfId="46" applyNumberFormat="1" applyFont="1" applyFill="1" applyBorder="1" applyAlignment="1">
      <alignment horizontal="center" vertical="center" wrapText="1"/>
    </xf>
    <xf numFmtId="0" fontId="20" fillId="2" borderId="1" xfId="47" applyFont="1" applyFill="1" applyBorder="1" applyAlignment="1">
      <alignment horizontal="center" vertical="center" wrapText="1"/>
    </xf>
    <xf numFmtId="0" fontId="18" fillId="0" borderId="0" xfId="46" applyAlignment="1">
      <alignment horizontal="center"/>
    </xf>
    <xf numFmtId="0" fontId="18" fillId="0" borderId="0" xfId="46" applyAlignment="1">
      <alignment horizontal="left"/>
    </xf>
    <xf numFmtId="0" fontId="18" fillId="0" borderId="0" xfId="46"/>
    <xf numFmtId="0" fontId="25" fillId="0" borderId="0" xfId="48" applyFont="1" applyAlignment="1">
      <alignment horizontal="center" wrapText="1"/>
    </xf>
    <xf numFmtId="0" fontId="24" fillId="5" borderId="2" xfId="0" applyFont="1" applyFill="1" applyBorder="1" applyAlignment="1">
      <alignment horizontal="right" vertical="center" indent="1"/>
    </xf>
    <xf numFmtId="0" fontId="24" fillId="5" borderId="3" xfId="0" applyFont="1" applyFill="1" applyBorder="1" applyAlignment="1">
      <alignment horizontal="right" vertical="center" indent="1"/>
    </xf>
    <xf numFmtId="0" fontId="24" fillId="5" borderId="4" xfId="0" applyFont="1" applyFill="1" applyBorder="1" applyAlignment="1">
      <alignment horizontal="right" vertical="center" indent="1"/>
    </xf>
    <xf numFmtId="3" fontId="20" fillId="5" borderId="1" xfId="48" applyNumberFormat="1" applyFont="1" applyFill="1" applyBorder="1" applyAlignment="1">
      <alignment horizontal="center" vertical="center" wrapText="1"/>
    </xf>
    <xf numFmtId="0" fontId="0" fillId="0" borderId="0" xfId="46" applyFont="1"/>
    <xf numFmtId="0" fontId="18" fillId="4" borderId="2" xfId="46" applyFill="1" applyBorder="1" applyAlignment="1">
      <alignment horizontal="center" vertical="center"/>
    </xf>
    <xf numFmtId="49" fontId="27" fillId="4" borderId="3" xfId="46" applyNumberFormat="1" applyFont="1" applyFill="1" applyBorder="1" applyAlignment="1">
      <alignment horizontal="left" vertical="center"/>
    </xf>
    <xf numFmtId="0" fontId="27" fillId="4" borderId="3" xfId="0" applyFont="1" applyFill="1" applyBorder="1" applyAlignment="1">
      <alignment horizontal="center" vertical="center"/>
    </xf>
    <xf numFmtId="4" fontId="28" fillId="4" borderId="3" xfId="48" applyNumberFormat="1" applyFont="1" applyFill="1" applyBorder="1" applyAlignment="1">
      <alignment horizontal="center" vertical="center" wrapText="1"/>
    </xf>
    <xf numFmtId="4" fontId="28" fillId="4" borderId="4" xfId="48" applyNumberFormat="1" applyFont="1" applyFill="1" applyBorder="1" applyAlignment="1">
      <alignment horizontal="center" vertical="center" wrapText="1"/>
    </xf>
    <xf numFmtId="49" fontId="27" fillId="5" borderId="7" xfId="46" applyNumberFormat="1" applyFont="1" applyFill="1" applyBorder="1" applyAlignment="1">
      <alignment horizontal="center" vertical="center"/>
    </xf>
    <xf numFmtId="49" fontId="27" fillId="5" borderId="8" xfId="46" applyNumberFormat="1" applyFont="1" applyFill="1" applyBorder="1" applyAlignment="1">
      <alignment horizontal="left" vertical="center"/>
    </xf>
    <xf numFmtId="0" fontId="27" fillId="5" borderId="8" xfId="0" applyFont="1" applyFill="1" applyBorder="1" applyAlignment="1">
      <alignment horizontal="center" vertical="center"/>
    </xf>
    <xf numFmtId="4" fontId="28" fillId="5" borderId="8" xfId="48" applyNumberFormat="1" applyFont="1" applyFill="1" applyBorder="1" applyAlignment="1">
      <alignment horizontal="center" vertical="center" wrapText="1"/>
    </xf>
    <xf numFmtId="4" fontId="28" fillId="5" borderId="9" xfId="48" applyNumberFormat="1" applyFont="1" applyFill="1" applyBorder="1" applyAlignment="1">
      <alignment horizontal="center" vertical="center" wrapText="1"/>
    </xf>
    <xf numFmtId="0" fontId="19" fillId="0" borderId="10" xfId="46" applyNumberFormat="1" applyFont="1" applyBorder="1" applyAlignment="1">
      <alignment horizontal="center" vertical="center"/>
    </xf>
    <xf numFmtId="0" fontId="19" fillId="3" borderId="10" xfId="0" applyFont="1" applyFill="1" applyBorder="1" applyAlignment="1">
      <alignment horizontal="left" vertical="center" wrapText="1"/>
    </xf>
    <xf numFmtId="3" fontId="19" fillId="0" borderId="10" xfId="46" applyNumberFormat="1" applyFont="1" applyBorder="1" applyAlignment="1">
      <alignment horizontal="center" vertical="center"/>
    </xf>
    <xf numFmtId="4" fontId="19" fillId="0" borderId="10" xfId="46" applyNumberFormat="1" applyFont="1" applyBorder="1" applyAlignment="1">
      <alignment horizontal="center" vertical="center"/>
    </xf>
    <xf numFmtId="0" fontId="19" fillId="0" borderId="1" xfId="46" applyNumberFormat="1" applyFont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 wrapText="1"/>
    </xf>
    <xf numFmtId="3" fontId="19" fillId="0" borderId="1" xfId="46" applyNumberFormat="1" applyFont="1" applyBorder="1" applyAlignment="1">
      <alignment horizontal="center" vertical="center"/>
    </xf>
    <xf numFmtId="4" fontId="19" fillId="0" borderId="1" xfId="46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19" fillId="0" borderId="1" xfId="46" applyFont="1" applyBorder="1" applyAlignment="1">
      <alignment horizontal="center" vertical="center"/>
    </xf>
    <xf numFmtId="0" fontId="19" fillId="0" borderId="6" xfId="46" applyNumberFormat="1" applyFont="1" applyBorder="1" applyAlignment="1">
      <alignment horizontal="center" vertical="center"/>
    </xf>
    <xf numFmtId="0" fontId="29" fillId="0" borderId="6" xfId="0" applyFont="1" applyFill="1" applyBorder="1" applyAlignment="1">
      <alignment horizontal="left" vertical="center" wrapText="1"/>
    </xf>
    <xf numFmtId="0" fontId="19" fillId="0" borderId="6" xfId="46" applyFont="1" applyBorder="1" applyAlignment="1">
      <alignment horizontal="center" vertical="center"/>
    </xf>
    <xf numFmtId="4" fontId="19" fillId="0" borderId="6" xfId="46" applyNumberFormat="1" applyFont="1" applyBorder="1" applyAlignment="1">
      <alignment horizontal="center" vertical="center"/>
    </xf>
    <xf numFmtId="49" fontId="27" fillId="5" borderId="2" xfId="46" applyNumberFormat="1" applyFont="1" applyFill="1" applyBorder="1" applyAlignment="1">
      <alignment horizontal="center" vertical="center"/>
    </xf>
    <xf numFmtId="49" fontId="27" fillId="5" borderId="3" xfId="46" applyNumberFormat="1" applyFont="1" applyFill="1" applyBorder="1" applyAlignment="1">
      <alignment horizontal="left" vertical="center"/>
    </xf>
    <xf numFmtId="0" fontId="27" fillId="5" borderId="3" xfId="0" applyFont="1" applyFill="1" applyBorder="1" applyAlignment="1">
      <alignment horizontal="center" vertical="center"/>
    </xf>
    <xf numFmtId="4" fontId="28" fillId="5" borderId="3" xfId="48" applyNumberFormat="1" applyFont="1" applyFill="1" applyBorder="1" applyAlignment="1">
      <alignment horizontal="center" vertical="center" wrapText="1"/>
    </xf>
    <xf numFmtId="4" fontId="28" fillId="5" borderId="4" xfId="48" applyNumberFormat="1" applyFont="1" applyFill="1" applyBorder="1" applyAlignment="1">
      <alignment horizontal="center" vertical="center" wrapText="1"/>
    </xf>
    <xf numFmtId="0" fontId="19" fillId="0" borderId="10" xfId="46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29" fillId="3" borderId="10" xfId="49" applyFont="1" applyFill="1" applyBorder="1" applyAlignment="1">
      <alignment horizontal="center" vertical="center" wrapText="1"/>
    </xf>
    <xf numFmtId="0" fontId="29" fillId="0" borderId="1" xfId="49" applyFont="1" applyBorder="1" applyAlignment="1">
      <alignment horizontal="left" vertical="center" wrapText="1"/>
    </xf>
    <xf numFmtId="0" fontId="29" fillId="3" borderId="1" xfId="49" applyFont="1" applyFill="1" applyBorder="1" applyAlignment="1">
      <alignment horizontal="center" vertical="center" wrapText="1"/>
    </xf>
    <xf numFmtId="0" fontId="29" fillId="3" borderId="6" xfId="49" applyFont="1" applyFill="1" applyBorder="1" applyAlignment="1">
      <alignment horizontal="center" vertical="center" wrapText="1"/>
    </xf>
    <xf numFmtId="49" fontId="27" fillId="4" borderId="2" xfId="46" applyNumberFormat="1" applyFont="1" applyFill="1" applyBorder="1" applyAlignment="1">
      <alignment horizontal="center" vertical="center"/>
    </xf>
    <xf numFmtId="0" fontId="19" fillId="0" borderId="11" xfId="46" applyFont="1" applyBorder="1" applyAlignment="1">
      <alignment horizontal="center" vertical="center"/>
    </xf>
    <xf numFmtId="4" fontId="19" fillId="0" borderId="11" xfId="46" applyNumberFormat="1" applyFont="1" applyBorder="1" applyAlignment="1">
      <alignment horizontal="center" vertical="center"/>
    </xf>
    <xf numFmtId="0" fontId="19" fillId="0" borderId="10" xfId="49" applyFont="1" applyBorder="1" applyAlignment="1">
      <alignment horizontal="center" vertical="center" wrapText="1"/>
    </xf>
    <xf numFmtId="0" fontId="19" fillId="0" borderId="1" xfId="49" applyFont="1" applyBorder="1" applyAlignment="1">
      <alignment horizontal="center" vertical="center" wrapText="1"/>
    </xf>
    <xf numFmtId="0" fontId="19" fillId="0" borderId="1" xfId="49" applyFont="1" applyBorder="1" applyAlignment="1">
      <alignment horizontal="left" vertical="center" wrapText="1"/>
    </xf>
    <xf numFmtId="0" fontId="19" fillId="0" borderId="6" xfId="49" applyFont="1" applyBorder="1" applyAlignment="1">
      <alignment horizontal="center" vertical="center" wrapText="1"/>
    </xf>
    <xf numFmtId="0" fontId="19" fillId="0" borderId="7" xfId="46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5" xfId="46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 wrapText="1"/>
    </xf>
    <xf numFmtId="0" fontId="30" fillId="4" borderId="10" xfId="46" applyFont="1" applyFill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3" fontId="29" fillId="3" borderId="1" xfId="0" applyNumberFormat="1" applyFont="1" applyFill="1" applyBorder="1" applyAlignment="1">
      <alignment horizontal="left" vertical="center" wrapText="1"/>
    </xf>
    <xf numFmtId="0" fontId="19" fillId="4" borderId="10" xfId="46" applyFont="1" applyFill="1" applyBorder="1" applyAlignment="1">
      <alignment horizontal="center" vertical="center"/>
    </xf>
    <xf numFmtId="0" fontId="19" fillId="4" borderId="1" xfId="46" applyFont="1" applyFill="1" applyBorder="1" applyAlignment="1">
      <alignment horizontal="center" vertical="center"/>
    </xf>
    <xf numFmtId="0" fontId="29" fillId="0" borderId="10" xfId="0" applyFont="1" applyBorder="1" applyAlignment="1">
      <alignment horizontal="left"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19" fillId="3" borderId="6" xfId="0" applyFont="1" applyFill="1" applyBorder="1" applyAlignment="1">
      <alignment horizontal="left" vertical="center" wrapText="1"/>
    </xf>
    <xf numFmtId="0" fontId="19" fillId="0" borderId="1" xfId="46" applyFont="1" applyBorder="1" applyAlignment="1">
      <alignment horizontal="center"/>
    </xf>
    <xf numFmtId="0" fontId="19" fillId="0" borderId="1" xfId="46" applyNumberFormat="1" applyFont="1" applyBorder="1" applyAlignment="1">
      <alignment horizontal="center"/>
    </xf>
    <xf numFmtId="164" fontId="32" fillId="0" borderId="1" xfId="50" applyFont="1" applyFill="1" applyBorder="1" applyAlignment="1" applyProtection="1">
      <alignment horizontal="left" vertical="center" wrapText="1"/>
    </xf>
    <xf numFmtId="0" fontId="29" fillId="0" borderId="1" xfId="0" applyFont="1" applyBorder="1" applyAlignment="1" applyProtection="1">
      <alignment horizontal="left" vertical="center" wrapText="1"/>
      <protection locked="0"/>
    </xf>
    <xf numFmtId="0" fontId="19" fillId="0" borderId="1" xfId="0" applyFont="1" applyBorder="1" applyAlignment="1">
      <alignment horizontal="left" vertical="center" wrapText="1" shrinkToFit="1"/>
    </xf>
    <xf numFmtId="0" fontId="29" fillId="3" borderId="1" xfId="0" applyFont="1" applyFill="1" applyBorder="1" applyAlignment="1">
      <alignment horizontal="left" vertical="center" wrapText="1" shrinkToFit="1"/>
    </xf>
    <xf numFmtId="49" fontId="29" fillId="3" borderId="1" xfId="0" applyNumberFormat="1" applyFont="1" applyFill="1" applyBorder="1" applyAlignment="1">
      <alignment horizontal="left" vertical="center" wrapText="1"/>
    </xf>
    <xf numFmtId="0" fontId="33" fillId="3" borderId="10" xfId="51" applyFont="1" applyFill="1" applyBorder="1" applyAlignment="1">
      <alignment horizontal="left" vertical="center" wrapText="1" shrinkToFit="1"/>
    </xf>
    <xf numFmtId="3" fontId="29" fillId="3" borderId="10" xfId="0" applyNumberFormat="1" applyFont="1" applyFill="1" applyBorder="1" applyAlignment="1">
      <alignment horizontal="center" vertical="center" wrapText="1"/>
    </xf>
    <xf numFmtId="3" fontId="29" fillId="3" borderId="1" xfId="0" applyNumberFormat="1" applyFont="1" applyFill="1" applyBorder="1" applyAlignment="1">
      <alignment horizontal="center" vertical="center" wrapText="1"/>
    </xf>
    <xf numFmtId="3" fontId="29" fillId="3" borderId="6" xfId="0" applyNumberFormat="1" applyFont="1" applyFill="1" applyBorder="1" applyAlignment="1">
      <alignment horizontal="center" vertical="center" wrapText="1"/>
    </xf>
    <xf numFmtId="3" fontId="19" fillId="3" borderId="10" xfId="0" applyNumberFormat="1" applyFont="1" applyFill="1" applyBorder="1" applyAlignment="1">
      <alignment horizontal="center" vertical="center" wrapText="1"/>
    </xf>
    <xf numFmtId="3" fontId="19" fillId="3" borderId="1" xfId="0" applyNumberFormat="1" applyFont="1" applyFill="1" applyBorder="1" applyAlignment="1">
      <alignment horizontal="center" vertical="center" wrapText="1"/>
    </xf>
    <xf numFmtId="3" fontId="19" fillId="3" borderId="6" xfId="0" applyNumberFormat="1" applyFont="1" applyFill="1" applyBorder="1" applyAlignment="1">
      <alignment horizontal="center" vertical="center" wrapText="1"/>
    </xf>
    <xf numFmtId="3" fontId="29" fillId="3" borderId="11" xfId="49" applyNumberFormat="1" applyFont="1" applyFill="1" applyBorder="1" applyAlignment="1">
      <alignment horizontal="center" vertical="center" wrapText="1"/>
    </xf>
    <xf numFmtId="3" fontId="19" fillId="3" borderId="10" xfId="49" applyNumberFormat="1" applyFont="1" applyFill="1" applyBorder="1" applyAlignment="1">
      <alignment horizontal="center" vertical="center" wrapText="1"/>
    </xf>
    <xf numFmtId="3" fontId="19" fillId="3" borderId="1" xfId="49" applyNumberFormat="1" applyFont="1" applyFill="1" applyBorder="1" applyAlignment="1">
      <alignment horizontal="center" vertical="center" wrapText="1"/>
    </xf>
    <xf numFmtId="3" fontId="19" fillId="3" borderId="6" xfId="49" applyNumberFormat="1" applyFont="1" applyFill="1" applyBorder="1" applyAlignment="1">
      <alignment horizontal="center" vertical="center" wrapText="1"/>
    </xf>
    <xf numFmtId="3" fontId="29" fillId="3" borderId="10" xfId="49" applyNumberFormat="1" applyFont="1" applyFill="1" applyBorder="1" applyAlignment="1">
      <alignment horizontal="center" vertical="center" wrapText="1"/>
    </xf>
    <xf numFmtId="3" fontId="29" fillId="3" borderId="1" xfId="49" applyNumberFormat="1" applyFont="1" applyFill="1" applyBorder="1" applyAlignment="1">
      <alignment horizontal="center" vertical="center" wrapText="1"/>
    </xf>
    <xf numFmtId="3" fontId="29" fillId="3" borderId="6" xfId="49" applyNumberFormat="1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3" fontId="19" fillId="3" borderId="12" xfId="0" applyNumberFormat="1" applyFont="1" applyFill="1" applyBorder="1" applyAlignment="1">
      <alignment vertical="center" wrapText="1"/>
    </xf>
    <xf numFmtId="3" fontId="19" fillId="6" borderId="10" xfId="0" applyNumberFormat="1" applyFont="1" applyFill="1" applyBorder="1" applyAlignment="1">
      <alignment horizontal="center" vertical="center" wrapText="1"/>
    </xf>
    <xf numFmtId="3" fontId="19" fillId="6" borderId="1" xfId="0" applyNumberFormat="1" applyFont="1" applyFill="1" applyBorder="1" applyAlignment="1">
      <alignment horizontal="center" vertical="center" wrapText="1"/>
    </xf>
    <xf numFmtId="3" fontId="19" fillId="6" borderId="6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165" fontId="32" fillId="7" borderId="1" xfId="50" applyNumberFormat="1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3" fontId="29" fillId="3" borderId="1" xfId="0" applyNumberFormat="1" applyFont="1" applyFill="1" applyBorder="1" applyAlignment="1" applyProtection="1">
      <alignment horizontal="center" vertical="center" wrapText="1"/>
      <protection locked="0"/>
    </xf>
    <xf numFmtId="3" fontId="19" fillId="3" borderId="1" xfId="0" applyNumberFormat="1" applyFont="1" applyFill="1" applyBorder="1" applyAlignment="1">
      <alignment horizontal="center" vertical="center" wrapText="1" shrinkToFit="1"/>
    </xf>
    <xf numFmtId="3" fontId="29" fillId="3" borderId="1" xfId="0" applyNumberFormat="1" applyFont="1" applyFill="1" applyBorder="1" applyAlignment="1">
      <alignment horizontal="center" vertical="center" wrapText="1" shrinkToFit="1"/>
    </xf>
    <xf numFmtId="49" fontId="29" fillId="3" borderId="1" xfId="0" applyNumberFormat="1" applyFont="1" applyFill="1" applyBorder="1" applyAlignment="1">
      <alignment horizontal="center" vertical="center" wrapText="1"/>
    </xf>
  </cellXfs>
  <cellStyles count="52">
    <cellStyle name="Excel Built-in Normal" xfId="50"/>
    <cellStyle name="Normal" xfId="0" builtinId="0"/>
    <cellStyle name="Normal 10" xfId="4"/>
    <cellStyle name="Normal 11" xfId="5"/>
    <cellStyle name="Normal 11 10" xfId="33"/>
    <cellStyle name="Normal 11 11" xfId="35"/>
    <cellStyle name="Normal 11 12" xfId="42"/>
    <cellStyle name="Normal 11 13" xfId="44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0"/>
    <cellStyle name="Normal 12" xfId="9"/>
    <cellStyle name="Normal 12 10" xfId="45"/>
    <cellStyle name="Normal 12 2" xfId="13"/>
    <cellStyle name="Normal 12 3" xfId="19"/>
    <cellStyle name="Normal 12 4" xfId="21"/>
    <cellStyle name="Normal 12 5" xfId="29"/>
    <cellStyle name="Normal 12 6" xfId="31"/>
    <cellStyle name="Normal 12 7" xfId="34"/>
    <cellStyle name="Normal 12 8" xfId="36"/>
    <cellStyle name="Normal 12 9" xfId="37"/>
    <cellStyle name="Normal 13" xfId="27"/>
    <cellStyle name="Normal 14" xfId="14"/>
    <cellStyle name="Normal 14 2" xfId="17"/>
    <cellStyle name="Normal 14 3" xfId="24"/>
    <cellStyle name="Normal 14 4" xfId="40"/>
    <cellStyle name="Normal 16" xfId="18"/>
    <cellStyle name="Normal 16 2" xfId="25"/>
    <cellStyle name="Normal 16 3" xfId="41"/>
    <cellStyle name="Normal 17" xfId="22"/>
    <cellStyle name="Normal 19" xfId="43"/>
    <cellStyle name="Normal 2" xfId="1"/>
    <cellStyle name="Normal 20" xfId="38"/>
    <cellStyle name="Normal 3" xfId="2"/>
    <cellStyle name="Normal 4" xfId="10"/>
    <cellStyle name="Normal 5" xfId="32"/>
    <cellStyle name="Normal 7" xfId="3"/>
    <cellStyle name="Normal 7 2" xfId="6"/>
    <cellStyle name="Normal 7 3" xfId="11"/>
    <cellStyle name="Normal 7 4" xfId="15"/>
    <cellStyle name="Normal 7 5" xfId="23"/>
    <cellStyle name="Normal 7 6" xfId="39"/>
    <cellStyle name="Parasts 2" xfId="47"/>
    <cellStyle name="Parasts 2 2" xfId="48"/>
    <cellStyle name="Parasts 3" xfId="46"/>
    <cellStyle name="Parasts 5" xfId="49"/>
    <cellStyle name="Parasts 6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39"/>
  <sheetViews>
    <sheetView tabSelected="1" topLeftCell="A10" zoomScale="80" zoomScaleNormal="80" workbookViewId="0">
      <selection activeCell="G11" sqref="G11"/>
    </sheetView>
  </sheetViews>
  <sheetFormatPr defaultColWidth="9.109375" defaultRowHeight="13.2" x14ac:dyDescent="0.25"/>
  <cols>
    <col min="1" max="1" width="8" style="12" customWidth="1"/>
    <col min="2" max="2" width="28.5546875" style="13" customWidth="1"/>
    <col min="3" max="3" width="12.44140625" style="14" customWidth="1"/>
    <col min="4" max="4" width="13.109375" style="14" customWidth="1"/>
    <col min="5" max="5" width="15.5546875" style="14" customWidth="1"/>
    <col min="6" max="6" width="13.77734375" style="14" customWidth="1"/>
    <col min="7" max="7" width="12.77734375" style="14" customWidth="1"/>
    <col min="8" max="16384" width="9.109375" style="14"/>
  </cols>
  <sheetData>
    <row r="1" spans="1:8" ht="13.8" x14ac:dyDescent="0.25">
      <c r="A1" s="3"/>
      <c r="B1" s="3"/>
      <c r="C1" s="4"/>
      <c r="D1" s="4"/>
      <c r="E1" s="4"/>
      <c r="F1" s="4"/>
      <c r="G1" s="1" t="s">
        <v>23</v>
      </c>
    </row>
    <row r="2" spans="1:8" ht="13.8" x14ac:dyDescent="0.25">
      <c r="A2" s="3"/>
      <c r="B2" s="3"/>
      <c r="C2" s="4"/>
      <c r="D2" s="4"/>
      <c r="E2" s="4"/>
      <c r="F2" s="4"/>
      <c r="G2" s="2" t="s">
        <v>3</v>
      </c>
    </row>
    <row r="3" spans="1:8" ht="13.8" x14ac:dyDescent="0.25">
      <c r="A3" s="3"/>
      <c r="B3" s="3"/>
      <c r="C3" s="4"/>
      <c r="D3" s="4"/>
      <c r="E3" s="4"/>
      <c r="F3" s="4"/>
      <c r="G3" s="2" t="s">
        <v>1</v>
      </c>
    </row>
    <row r="4" spans="1:8" ht="13.8" x14ac:dyDescent="0.25">
      <c r="A4" s="3"/>
      <c r="B4" s="3"/>
      <c r="C4" s="4"/>
      <c r="D4" s="4"/>
      <c r="E4" s="4"/>
      <c r="F4" s="4"/>
      <c r="G4" s="2" t="s">
        <v>2</v>
      </c>
    </row>
    <row r="5" spans="1:8" x14ac:dyDescent="0.25">
      <c r="A5" s="3"/>
      <c r="B5" s="3"/>
      <c r="C5" s="4"/>
      <c r="D5" s="4"/>
      <c r="E5" s="4"/>
      <c r="F5" s="4"/>
      <c r="G5" s="4"/>
    </row>
    <row r="6" spans="1:8" ht="20.399999999999999" x14ac:dyDescent="0.25">
      <c r="A6" s="3"/>
      <c r="B6" s="9" t="s">
        <v>12</v>
      </c>
      <c r="C6" s="4"/>
      <c r="D6" s="4"/>
      <c r="E6" s="4"/>
      <c r="F6" s="4"/>
      <c r="G6" s="4"/>
    </row>
    <row r="7" spans="1:8" x14ac:dyDescent="0.25">
      <c r="A7" s="3"/>
      <c r="B7" s="3"/>
      <c r="C7" s="4"/>
      <c r="D7" s="4"/>
      <c r="E7" s="4"/>
      <c r="F7" s="4"/>
      <c r="G7" s="4"/>
    </row>
    <row r="8" spans="1:8" ht="35.4" customHeight="1" x14ac:dyDescent="0.3">
      <c r="A8" s="15" t="s">
        <v>61</v>
      </c>
      <c r="B8" s="15"/>
      <c r="C8" s="15"/>
      <c r="D8" s="15"/>
      <c r="E8" s="15"/>
      <c r="F8" s="15"/>
      <c r="G8" s="15"/>
    </row>
    <row r="9" spans="1:8" x14ac:dyDescent="0.25">
      <c r="A9" s="3"/>
      <c r="B9" s="3"/>
      <c r="C9" s="4"/>
      <c r="D9" s="4"/>
      <c r="E9" s="4"/>
      <c r="F9" s="4"/>
      <c r="G9" s="5"/>
    </row>
    <row r="10" spans="1:8" ht="44.4" customHeight="1" x14ac:dyDescent="0.25">
      <c r="A10" s="6" t="s">
        <v>7</v>
      </c>
      <c r="B10" s="7" t="s">
        <v>0</v>
      </c>
      <c r="C10" s="7" t="s">
        <v>8</v>
      </c>
      <c r="D10" s="11" t="s">
        <v>9</v>
      </c>
      <c r="E10" s="8" t="s">
        <v>10</v>
      </c>
      <c r="F10" s="8" t="s">
        <v>11</v>
      </c>
      <c r="G10" s="10" t="s">
        <v>22</v>
      </c>
    </row>
    <row r="11" spans="1:8" ht="20.25" customHeight="1" x14ac:dyDescent="0.25">
      <c r="A11" s="16" t="s">
        <v>24</v>
      </c>
      <c r="B11" s="17"/>
      <c r="C11" s="18"/>
      <c r="D11" s="19">
        <f>SUM(D14:D1139)</f>
        <v>10243</v>
      </c>
      <c r="E11" s="19">
        <f>ROUND(SUM(E14:E1139),0)</f>
        <v>33229</v>
      </c>
      <c r="F11" s="19">
        <f>ROUNDUP(SUM(F14:F1139),0)</f>
        <v>7839</v>
      </c>
      <c r="G11" s="19">
        <f>ROUNDUP(SUM(G14:G1139),0)</f>
        <v>41068</v>
      </c>
      <c r="H11" s="20"/>
    </row>
    <row r="12" spans="1:8" ht="16.5" customHeight="1" x14ac:dyDescent="0.25">
      <c r="A12" s="21"/>
      <c r="B12" s="22" t="s">
        <v>25</v>
      </c>
      <c r="C12" s="23"/>
      <c r="D12" s="24"/>
      <c r="E12" s="24"/>
      <c r="F12" s="24"/>
      <c r="G12" s="25"/>
    </row>
    <row r="13" spans="1:8" ht="16.5" customHeight="1" x14ac:dyDescent="0.25">
      <c r="A13" s="26"/>
      <c r="B13" s="27" t="s">
        <v>26</v>
      </c>
      <c r="C13" s="28"/>
      <c r="D13" s="29"/>
      <c r="E13" s="29"/>
      <c r="F13" s="29"/>
      <c r="G13" s="30"/>
    </row>
    <row r="14" spans="1:8" ht="14.25" customHeight="1" x14ac:dyDescent="0.25">
      <c r="A14" s="31">
        <v>1</v>
      </c>
      <c r="B14" s="32" t="s">
        <v>4</v>
      </c>
      <c r="C14" s="85">
        <v>953</v>
      </c>
      <c r="D14" s="33">
        <v>6</v>
      </c>
      <c r="E14" s="34">
        <f>ROUND(C14/167.42*D14/2,2)</f>
        <v>17.079999999999998</v>
      </c>
      <c r="F14" s="34">
        <f t="shared" ref="F14:F32" si="0">ROUND(E14*0.2359,2)</f>
        <v>4.03</v>
      </c>
      <c r="G14" s="34">
        <f t="shared" ref="G14:G32" si="1">E14+F14</f>
        <v>21.11</v>
      </c>
    </row>
    <row r="15" spans="1:8" ht="13.5" customHeight="1" x14ac:dyDescent="0.25">
      <c r="A15" s="35">
        <v>2</v>
      </c>
      <c r="B15" s="36" t="s">
        <v>4</v>
      </c>
      <c r="C15" s="86">
        <v>973</v>
      </c>
      <c r="D15" s="37">
        <v>6</v>
      </c>
      <c r="E15" s="38">
        <f>ROUND(C15/167.42*D15/2,2)</f>
        <v>17.440000000000001</v>
      </c>
      <c r="F15" s="38">
        <f t="shared" si="0"/>
        <v>4.1100000000000003</v>
      </c>
      <c r="G15" s="38">
        <f t="shared" si="1"/>
        <v>21.55</v>
      </c>
    </row>
    <row r="16" spans="1:8" ht="13.8" x14ac:dyDescent="0.25">
      <c r="A16" s="35">
        <v>3</v>
      </c>
      <c r="B16" s="39" t="s">
        <v>4</v>
      </c>
      <c r="C16" s="86">
        <v>953</v>
      </c>
      <c r="D16" s="37">
        <v>12</v>
      </c>
      <c r="E16" s="38">
        <f t="shared" ref="E16:E32" si="2">ROUND(C16/167.42*D16/2,2)</f>
        <v>34.15</v>
      </c>
      <c r="F16" s="38">
        <f t="shared" si="0"/>
        <v>8.06</v>
      </c>
      <c r="G16" s="38">
        <f t="shared" si="1"/>
        <v>42.21</v>
      </c>
    </row>
    <row r="17" spans="1:7" ht="13.8" x14ac:dyDescent="0.25">
      <c r="A17" s="35">
        <v>4</v>
      </c>
      <c r="B17" s="39" t="s">
        <v>14</v>
      </c>
      <c r="C17" s="86">
        <v>919</v>
      </c>
      <c r="D17" s="37">
        <v>6</v>
      </c>
      <c r="E17" s="38">
        <f t="shared" si="2"/>
        <v>16.47</v>
      </c>
      <c r="F17" s="38">
        <f t="shared" si="0"/>
        <v>3.89</v>
      </c>
      <c r="G17" s="38">
        <f t="shared" si="1"/>
        <v>20.36</v>
      </c>
    </row>
    <row r="18" spans="1:7" ht="13.8" x14ac:dyDescent="0.25">
      <c r="A18" s="35">
        <v>5</v>
      </c>
      <c r="B18" s="39" t="s">
        <v>14</v>
      </c>
      <c r="C18" s="86">
        <v>959</v>
      </c>
      <c r="D18" s="37">
        <v>6</v>
      </c>
      <c r="E18" s="38">
        <f t="shared" si="2"/>
        <v>17.18</v>
      </c>
      <c r="F18" s="38">
        <f t="shared" si="0"/>
        <v>4.05</v>
      </c>
      <c r="G18" s="38">
        <f t="shared" si="1"/>
        <v>21.23</v>
      </c>
    </row>
    <row r="19" spans="1:7" ht="17.25" customHeight="1" x14ac:dyDescent="0.25">
      <c r="A19" s="35">
        <v>6</v>
      </c>
      <c r="B19" s="40" t="s">
        <v>15</v>
      </c>
      <c r="C19" s="86">
        <v>1440</v>
      </c>
      <c r="D19" s="37">
        <v>6</v>
      </c>
      <c r="E19" s="38">
        <f t="shared" si="2"/>
        <v>25.8</v>
      </c>
      <c r="F19" s="38">
        <f t="shared" si="0"/>
        <v>6.09</v>
      </c>
      <c r="G19" s="38">
        <f t="shared" si="1"/>
        <v>31.89</v>
      </c>
    </row>
    <row r="20" spans="1:7" ht="17.25" customHeight="1" x14ac:dyDescent="0.25">
      <c r="A20" s="35">
        <v>7</v>
      </c>
      <c r="B20" s="40" t="s">
        <v>5</v>
      </c>
      <c r="C20" s="86">
        <v>1080</v>
      </c>
      <c r="D20" s="41">
        <v>12</v>
      </c>
      <c r="E20" s="38">
        <f t="shared" si="2"/>
        <v>38.71</v>
      </c>
      <c r="F20" s="38">
        <f t="shared" si="0"/>
        <v>9.1300000000000008</v>
      </c>
      <c r="G20" s="38">
        <f t="shared" si="1"/>
        <v>47.84</v>
      </c>
    </row>
    <row r="21" spans="1:7" ht="17.25" customHeight="1" x14ac:dyDescent="0.25">
      <c r="A21" s="35">
        <v>8</v>
      </c>
      <c r="B21" s="40" t="s">
        <v>5</v>
      </c>
      <c r="C21" s="86">
        <v>1100</v>
      </c>
      <c r="D21" s="41">
        <v>6</v>
      </c>
      <c r="E21" s="38">
        <f t="shared" si="2"/>
        <v>19.71</v>
      </c>
      <c r="F21" s="38">
        <f t="shared" si="0"/>
        <v>4.6500000000000004</v>
      </c>
      <c r="G21" s="38">
        <f t="shared" si="1"/>
        <v>24.36</v>
      </c>
    </row>
    <row r="22" spans="1:7" ht="17.25" customHeight="1" x14ac:dyDescent="0.25">
      <c r="A22" s="35">
        <v>9</v>
      </c>
      <c r="B22" s="40" t="s">
        <v>4</v>
      </c>
      <c r="C22" s="86">
        <v>913</v>
      </c>
      <c r="D22" s="41">
        <v>6</v>
      </c>
      <c r="E22" s="38">
        <f t="shared" si="2"/>
        <v>16.36</v>
      </c>
      <c r="F22" s="38">
        <f t="shared" si="0"/>
        <v>3.86</v>
      </c>
      <c r="G22" s="38">
        <f t="shared" si="1"/>
        <v>20.22</v>
      </c>
    </row>
    <row r="23" spans="1:7" ht="17.25" customHeight="1" x14ac:dyDescent="0.25">
      <c r="A23" s="35">
        <v>10</v>
      </c>
      <c r="B23" s="40" t="s">
        <v>4</v>
      </c>
      <c r="C23" s="86">
        <v>973</v>
      </c>
      <c r="D23" s="41">
        <v>12</v>
      </c>
      <c r="E23" s="38">
        <f t="shared" si="2"/>
        <v>34.869999999999997</v>
      </c>
      <c r="F23" s="38">
        <f t="shared" si="0"/>
        <v>8.23</v>
      </c>
      <c r="G23" s="38">
        <f t="shared" si="1"/>
        <v>43.099999999999994</v>
      </c>
    </row>
    <row r="24" spans="1:7" ht="17.25" customHeight="1" x14ac:dyDescent="0.25">
      <c r="A24" s="35">
        <v>11</v>
      </c>
      <c r="B24" s="40" t="s">
        <v>4</v>
      </c>
      <c r="C24" s="86">
        <v>933</v>
      </c>
      <c r="D24" s="41">
        <v>6</v>
      </c>
      <c r="E24" s="38">
        <f t="shared" si="2"/>
        <v>16.72</v>
      </c>
      <c r="F24" s="38">
        <f t="shared" si="0"/>
        <v>3.94</v>
      </c>
      <c r="G24" s="38">
        <f t="shared" si="1"/>
        <v>20.66</v>
      </c>
    </row>
    <row r="25" spans="1:7" ht="17.25" customHeight="1" x14ac:dyDescent="0.25">
      <c r="A25" s="35">
        <v>12</v>
      </c>
      <c r="B25" s="40" t="s">
        <v>14</v>
      </c>
      <c r="C25" s="86">
        <v>919</v>
      </c>
      <c r="D25" s="41">
        <v>6</v>
      </c>
      <c r="E25" s="38">
        <f t="shared" si="2"/>
        <v>16.47</v>
      </c>
      <c r="F25" s="38">
        <f t="shared" si="0"/>
        <v>3.89</v>
      </c>
      <c r="G25" s="38">
        <f t="shared" si="1"/>
        <v>20.36</v>
      </c>
    </row>
    <row r="26" spans="1:7" ht="17.25" customHeight="1" x14ac:dyDescent="0.25">
      <c r="A26" s="35">
        <v>13</v>
      </c>
      <c r="B26" s="40" t="s">
        <v>14</v>
      </c>
      <c r="C26" s="86">
        <v>919</v>
      </c>
      <c r="D26" s="41">
        <v>6</v>
      </c>
      <c r="E26" s="38">
        <f t="shared" si="2"/>
        <v>16.47</v>
      </c>
      <c r="F26" s="38">
        <f t="shared" si="0"/>
        <v>3.89</v>
      </c>
      <c r="G26" s="38">
        <f t="shared" si="1"/>
        <v>20.36</v>
      </c>
    </row>
    <row r="27" spans="1:7" ht="17.25" customHeight="1" x14ac:dyDescent="0.25">
      <c r="A27" s="35">
        <v>14</v>
      </c>
      <c r="B27" s="40" t="s">
        <v>14</v>
      </c>
      <c r="C27" s="86">
        <v>879</v>
      </c>
      <c r="D27" s="41">
        <v>6</v>
      </c>
      <c r="E27" s="38">
        <f t="shared" si="2"/>
        <v>15.75</v>
      </c>
      <c r="F27" s="38">
        <f t="shared" si="0"/>
        <v>3.72</v>
      </c>
      <c r="G27" s="38">
        <f t="shared" si="1"/>
        <v>19.47</v>
      </c>
    </row>
    <row r="28" spans="1:7" ht="17.25" customHeight="1" x14ac:dyDescent="0.25">
      <c r="A28" s="35">
        <v>15</v>
      </c>
      <c r="B28" s="40" t="s">
        <v>14</v>
      </c>
      <c r="C28" s="86">
        <v>959</v>
      </c>
      <c r="D28" s="41">
        <v>6</v>
      </c>
      <c r="E28" s="38">
        <f t="shared" si="2"/>
        <v>17.18</v>
      </c>
      <c r="F28" s="38">
        <f t="shared" si="0"/>
        <v>4.05</v>
      </c>
      <c r="G28" s="38">
        <f t="shared" si="1"/>
        <v>21.23</v>
      </c>
    </row>
    <row r="29" spans="1:7" ht="13.8" x14ac:dyDescent="0.25">
      <c r="A29" s="35">
        <v>16</v>
      </c>
      <c r="B29" s="39" t="s">
        <v>6</v>
      </c>
      <c r="C29" s="86">
        <v>1205</v>
      </c>
      <c r="D29" s="41">
        <v>6</v>
      </c>
      <c r="E29" s="38">
        <f t="shared" si="2"/>
        <v>21.59</v>
      </c>
      <c r="F29" s="38">
        <f t="shared" si="0"/>
        <v>5.09</v>
      </c>
      <c r="G29" s="38">
        <f t="shared" si="1"/>
        <v>26.68</v>
      </c>
    </row>
    <row r="30" spans="1:7" ht="13.8" x14ac:dyDescent="0.25">
      <c r="A30" s="35">
        <v>17</v>
      </c>
      <c r="B30" s="39" t="s">
        <v>5</v>
      </c>
      <c r="C30" s="86">
        <v>1120</v>
      </c>
      <c r="D30" s="41">
        <v>12</v>
      </c>
      <c r="E30" s="38">
        <f t="shared" si="2"/>
        <v>40.14</v>
      </c>
      <c r="F30" s="38">
        <f t="shared" si="0"/>
        <v>9.4700000000000006</v>
      </c>
      <c r="G30" s="38">
        <f t="shared" si="1"/>
        <v>49.61</v>
      </c>
    </row>
    <row r="31" spans="1:7" ht="13.8" x14ac:dyDescent="0.25">
      <c r="A31" s="35">
        <v>18</v>
      </c>
      <c r="B31" s="39" t="s">
        <v>4</v>
      </c>
      <c r="C31" s="86">
        <v>913</v>
      </c>
      <c r="D31" s="41">
        <v>6</v>
      </c>
      <c r="E31" s="38">
        <f t="shared" si="2"/>
        <v>16.36</v>
      </c>
      <c r="F31" s="38">
        <f t="shared" si="0"/>
        <v>3.86</v>
      </c>
      <c r="G31" s="38">
        <f t="shared" si="1"/>
        <v>20.22</v>
      </c>
    </row>
    <row r="32" spans="1:7" ht="13.8" x14ac:dyDescent="0.25">
      <c r="A32" s="42">
        <v>19</v>
      </c>
      <c r="B32" s="43" t="s">
        <v>4</v>
      </c>
      <c r="C32" s="87">
        <v>893</v>
      </c>
      <c r="D32" s="44">
        <v>12</v>
      </c>
      <c r="E32" s="45">
        <f t="shared" si="2"/>
        <v>32</v>
      </c>
      <c r="F32" s="45">
        <f t="shared" si="0"/>
        <v>7.55</v>
      </c>
      <c r="G32" s="45">
        <f t="shared" si="1"/>
        <v>39.549999999999997</v>
      </c>
    </row>
    <row r="33" spans="1:7" ht="18.75" customHeight="1" x14ac:dyDescent="0.25">
      <c r="A33" s="46"/>
      <c r="B33" s="47" t="s">
        <v>27</v>
      </c>
      <c r="C33" s="48"/>
      <c r="D33" s="49"/>
      <c r="E33" s="49"/>
      <c r="F33" s="49"/>
      <c r="G33" s="50"/>
    </row>
    <row r="34" spans="1:7" ht="13.8" x14ac:dyDescent="0.25">
      <c r="A34" s="51">
        <v>20</v>
      </c>
      <c r="B34" s="39" t="s">
        <v>6</v>
      </c>
      <c r="C34" s="88">
        <v>1238</v>
      </c>
      <c r="D34" s="51">
        <v>40</v>
      </c>
      <c r="E34" s="34">
        <f t="shared" ref="E34:E50" si="3">ROUND(C34/167.42*D34/2,2)</f>
        <v>147.88999999999999</v>
      </c>
      <c r="F34" s="34">
        <f t="shared" ref="F34:F52" si="4">ROUND(E34*0.2359,2)</f>
        <v>34.89</v>
      </c>
      <c r="G34" s="34">
        <f t="shared" ref="G34:G52" si="5">E34+F34</f>
        <v>182.77999999999997</v>
      </c>
    </row>
    <row r="35" spans="1:7" ht="13.8" x14ac:dyDescent="0.25">
      <c r="A35" s="41">
        <v>21</v>
      </c>
      <c r="B35" s="52" t="s">
        <v>5</v>
      </c>
      <c r="C35" s="89">
        <v>1129</v>
      </c>
      <c r="D35" s="41">
        <v>72</v>
      </c>
      <c r="E35" s="38">
        <f t="shared" si="3"/>
        <v>242.77</v>
      </c>
      <c r="F35" s="38">
        <f t="shared" si="4"/>
        <v>57.27</v>
      </c>
      <c r="G35" s="38">
        <f t="shared" si="5"/>
        <v>300.04000000000002</v>
      </c>
    </row>
    <row r="36" spans="1:7" ht="13.8" x14ac:dyDescent="0.25">
      <c r="A36" s="41">
        <v>22</v>
      </c>
      <c r="B36" s="52" t="s">
        <v>5</v>
      </c>
      <c r="C36" s="89">
        <v>1109</v>
      </c>
      <c r="D36" s="41">
        <v>16</v>
      </c>
      <c r="E36" s="38">
        <f t="shared" si="3"/>
        <v>52.99</v>
      </c>
      <c r="F36" s="38">
        <f t="shared" si="4"/>
        <v>12.5</v>
      </c>
      <c r="G36" s="38">
        <f t="shared" si="5"/>
        <v>65.490000000000009</v>
      </c>
    </row>
    <row r="37" spans="1:7" ht="13.8" x14ac:dyDescent="0.25">
      <c r="A37" s="41">
        <v>23</v>
      </c>
      <c r="B37" s="52" t="s">
        <v>4</v>
      </c>
      <c r="C37" s="89">
        <v>1026</v>
      </c>
      <c r="D37" s="41">
        <v>56</v>
      </c>
      <c r="E37" s="38">
        <f t="shared" si="3"/>
        <v>171.59</v>
      </c>
      <c r="F37" s="38">
        <f t="shared" si="4"/>
        <v>40.479999999999997</v>
      </c>
      <c r="G37" s="38">
        <f t="shared" si="5"/>
        <v>212.07</v>
      </c>
    </row>
    <row r="38" spans="1:7" ht="13.8" x14ac:dyDescent="0.25">
      <c r="A38" s="41">
        <v>24</v>
      </c>
      <c r="B38" s="52" t="s">
        <v>4</v>
      </c>
      <c r="C38" s="89">
        <v>1026</v>
      </c>
      <c r="D38" s="41">
        <v>56</v>
      </c>
      <c r="E38" s="38">
        <f t="shared" si="3"/>
        <v>171.59</v>
      </c>
      <c r="F38" s="38">
        <f t="shared" si="4"/>
        <v>40.479999999999997</v>
      </c>
      <c r="G38" s="38">
        <f t="shared" si="5"/>
        <v>212.07</v>
      </c>
    </row>
    <row r="39" spans="1:7" ht="13.8" x14ac:dyDescent="0.25">
      <c r="A39" s="41">
        <v>25</v>
      </c>
      <c r="B39" s="52" t="s">
        <v>4</v>
      </c>
      <c r="C39" s="89">
        <v>1026</v>
      </c>
      <c r="D39" s="41">
        <v>56</v>
      </c>
      <c r="E39" s="38">
        <f t="shared" si="3"/>
        <v>171.59</v>
      </c>
      <c r="F39" s="38">
        <f t="shared" si="4"/>
        <v>40.479999999999997</v>
      </c>
      <c r="G39" s="38">
        <f t="shared" si="5"/>
        <v>212.07</v>
      </c>
    </row>
    <row r="40" spans="1:7" ht="13.8" x14ac:dyDescent="0.25">
      <c r="A40" s="41">
        <v>26</v>
      </c>
      <c r="B40" s="52" t="s">
        <v>4</v>
      </c>
      <c r="C40" s="89">
        <v>1026</v>
      </c>
      <c r="D40" s="41">
        <v>56</v>
      </c>
      <c r="E40" s="38">
        <f t="shared" si="3"/>
        <v>171.59</v>
      </c>
      <c r="F40" s="38">
        <f t="shared" si="4"/>
        <v>40.479999999999997</v>
      </c>
      <c r="G40" s="38">
        <f t="shared" si="5"/>
        <v>212.07</v>
      </c>
    </row>
    <row r="41" spans="1:7" ht="13.8" x14ac:dyDescent="0.25">
      <c r="A41" s="41">
        <v>27</v>
      </c>
      <c r="B41" s="52" t="s">
        <v>4</v>
      </c>
      <c r="C41" s="89">
        <v>1026</v>
      </c>
      <c r="D41" s="41">
        <v>16</v>
      </c>
      <c r="E41" s="38">
        <f t="shared" si="3"/>
        <v>49.03</v>
      </c>
      <c r="F41" s="38">
        <f t="shared" si="4"/>
        <v>11.57</v>
      </c>
      <c r="G41" s="38">
        <f t="shared" si="5"/>
        <v>60.6</v>
      </c>
    </row>
    <row r="42" spans="1:7" ht="13.8" x14ac:dyDescent="0.25">
      <c r="A42" s="41">
        <v>28</v>
      </c>
      <c r="B42" s="52" t="s">
        <v>4</v>
      </c>
      <c r="C42" s="89">
        <v>986</v>
      </c>
      <c r="D42" s="41">
        <v>32</v>
      </c>
      <c r="E42" s="38">
        <f t="shared" si="3"/>
        <v>94.23</v>
      </c>
      <c r="F42" s="38">
        <f t="shared" si="4"/>
        <v>22.23</v>
      </c>
      <c r="G42" s="38">
        <f t="shared" si="5"/>
        <v>116.46000000000001</v>
      </c>
    </row>
    <row r="43" spans="1:7" ht="13.8" x14ac:dyDescent="0.25">
      <c r="A43" s="41">
        <v>29</v>
      </c>
      <c r="B43" s="52" t="s">
        <v>4</v>
      </c>
      <c r="C43" s="89">
        <v>966</v>
      </c>
      <c r="D43" s="41">
        <v>40</v>
      </c>
      <c r="E43" s="38">
        <f t="shared" si="3"/>
        <v>115.4</v>
      </c>
      <c r="F43" s="38">
        <f t="shared" si="4"/>
        <v>27.22</v>
      </c>
      <c r="G43" s="38">
        <f t="shared" si="5"/>
        <v>142.62</v>
      </c>
    </row>
    <row r="44" spans="1:7" ht="13.8" x14ac:dyDescent="0.25">
      <c r="A44" s="41">
        <v>30</v>
      </c>
      <c r="B44" s="39" t="s">
        <v>6</v>
      </c>
      <c r="C44" s="89">
        <v>1218</v>
      </c>
      <c r="D44" s="41">
        <v>46</v>
      </c>
      <c r="E44" s="38">
        <f t="shared" si="3"/>
        <v>167.33</v>
      </c>
      <c r="F44" s="38">
        <f t="shared" si="4"/>
        <v>39.47</v>
      </c>
      <c r="G44" s="38">
        <f t="shared" si="5"/>
        <v>206.8</v>
      </c>
    </row>
    <row r="45" spans="1:7" ht="13.8" x14ac:dyDescent="0.25">
      <c r="A45" s="41">
        <v>31</v>
      </c>
      <c r="B45" s="52" t="s">
        <v>5</v>
      </c>
      <c r="C45" s="89">
        <v>1128</v>
      </c>
      <c r="D45" s="41">
        <v>38</v>
      </c>
      <c r="E45" s="38">
        <f t="shared" si="3"/>
        <v>128.01</v>
      </c>
      <c r="F45" s="38">
        <f t="shared" si="4"/>
        <v>30.2</v>
      </c>
      <c r="G45" s="38">
        <f t="shared" si="5"/>
        <v>158.20999999999998</v>
      </c>
    </row>
    <row r="46" spans="1:7" ht="13.8" x14ac:dyDescent="0.25">
      <c r="A46" s="41">
        <v>32</v>
      </c>
      <c r="B46" s="52" t="s">
        <v>4</v>
      </c>
      <c r="C46" s="89">
        <v>986</v>
      </c>
      <c r="D46" s="41">
        <v>70</v>
      </c>
      <c r="E46" s="38">
        <f t="shared" si="3"/>
        <v>206.13</v>
      </c>
      <c r="F46" s="38">
        <f t="shared" si="4"/>
        <v>48.63</v>
      </c>
      <c r="G46" s="38">
        <f t="shared" si="5"/>
        <v>254.76</v>
      </c>
    </row>
    <row r="47" spans="1:7" ht="13.8" x14ac:dyDescent="0.25">
      <c r="A47" s="41">
        <v>33</v>
      </c>
      <c r="B47" s="52" t="s">
        <v>4</v>
      </c>
      <c r="C47" s="89">
        <v>966</v>
      </c>
      <c r="D47" s="41">
        <v>62</v>
      </c>
      <c r="E47" s="38">
        <f t="shared" si="3"/>
        <v>178.87</v>
      </c>
      <c r="F47" s="38">
        <f t="shared" si="4"/>
        <v>42.2</v>
      </c>
      <c r="G47" s="38">
        <f t="shared" si="5"/>
        <v>221.07</v>
      </c>
    </row>
    <row r="48" spans="1:7" ht="13.8" x14ac:dyDescent="0.25">
      <c r="A48" s="41">
        <v>34</v>
      </c>
      <c r="B48" s="52" t="s">
        <v>4</v>
      </c>
      <c r="C48" s="89">
        <v>986</v>
      </c>
      <c r="D48" s="41">
        <v>64</v>
      </c>
      <c r="E48" s="38">
        <f t="shared" si="3"/>
        <v>188.46</v>
      </c>
      <c r="F48" s="38">
        <f t="shared" si="4"/>
        <v>44.46</v>
      </c>
      <c r="G48" s="38">
        <f t="shared" si="5"/>
        <v>232.92000000000002</v>
      </c>
    </row>
    <row r="49" spans="1:7" ht="13.8" x14ac:dyDescent="0.25">
      <c r="A49" s="41">
        <v>35</v>
      </c>
      <c r="B49" s="52" t="s">
        <v>4</v>
      </c>
      <c r="C49" s="89">
        <v>1006</v>
      </c>
      <c r="D49" s="41">
        <v>70</v>
      </c>
      <c r="E49" s="38">
        <f t="shared" si="3"/>
        <v>210.31</v>
      </c>
      <c r="F49" s="38">
        <f t="shared" si="4"/>
        <v>49.61</v>
      </c>
      <c r="G49" s="38">
        <f t="shared" si="5"/>
        <v>259.92</v>
      </c>
    </row>
    <row r="50" spans="1:7" ht="13.8" x14ac:dyDescent="0.25">
      <c r="A50" s="41">
        <v>36</v>
      </c>
      <c r="B50" s="52" t="s">
        <v>4</v>
      </c>
      <c r="C50" s="89">
        <v>1026</v>
      </c>
      <c r="D50" s="41">
        <v>48</v>
      </c>
      <c r="E50" s="38">
        <f t="shared" si="3"/>
        <v>147.08000000000001</v>
      </c>
      <c r="F50" s="38">
        <f t="shared" si="4"/>
        <v>34.700000000000003</v>
      </c>
      <c r="G50" s="38">
        <f t="shared" si="5"/>
        <v>181.78000000000003</v>
      </c>
    </row>
    <row r="51" spans="1:7" ht="13.8" x14ac:dyDescent="0.25">
      <c r="A51" s="41">
        <v>37</v>
      </c>
      <c r="B51" s="52" t="s">
        <v>4</v>
      </c>
      <c r="C51" s="89">
        <v>1026</v>
      </c>
      <c r="D51" s="41">
        <v>30</v>
      </c>
      <c r="E51" s="38">
        <f>ROUND(C51/167.42*D51/2,2)</f>
        <v>91.92</v>
      </c>
      <c r="F51" s="38">
        <f t="shared" si="4"/>
        <v>21.68</v>
      </c>
      <c r="G51" s="38">
        <f t="shared" si="5"/>
        <v>113.6</v>
      </c>
    </row>
    <row r="52" spans="1:7" ht="13.8" x14ac:dyDescent="0.25">
      <c r="A52" s="44">
        <v>38</v>
      </c>
      <c r="B52" s="53" t="s">
        <v>4</v>
      </c>
      <c r="C52" s="90">
        <v>986</v>
      </c>
      <c r="D52" s="44">
        <v>54</v>
      </c>
      <c r="E52" s="45">
        <f>ROUND(C52/167.42*D52/2,2)</f>
        <v>159.01</v>
      </c>
      <c r="F52" s="45">
        <f t="shared" si="4"/>
        <v>37.51</v>
      </c>
      <c r="G52" s="45">
        <f t="shared" si="5"/>
        <v>196.51999999999998</v>
      </c>
    </row>
    <row r="53" spans="1:7" ht="13.8" x14ac:dyDescent="0.25">
      <c r="A53" s="46"/>
      <c r="B53" s="47" t="s">
        <v>28</v>
      </c>
      <c r="C53" s="48"/>
      <c r="D53" s="49"/>
      <c r="E53" s="49"/>
      <c r="F53" s="49"/>
      <c r="G53" s="50"/>
    </row>
    <row r="54" spans="1:7" ht="13.8" x14ac:dyDescent="0.25">
      <c r="A54" s="51">
        <v>39</v>
      </c>
      <c r="B54" s="39" t="s">
        <v>6</v>
      </c>
      <c r="C54" s="95">
        <v>1259</v>
      </c>
      <c r="D54" s="54">
        <v>4</v>
      </c>
      <c r="E54" s="34">
        <f>ROUND(C54/167.42*D54/2,2)</f>
        <v>15.04</v>
      </c>
      <c r="F54" s="34">
        <f>ROUND(E54*0.2359,2)</f>
        <v>3.55</v>
      </c>
      <c r="G54" s="34">
        <f>E54+F54</f>
        <v>18.59</v>
      </c>
    </row>
    <row r="55" spans="1:7" ht="13.8" x14ac:dyDescent="0.25">
      <c r="A55" s="41">
        <v>40</v>
      </c>
      <c r="B55" s="55" t="s">
        <v>29</v>
      </c>
      <c r="C55" s="96">
        <v>1312</v>
      </c>
      <c r="D55" s="56">
        <v>6</v>
      </c>
      <c r="E55" s="38">
        <f>ROUND(C55/167.42*D55/2,2)</f>
        <v>23.51</v>
      </c>
      <c r="F55" s="38">
        <f t="shared" ref="F55:F57" si="6">ROUND(E55*0.2359,2)</f>
        <v>5.55</v>
      </c>
      <c r="G55" s="38">
        <f t="shared" ref="G55:G57" si="7">E55+F55</f>
        <v>29.060000000000002</v>
      </c>
    </row>
    <row r="56" spans="1:7" ht="13.8" x14ac:dyDescent="0.25">
      <c r="A56" s="41">
        <v>41</v>
      </c>
      <c r="B56" s="55" t="s">
        <v>29</v>
      </c>
      <c r="C56" s="96">
        <v>1312</v>
      </c>
      <c r="D56" s="56">
        <v>2</v>
      </c>
      <c r="E56" s="38">
        <f>ROUND(C56/167.42*D56/2,2)</f>
        <v>7.84</v>
      </c>
      <c r="F56" s="38">
        <f t="shared" si="6"/>
        <v>1.85</v>
      </c>
      <c r="G56" s="38">
        <f t="shared" si="7"/>
        <v>9.69</v>
      </c>
    </row>
    <row r="57" spans="1:7" ht="13.8" x14ac:dyDescent="0.25">
      <c r="A57" s="44">
        <v>42</v>
      </c>
      <c r="B57" s="39" t="s">
        <v>6</v>
      </c>
      <c r="C57" s="97">
        <v>1316</v>
      </c>
      <c r="D57" s="57">
        <v>4</v>
      </c>
      <c r="E57" s="45">
        <f>ROUND(C57/167.42*D57/2,2)</f>
        <v>15.72</v>
      </c>
      <c r="F57" s="45">
        <f t="shared" si="6"/>
        <v>3.71</v>
      </c>
      <c r="G57" s="45">
        <f t="shared" si="7"/>
        <v>19.43</v>
      </c>
    </row>
    <row r="58" spans="1:7" ht="19.5" customHeight="1" x14ac:dyDescent="0.25">
      <c r="A58" s="58"/>
      <c r="B58" s="22" t="s">
        <v>30</v>
      </c>
      <c r="C58" s="23"/>
      <c r="D58" s="24"/>
      <c r="E58" s="24"/>
      <c r="F58" s="24"/>
      <c r="G58" s="25"/>
    </row>
    <row r="59" spans="1:7" ht="13.8" x14ac:dyDescent="0.25">
      <c r="A59" s="26"/>
      <c r="B59" s="27" t="s">
        <v>31</v>
      </c>
      <c r="C59" s="28"/>
      <c r="D59" s="29"/>
      <c r="E59" s="29"/>
      <c r="F59" s="29"/>
      <c r="G59" s="30"/>
    </row>
    <row r="60" spans="1:7" ht="13.8" x14ac:dyDescent="0.25">
      <c r="A60" s="59">
        <v>43</v>
      </c>
      <c r="B60" s="39" t="s">
        <v>6</v>
      </c>
      <c r="C60" s="91">
        <v>1634</v>
      </c>
      <c r="D60" s="59">
        <v>9</v>
      </c>
      <c r="E60" s="60">
        <f>ROUND(C60/167.42*D60/2,2)</f>
        <v>43.92</v>
      </c>
      <c r="F60" s="60">
        <f t="shared" ref="F60:F127" si="8">ROUND(E60*0.2359,2)</f>
        <v>10.36</v>
      </c>
      <c r="G60" s="60">
        <f t="shared" ref="G60" si="9">E60+F60</f>
        <v>54.28</v>
      </c>
    </row>
    <row r="61" spans="1:7" ht="13.8" x14ac:dyDescent="0.25">
      <c r="A61" s="46"/>
      <c r="B61" s="47" t="s">
        <v>32</v>
      </c>
      <c r="C61" s="48"/>
      <c r="D61" s="49"/>
      <c r="E61" s="49"/>
      <c r="F61" s="49"/>
      <c r="G61" s="50"/>
    </row>
    <row r="62" spans="1:7" ht="13.8" x14ac:dyDescent="0.25">
      <c r="A62" s="51">
        <v>44</v>
      </c>
      <c r="B62" s="39" t="s">
        <v>6</v>
      </c>
      <c r="C62" s="92">
        <v>1566</v>
      </c>
      <c r="D62" s="61">
        <v>3</v>
      </c>
      <c r="E62" s="34">
        <f>ROUND(C62/167.42*D62/2,2)</f>
        <v>14.03</v>
      </c>
      <c r="F62" s="34">
        <f t="shared" si="8"/>
        <v>3.31</v>
      </c>
      <c r="G62" s="34">
        <f t="shared" ref="G62:G66" si="10">E62+F62</f>
        <v>17.34</v>
      </c>
    </row>
    <row r="63" spans="1:7" ht="18.75" customHeight="1" x14ac:dyDescent="0.25">
      <c r="A63" s="41">
        <v>45</v>
      </c>
      <c r="B63" s="39" t="s">
        <v>6</v>
      </c>
      <c r="C63" s="93">
        <v>1586</v>
      </c>
      <c r="D63" s="62">
        <v>3</v>
      </c>
      <c r="E63" s="38">
        <f t="shared" ref="E63:E65" si="11">ROUND(C63/167.42*D63/2,2)</f>
        <v>14.21</v>
      </c>
      <c r="F63" s="38">
        <f t="shared" si="8"/>
        <v>3.35</v>
      </c>
      <c r="G63" s="38">
        <f t="shared" si="10"/>
        <v>17.560000000000002</v>
      </c>
    </row>
    <row r="64" spans="1:7" ht="13.8" x14ac:dyDescent="0.25">
      <c r="A64" s="41">
        <v>46</v>
      </c>
      <c r="B64" s="39" t="s">
        <v>6</v>
      </c>
      <c r="C64" s="93">
        <v>1594</v>
      </c>
      <c r="D64" s="62">
        <v>3</v>
      </c>
      <c r="E64" s="38">
        <f t="shared" si="11"/>
        <v>14.28</v>
      </c>
      <c r="F64" s="38">
        <f t="shared" si="8"/>
        <v>3.37</v>
      </c>
      <c r="G64" s="38">
        <f t="shared" si="10"/>
        <v>17.649999999999999</v>
      </c>
    </row>
    <row r="65" spans="1:7" ht="13.8" x14ac:dyDescent="0.25">
      <c r="A65" s="41">
        <v>47</v>
      </c>
      <c r="B65" s="63" t="s">
        <v>13</v>
      </c>
      <c r="C65" s="93">
        <v>1772</v>
      </c>
      <c r="D65" s="62">
        <v>6</v>
      </c>
      <c r="E65" s="38">
        <f t="shared" si="11"/>
        <v>31.75</v>
      </c>
      <c r="F65" s="38">
        <f t="shared" si="8"/>
        <v>7.49</v>
      </c>
      <c r="G65" s="38">
        <f t="shared" si="10"/>
        <v>39.24</v>
      </c>
    </row>
    <row r="66" spans="1:7" ht="13.8" x14ac:dyDescent="0.25">
      <c r="A66" s="44">
        <v>48</v>
      </c>
      <c r="B66" s="39" t="s">
        <v>6</v>
      </c>
      <c r="C66" s="94">
        <v>1614</v>
      </c>
      <c r="D66" s="64">
        <v>3</v>
      </c>
      <c r="E66" s="45">
        <f>ROUND(C66/167.42*D66/2,2)</f>
        <v>14.46</v>
      </c>
      <c r="F66" s="45">
        <f t="shared" si="8"/>
        <v>3.41</v>
      </c>
      <c r="G66" s="45">
        <f t="shared" si="10"/>
        <v>17.87</v>
      </c>
    </row>
    <row r="67" spans="1:7" ht="13.8" x14ac:dyDescent="0.25">
      <c r="A67" s="46"/>
      <c r="B67" s="47" t="s">
        <v>33</v>
      </c>
      <c r="C67" s="48"/>
      <c r="D67" s="49"/>
      <c r="E67" s="49"/>
      <c r="F67" s="49"/>
      <c r="G67" s="50"/>
    </row>
    <row r="68" spans="1:7" ht="13.8" x14ac:dyDescent="0.25">
      <c r="A68" s="51">
        <v>49</v>
      </c>
      <c r="B68" s="39" t="s">
        <v>6</v>
      </c>
      <c r="C68" s="95">
        <v>1634</v>
      </c>
      <c r="D68" s="51">
        <v>3</v>
      </c>
      <c r="E68" s="34">
        <f>ROUND(C68/167.42*D68/2,2)</f>
        <v>14.64</v>
      </c>
      <c r="F68" s="34">
        <f t="shared" si="8"/>
        <v>3.45</v>
      </c>
      <c r="G68" s="34">
        <f t="shared" ref="G68:G73" si="12">E68+F68</f>
        <v>18.09</v>
      </c>
    </row>
    <row r="69" spans="1:7" ht="13.8" x14ac:dyDescent="0.25">
      <c r="A69" s="41">
        <v>50</v>
      </c>
      <c r="B69" s="63" t="s">
        <v>13</v>
      </c>
      <c r="C69" s="96">
        <v>1772</v>
      </c>
      <c r="D69" s="41">
        <v>3</v>
      </c>
      <c r="E69" s="38">
        <f t="shared" ref="E69:E72" si="13">ROUND(C69/167.42*D69/2,2)</f>
        <v>15.88</v>
      </c>
      <c r="F69" s="38">
        <f t="shared" si="8"/>
        <v>3.75</v>
      </c>
      <c r="G69" s="38">
        <f t="shared" si="12"/>
        <v>19.630000000000003</v>
      </c>
    </row>
    <row r="70" spans="1:7" ht="13.8" x14ac:dyDescent="0.25">
      <c r="A70" s="41">
        <v>51</v>
      </c>
      <c r="B70" s="39" t="s">
        <v>6</v>
      </c>
      <c r="C70" s="96">
        <v>1626</v>
      </c>
      <c r="D70" s="41">
        <v>3</v>
      </c>
      <c r="E70" s="38">
        <f t="shared" si="13"/>
        <v>14.57</v>
      </c>
      <c r="F70" s="38">
        <f t="shared" si="8"/>
        <v>3.44</v>
      </c>
      <c r="G70" s="38">
        <f t="shared" si="12"/>
        <v>18.010000000000002</v>
      </c>
    </row>
    <row r="71" spans="1:7" ht="13.8" x14ac:dyDescent="0.25">
      <c r="A71" s="51">
        <v>52</v>
      </c>
      <c r="B71" s="63" t="s">
        <v>13</v>
      </c>
      <c r="C71" s="96">
        <v>1741</v>
      </c>
      <c r="D71" s="41">
        <v>3</v>
      </c>
      <c r="E71" s="38">
        <f t="shared" si="13"/>
        <v>15.6</v>
      </c>
      <c r="F71" s="38">
        <f t="shared" si="8"/>
        <v>3.68</v>
      </c>
      <c r="G71" s="38">
        <f t="shared" si="12"/>
        <v>19.28</v>
      </c>
    </row>
    <row r="72" spans="1:7" ht="13.8" x14ac:dyDescent="0.25">
      <c r="A72" s="41">
        <v>53</v>
      </c>
      <c r="B72" s="63" t="s">
        <v>13</v>
      </c>
      <c r="C72" s="96">
        <v>1812</v>
      </c>
      <c r="D72" s="41">
        <v>6</v>
      </c>
      <c r="E72" s="38">
        <f t="shared" si="13"/>
        <v>32.47</v>
      </c>
      <c r="F72" s="38">
        <f t="shared" si="8"/>
        <v>7.66</v>
      </c>
      <c r="G72" s="38">
        <f t="shared" si="12"/>
        <v>40.129999999999995</v>
      </c>
    </row>
    <row r="73" spans="1:7" ht="13.8" x14ac:dyDescent="0.25">
      <c r="A73" s="41">
        <v>54</v>
      </c>
      <c r="B73" s="63" t="s">
        <v>13</v>
      </c>
      <c r="C73" s="97">
        <v>1812</v>
      </c>
      <c r="D73" s="44">
        <v>6</v>
      </c>
      <c r="E73" s="45">
        <f>ROUND(C73/167.42*D73/2,2)</f>
        <v>32.47</v>
      </c>
      <c r="F73" s="45">
        <f t="shared" si="8"/>
        <v>7.66</v>
      </c>
      <c r="G73" s="45">
        <f t="shared" si="12"/>
        <v>40.129999999999995</v>
      </c>
    </row>
    <row r="74" spans="1:7" ht="13.8" x14ac:dyDescent="0.25">
      <c r="A74" s="46"/>
      <c r="B74" s="47" t="s">
        <v>34</v>
      </c>
      <c r="C74" s="48"/>
      <c r="D74" s="49"/>
      <c r="E74" s="49"/>
      <c r="F74" s="49"/>
      <c r="G74" s="50"/>
    </row>
    <row r="75" spans="1:7" ht="13.8" x14ac:dyDescent="0.25">
      <c r="A75" s="51">
        <v>55</v>
      </c>
      <c r="B75" s="63" t="s">
        <v>13</v>
      </c>
      <c r="C75" s="98">
        <v>1721</v>
      </c>
      <c r="D75" s="51">
        <v>3</v>
      </c>
      <c r="E75" s="34">
        <f>ROUND(C75/167.42*D75/2,2)</f>
        <v>15.42</v>
      </c>
      <c r="F75" s="34">
        <f t="shared" si="8"/>
        <v>3.64</v>
      </c>
      <c r="G75" s="34">
        <f t="shared" ref="G75:G79" si="14">E75+F75</f>
        <v>19.059999999999999</v>
      </c>
    </row>
    <row r="76" spans="1:7" ht="13.8" x14ac:dyDescent="0.25">
      <c r="A76" s="41">
        <v>56</v>
      </c>
      <c r="B76" s="39" t="s">
        <v>6</v>
      </c>
      <c r="C76" s="89">
        <v>1634</v>
      </c>
      <c r="D76" s="41">
        <v>3</v>
      </c>
      <c r="E76" s="38">
        <f t="shared" ref="E76:E79" si="15">ROUND(C76/167.42*D76/2,2)</f>
        <v>14.64</v>
      </c>
      <c r="F76" s="38">
        <f t="shared" si="8"/>
        <v>3.45</v>
      </c>
      <c r="G76" s="38">
        <f t="shared" si="14"/>
        <v>18.09</v>
      </c>
    </row>
    <row r="77" spans="1:7" ht="13.8" x14ac:dyDescent="0.25">
      <c r="A77" s="51">
        <v>57</v>
      </c>
      <c r="B77" s="39" t="s">
        <v>6</v>
      </c>
      <c r="C77" s="89">
        <v>1566</v>
      </c>
      <c r="D77" s="41">
        <v>6</v>
      </c>
      <c r="E77" s="38">
        <f t="shared" si="15"/>
        <v>28.06</v>
      </c>
      <c r="F77" s="38">
        <f t="shared" si="8"/>
        <v>6.62</v>
      </c>
      <c r="G77" s="38">
        <f t="shared" si="14"/>
        <v>34.68</v>
      </c>
    </row>
    <row r="78" spans="1:7" ht="13.8" x14ac:dyDescent="0.25">
      <c r="A78" s="41">
        <v>58</v>
      </c>
      <c r="B78" s="63" t="s">
        <v>13</v>
      </c>
      <c r="C78" s="89">
        <v>1760</v>
      </c>
      <c r="D78" s="41">
        <v>3</v>
      </c>
      <c r="E78" s="38">
        <f t="shared" si="15"/>
        <v>15.77</v>
      </c>
      <c r="F78" s="38">
        <f t="shared" si="8"/>
        <v>3.72</v>
      </c>
      <c r="G78" s="38">
        <f t="shared" si="14"/>
        <v>19.489999999999998</v>
      </c>
    </row>
    <row r="79" spans="1:7" ht="13.8" x14ac:dyDescent="0.25">
      <c r="A79" s="51">
        <v>59</v>
      </c>
      <c r="B79" s="39" t="s">
        <v>6</v>
      </c>
      <c r="C79" s="99">
        <v>1606</v>
      </c>
      <c r="D79" s="44">
        <v>3</v>
      </c>
      <c r="E79" s="45">
        <f t="shared" si="15"/>
        <v>14.39</v>
      </c>
      <c r="F79" s="45">
        <f t="shared" si="8"/>
        <v>3.39</v>
      </c>
      <c r="G79" s="45">
        <f t="shared" si="14"/>
        <v>17.78</v>
      </c>
    </row>
    <row r="80" spans="1:7" ht="13.8" x14ac:dyDescent="0.25">
      <c r="A80" s="46"/>
      <c r="B80" s="47" t="s">
        <v>35</v>
      </c>
      <c r="C80" s="48"/>
      <c r="D80" s="49"/>
      <c r="E80" s="49"/>
      <c r="F80" s="49"/>
      <c r="G80" s="50"/>
    </row>
    <row r="81" spans="1:7" ht="13.8" x14ac:dyDescent="0.25">
      <c r="A81" s="65">
        <v>60</v>
      </c>
      <c r="B81" s="66" t="s">
        <v>6</v>
      </c>
      <c r="C81" s="100">
        <v>1455</v>
      </c>
      <c r="D81" s="67">
        <v>7</v>
      </c>
      <c r="E81" s="45">
        <f t="shared" ref="E81:E83" si="16">ROUND(C81/167.42*D81/2,2)</f>
        <v>30.42</v>
      </c>
      <c r="F81" s="45">
        <f t="shared" ref="F81:F83" si="17">ROUND(E81*0.2359,2)</f>
        <v>7.18</v>
      </c>
      <c r="G81" s="45">
        <f t="shared" ref="G81:G83" si="18">E81+F81</f>
        <v>37.6</v>
      </c>
    </row>
    <row r="82" spans="1:7" ht="13.8" x14ac:dyDescent="0.25">
      <c r="A82" s="65">
        <v>61</v>
      </c>
      <c r="B82" s="66" t="s">
        <v>6</v>
      </c>
      <c r="C82" s="100">
        <v>1480</v>
      </c>
      <c r="D82" s="67">
        <v>7</v>
      </c>
      <c r="E82" s="45">
        <f t="shared" si="16"/>
        <v>30.94</v>
      </c>
      <c r="F82" s="45">
        <f t="shared" si="17"/>
        <v>7.3</v>
      </c>
      <c r="G82" s="45">
        <f t="shared" si="18"/>
        <v>38.24</v>
      </c>
    </row>
    <row r="83" spans="1:7" ht="13.8" x14ac:dyDescent="0.25">
      <c r="A83" s="65">
        <v>62</v>
      </c>
      <c r="B83" s="66" t="s">
        <v>6</v>
      </c>
      <c r="C83" s="100">
        <v>1460</v>
      </c>
      <c r="D83" s="67">
        <v>7</v>
      </c>
      <c r="E83" s="45">
        <f t="shared" si="16"/>
        <v>30.52</v>
      </c>
      <c r="F83" s="45">
        <f t="shared" si="17"/>
        <v>7.2</v>
      </c>
      <c r="G83" s="45">
        <f t="shared" si="18"/>
        <v>37.72</v>
      </c>
    </row>
    <row r="84" spans="1:7" ht="13.8" x14ac:dyDescent="0.25">
      <c r="A84" s="58"/>
      <c r="B84" s="22" t="s">
        <v>36</v>
      </c>
      <c r="C84" s="23"/>
      <c r="D84" s="24"/>
      <c r="E84" s="24"/>
      <c r="F84" s="24"/>
      <c r="G84" s="25"/>
    </row>
    <row r="85" spans="1:7" ht="27.6" x14ac:dyDescent="0.25">
      <c r="A85" s="51">
        <v>63</v>
      </c>
      <c r="B85" s="68" t="s">
        <v>37</v>
      </c>
      <c r="C85" s="88">
        <v>1777</v>
      </c>
      <c r="D85" s="51">
        <v>23</v>
      </c>
      <c r="E85" s="34">
        <f>ROUND(C85/167.42*D85/2,2)</f>
        <v>122.06</v>
      </c>
      <c r="F85" s="34">
        <f t="shared" si="8"/>
        <v>28.79</v>
      </c>
      <c r="G85" s="34">
        <f t="shared" ref="G85:G148" si="19">E85+F85</f>
        <v>150.85</v>
      </c>
    </row>
    <row r="86" spans="1:7" ht="13.8" x14ac:dyDescent="0.25">
      <c r="A86" s="41">
        <v>64</v>
      </c>
      <c r="B86" s="52" t="s">
        <v>5</v>
      </c>
      <c r="C86" s="89">
        <v>1090</v>
      </c>
      <c r="D86" s="41">
        <v>14</v>
      </c>
      <c r="E86" s="38">
        <f t="shared" ref="E86:E149" si="20">ROUND(C86/167.42*D86/2,2)</f>
        <v>45.57</v>
      </c>
      <c r="F86" s="38">
        <f t="shared" si="8"/>
        <v>10.75</v>
      </c>
      <c r="G86" s="38">
        <f t="shared" si="19"/>
        <v>56.32</v>
      </c>
    </row>
    <row r="87" spans="1:7" ht="13.8" x14ac:dyDescent="0.25">
      <c r="A87" s="51">
        <v>65</v>
      </c>
      <c r="B87" s="52" t="s">
        <v>5</v>
      </c>
      <c r="C87" s="89">
        <v>1051</v>
      </c>
      <c r="D87" s="41">
        <v>21</v>
      </c>
      <c r="E87" s="38">
        <f t="shared" si="20"/>
        <v>65.92</v>
      </c>
      <c r="F87" s="38">
        <f t="shared" si="8"/>
        <v>15.55</v>
      </c>
      <c r="G87" s="38">
        <f t="shared" si="19"/>
        <v>81.47</v>
      </c>
    </row>
    <row r="88" spans="1:7" ht="13.8" x14ac:dyDescent="0.25">
      <c r="A88" s="51">
        <v>66</v>
      </c>
      <c r="B88" s="52" t="s">
        <v>4</v>
      </c>
      <c r="C88" s="89">
        <v>912</v>
      </c>
      <c r="D88" s="41">
        <v>14</v>
      </c>
      <c r="E88" s="38">
        <f t="shared" si="20"/>
        <v>38.130000000000003</v>
      </c>
      <c r="F88" s="38">
        <f t="shared" si="8"/>
        <v>8.99</v>
      </c>
      <c r="G88" s="38">
        <f t="shared" si="19"/>
        <v>47.120000000000005</v>
      </c>
    </row>
    <row r="89" spans="1:7" ht="13.8" x14ac:dyDescent="0.25">
      <c r="A89" s="41">
        <v>67</v>
      </c>
      <c r="B89" s="52" t="s">
        <v>4</v>
      </c>
      <c r="C89" s="89">
        <v>932</v>
      </c>
      <c r="D89" s="41">
        <v>21</v>
      </c>
      <c r="E89" s="38">
        <f t="shared" si="20"/>
        <v>58.45</v>
      </c>
      <c r="F89" s="38">
        <f t="shared" si="8"/>
        <v>13.79</v>
      </c>
      <c r="G89" s="38">
        <f t="shared" si="19"/>
        <v>72.240000000000009</v>
      </c>
    </row>
    <row r="90" spans="1:7" ht="13.8" x14ac:dyDescent="0.25">
      <c r="A90" s="51">
        <v>68</v>
      </c>
      <c r="B90" s="52" t="s">
        <v>4</v>
      </c>
      <c r="C90" s="89">
        <v>912</v>
      </c>
      <c r="D90" s="41">
        <v>28</v>
      </c>
      <c r="E90" s="38">
        <f t="shared" si="20"/>
        <v>76.260000000000005</v>
      </c>
      <c r="F90" s="38">
        <f t="shared" si="8"/>
        <v>17.989999999999998</v>
      </c>
      <c r="G90" s="38">
        <f t="shared" si="19"/>
        <v>94.25</v>
      </c>
    </row>
    <row r="91" spans="1:7" ht="13.8" x14ac:dyDescent="0.25">
      <c r="A91" s="51">
        <v>69</v>
      </c>
      <c r="B91" s="52" t="s">
        <v>14</v>
      </c>
      <c r="C91" s="89">
        <v>885</v>
      </c>
      <c r="D91" s="41">
        <v>21</v>
      </c>
      <c r="E91" s="38">
        <f t="shared" si="20"/>
        <v>55.5</v>
      </c>
      <c r="F91" s="38">
        <f t="shared" si="8"/>
        <v>13.09</v>
      </c>
      <c r="G91" s="38">
        <f t="shared" si="19"/>
        <v>68.59</v>
      </c>
    </row>
    <row r="92" spans="1:7" ht="13.8" x14ac:dyDescent="0.25">
      <c r="A92" s="41">
        <v>70</v>
      </c>
      <c r="B92" s="52" t="s">
        <v>14</v>
      </c>
      <c r="C92" s="89">
        <v>885</v>
      </c>
      <c r="D92" s="41">
        <v>7</v>
      </c>
      <c r="E92" s="38">
        <f t="shared" si="20"/>
        <v>18.5</v>
      </c>
      <c r="F92" s="38">
        <f t="shared" si="8"/>
        <v>4.3600000000000003</v>
      </c>
      <c r="G92" s="38">
        <f t="shared" si="19"/>
        <v>22.86</v>
      </c>
    </row>
    <row r="93" spans="1:7" ht="13.8" x14ac:dyDescent="0.25">
      <c r="A93" s="51">
        <v>71</v>
      </c>
      <c r="B93" s="52" t="s">
        <v>14</v>
      </c>
      <c r="C93" s="89">
        <v>885</v>
      </c>
      <c r="D93" s="41">
        <v>14</v>
      </c>
      <c r="E93" s="38">
        <f t="shared" si="20"/>
        <v>37</v>
      </c>
      <c r="F93" s="38">
        <f t="shared" si="8"/>
        <v>8.73</v>
      </c>
      <c r="G93" s="38">
        <f t="shared" si="19"/>
        <v>45.730000000000004</v>
      </c>
    </row>
    <row r="94" spans="1:7" ht="13.8" x14ac:dyDescent="0.25">
      <c r="A94" s="51">
        <v>72</v>
      </c>
      <c r="B94" s="52" t="s">
        <v>14</v>
      </c>
      <c r="C94" s="89">
        <v>885</v>
      </c>
      <c r="D94" s="41">
        <v>14</v>
      </c>
      <c r="E94" s="38">
        <f t="shared" si="20"/>
        <v>37</v>
      </c>
      <c r="F94" s="38">
        <f t="shared" si="8"/>
        <v>8.73</v>
      </c>
      <c r="G94" s="38">
        <f t="shared" si="19"/>
        <v>45.730000000000004</v>
      </c>
    </row>
    <row r="95" spans="1:7" ht="13.8" x14ac:dyDescent="0.25">
      <c r="A95" s="41">
        <v>73</v>
      </c>
      <c r="B95" s="52" t="s">
        <v>14</v>
      </c>
      <c r="C95" s="89">
        <v>885</v>
      </c>
      <c r="D95" s="41">
        <v>14</v>
      </c>
      <c r="E95" s="38">
        <f t="shared" si="20"/>
        <v>37</v>
      </c>
      <c r="F95" s="38">
        <f t="shared" si="8"/>
        <v>8.73</v>
      </c>
      <c r="G95" s="38">
        <f t="shared" si="19"/>
        <v>45.730000000000004</v>
      </c>
    </row>
    <row r="96" spans="1:7" ht="13.8" x14ac:dyDescent="0.25">
      <c r="A96" s="51">
        <v>74</v>
      </c>
      <c r="B96" s="52" t="s">
        <v>14</v>
      </c>
      <c r="C96" s="89">
        <v>885</v>
      </c>
      <c r="D96" s="41">
        <v>21</v>
      </c>
      <c r="E96" s="38">
        <f t="shared" si="20"/>
        <v>55.5</v>
      </c>
      <c r="F96" s="38">
        <f t="shared" si="8"/>
        <v>13.09</v>
      </c>
      <c r="G96" s="38">
        <f t="shared" si="19"/>
        <v>68.59</v>
      </c>
    </row>
    <row r="97" spans="1:7" ht="13.8" x14ac:dyDescent="0.25">
      <c r="A97" s="51">
        <v>75</v>
      </c>
      <c r="B97" s="52" t="s">
        <v>14</v>
      </c>
      <c r="C97" s="89">
        <v>885</v>
      </c>
      <c r="D97" s="41">
        <v>21</v>
      </c>
      <c r="E97" s="38">
        <f t="shared" si="20"/>
        <v>55.5</v>
      </c>
      <c r="F97" s="38">
        <f t="shared" si="8"/>
        <v>13.09</v>
      </c>
      <c r="G97" s="38">
        <f t="shared" si="19"/>
        <v>68.59</v>
      </c>
    </row>
    <row r="98" spans="1:7" ht="13.8" x14ac:dyDescent="0.25">
      <c r="A98" s="41">
        <v>76</v>
      </c>
      <c r="B98" s="52" t="s">
        <v>14</v>
      </c>
      <c r="C98" s="89">
        <v>905</v>
      </c>
      <c r="D98" s="41">
        <v>21</v>
      </c>
      <c r="E98" s="38">
        <f t="shared" si="20"/>
        <v>56.76</v>
      </c>
      <c r="F98" s="38">
        <f t="shared" si="8"/>
        <v>13.39</v>
      </c>
      <c r="G98" s="38">
        <f t="shared" si="19"/>
        <v>70.150000000000006</v>
      </c>
    </row>
    <row r="99" spans="1:7" ht="13.8" x14ac:dyDescent="0.25">
      <c r="A99" s="51">
        <v>77</v>
      </c>
      <c r="B99" s="52" t="s">
        <v>14</v>
      </c>
      <c r="C99" s="89">
        <v>905</v>
      </c>
      <c r="D99" s="41">
        <v>9</v>
      </c>
      <c r="E99" s="38">
        <f t="shared" si="20"/>
        <v>24.33</v>
      </c>
      <c r="F99" s="38">
        <f t="shared" si="8"/>
        <v>5.74</v>
      </c>
      <c r="G99" s="38">
        <f t="shared" si="19"/>
        <v>30.07</v>
      </c>
    </row>
    <row r="100" spans="1:7" ht="13.8" x14ac:dyDescent="0.25">
      <c r="A100" s="51">
        <v>78</v>
      </c>
      <c r="B100" s="52" t="s">
        <v>14</v>
      </c>
      <c r="C100" s="89">
        <v>885</v>
      </c>
      <c r="D100" s="41">
        <v>21</v>
      </c>
      <c r="E100" s="38">
        <f t="shared" si="20"/>
        <v>55.5</v>
      </c>
      <c r="F100" s="38">
        <f t="shared" si="8"/>
        <v>13.09</v>
      </c>
      <c r="G100" s="38">
        <f t="shared" si="19"/>
        <v>68.59</v>
      </c>
    </row>
    <row r="101" spans="1:7" ht="13.8" x14ac:dyDescent="0.25">
      <c r="A101" s="41">
        <v>79</v>
      </c>
      <c r="B101" s="52" t="s">
        <v>14</v>
      </c>
      <c r="C101" s="89">
        <v>965</v>
      </c>
      <c r="D101" s="41">
        <v>14</v>
      </c>
      <c r="E101" s="38">
        <f t="shared" si="20"/>
        <v>40.35</v>
      </c>
      <c r="F101" s="38">
        <f t="shared" si="8"/>
        <v>9.52</v>
      </c>
      <c r="G101" s="38">
        <f t="shared" si="19"/>
        <v>49.870000000000005</v>
      </c>
    </row>
    <row r="102" spans="1:7" ht="13.8" x14ac:dyDescent="0.25">
      <c r="A102" s="51">
        <v>80</v>
      </c>
      <c r="B102" s="52" t="s">
        <v>14</v>
      </c>
      <c r="C102" s="89">
        <v>885</v>
      </c>
      <c r="D102" s="41">
        <v>7</v>
      </c>
      <c r="E102" s="38">
        <f t="shared" si="20"/>
        <v>18.5</v>
      </c>
      <c r="F102" s="38">
        <f t="shared" si="8"/>
        <v>4.3600000000000003</v>
      </c>
      <c r="G102" s="38">
        <f t="shared" si="19"/>
        <v>22.86</v>
      </c>
    </row>
    <row r="103" spans="1:7" ht="13.8" x14ac:dyDescent="0.25">
      <c r="A103" s="51">
        <v>81</v>
      </c>
      <c r="B103" s="52" t="s">
        <v>4</v>
      </c>
      <c r="C103" s="89">
        <v>952</v>
      </c>
      <c r="D103" s="41">
        <v>7</v>
      </c>
      <c r="E103" s="38">
        <f t="shared" si="20"/>
        <v>19.899999999999999</v>
      </c>
      <c r="F103" s="38">
        <f t="shared" si="8"/>
        <v>4.6900000000000004</v>
      </c>
      <c r="G103" s="38">
        <f t="shared" si="19"/>
        <v>24.59</v>
      </c>
    </row>
    <row r="104" spans="1:7" ht="13.8" x14ac:dyDescent="0.25">
      <c r="A104" s="41">
        <v>82</v>
      </c>
      <c r="B104" s="52" t="s">
        <v>14</v>
      </c>
      <c r="C104" s="89">
        <v>885</v>
      </c>
      <c r="D104" s="41">
        <v>7</v>
      </c>
      <c r="E104" s="38">
        <f t="shared" si="20"/>
        <v>18.5</v>
      </c>
      <c r="F104" s="38">
        <f t="shared" si="8"/>
        <v>4.3600000000000003</v>
      </c>
      <c r="G104" s="38">
        <f t="shared" si="19"/>
        <v>22.86</v>
      </c>
    </row>
    <row r="105" spans="1:7" ht="13.8" x14ac:dyDescent="0.25">
      <c r="A105" s="51">
        <v>83</v>
      </c>
      <c r="B105" s="52" t="s">
        <v>14</v>
      </c>
      <c r="C105" s="89">
        <v>905</v>
      </c>
      <c r="D105" s="41">
        <v>9</v>
      </c>
      <c r="E105" s="38">
        <f t="shared" si="20"/>
        <v>24.33</v>
      </c>
      <c r="F105" s="38">
        <f t="shared" si="8"/>
        <v>5.74</v>
      </c>
      <c r="G105" s="38">
        <f t="shared" si="19"/>
        <v>30.07</v>
      </c>
    </row>
    <row r="106" spans="1:7" ht="13.8" x14ac:dyDescent="0.25">
      <c r="A106" s="51">
        <v>84</v>
      </c>
      <c r="B106" s="52" t="s">
        <v>14</v>
      </c>
      <c r="C106" s="89">
        <v>965</v>
      </c>
      <c r="D106" s="41">
        <v>12</v>
      </c>
      <c r="E106" s="38">
        <f t="shared" si="20"/>
        <v>34.58</v>
      </c>
      <c r="F106" s="38">
        <f t="shared" si="8"/>
        <v>8.16</v>
      </c>
      <c r="G106" s="38">
        <f t="shared" si="19"/>
        <v>42.739999999999995</v>
      </c>
    </row>
    <row r="107" spans="1:7" ht="13.8" x14ac:dyDescent="0.25">
      <c r="A107" s="41">
        <v>85</v>
      </c>
      <c r="B107" s="52" t="s">
        <v>14</v>
      </c>
      <c r="C107" s="89">
        <v>905</v>
      </c>
      <c r="D107" s="41">
        <v>5</v>
      </c>
      <c r="E107" s="38">
        <f t="shared" si="20"/>
        <v>13.51</v>
      </c>
      <c r="F107" s="38">
        <f t="shared" si="8"/>
        <v>3.19</v>
      </c>
      <c r="G107" s="38">
        <f t="shared" si="19"/>
        <v>16.7</v>
      </c>
    </row>
    <row r="108" spans="1:7" ht="13.8" x14ac:dyDescent="0.25">
      <c r="A108" s="51">
        <v>86</v>
      </c>
      <c r="B108" s="52" t="s">
        <v>4</v>
      </c>
      <c r="C108" s="89">
        <v>992</v>
      </c>
      <c r="D108" s="41">
        <v>56</v>
      </c>
      <c r="E108" s="38">
        <f t="shared" si="20"/>
        <v>165.91</v>
      </c>
      <c r="F108" s="38">
        <f t="shared" si="8"/>
        <v>39.14</v>
      </c>
      <c r="G108" s="38">
        <f t="shared" si="19"/>
        <v>205.05</v>
      </c>
    </row>
    <row r="109" spans="1:7" ht="13.8" x14ac:dyDescent="0.25">
      <c r="A109" s="51">
        <v>87</v>
      </c>
      <c r="B109" s="52" t="s">
        <v>4</v>
      </c>
      <c r="C109" s="89">
        <v>972</v>
      </c>
      <c r="D109" s="41">
        <v>56</v>
      </c>
      <c r="E109" s="38">
        <f t="shared" si="20"/>
        <v>162.56</v>
      </c>
      <c r="F109" s="38">
        <f t="shared" si="8"/>
        <v>38.35</v>
      </c>
      <c r="G109" s="38">
        <f t="shared" si="19"/>
        <v>200.91</v>
      </c>
    </row>
    <row r="110" spans="1:7" ht="13.8" x14ac:dyDescent="0.25">
      <c r="A110" s="41">
        <v>88</v>
      </c>
      <c r="B110" s="52" t="s">
        <v>5</v>
      </c>
      <c r="C110" s="89">
        <v>1051</v>
      </c>
      <c r="D110" s="41">
        <v>35</v>
      </c>
      <c r="E110" s="38">
        <f t="shared" si="20"/>
        <v>109.86</v>
      </c>
      <c r="F110" s="38">
        <f t="shared" si="8"/>
        <v>25.92</v>
      </c>
      <c r="G110" s="38">
        <f t="shared" si="19"/>
        <v>135.78</v>
      </c>
    </row>
    <row r="111" spans="1:7" ht="13.8" x14ac:dyDescent="0.25">
      <c r="A111" s="51">
        <v>89</v>
      </c>
      <c r="B111" s="52" t="s">
        <v>14</v>
      </c>
      <c r="C111" s="89">
        <v>885</v>
      </c>
      <c r="D111" s="41">
        <v>21</v>
      </c>
      <c r="E111" s="38">
        <f t="shared" si="20"/>
        <v>55.5</v>
      </c>
      <c r="F111" s="38">
        <f t="shared" si="8"/>
        <v>13.09</v>
      </c>
      <c r="G111" s="38">
        <f t="shared" si="19"/>
        <v>68.59</v>
      </c>
    </row>
    <row r="112" spans="1:7" ht="13.8" x14ac:dyDescent="0.25">
      <c r="A112" s="51">
        <v>90</v>
      </c>
      <c r="B112" s="52" t="s">
        <v>14</v>
      </c>
      <c r="C112" s="89">
        <v>885</v>
      </c>
      <c r="D112" s="41">
        <v>14</v>
      </c>
      <c r="E112" s="38">
        <f t="shared" si="20"/>
        <v>37</v>
      </c>
      <c r="F112" s="38">
        <f t="shared" si="8"/>
        <v>8.73</v>
      </c>
      <c r="G112" s="38">
        <f t="shared" si="19"/>
        <v>45.730000000000004</v>
      </c>
    </row>
    <row r="113" spans="1:7" ht="13.8" x14ac:dyDescent="0.25">
      <c r="A113" s="41">
        <v>91</v>
      </c>
      <c r="B113" s="52" t="s">
        <v>4</v>
      </c>
      <c r="C113" s="89">
        <v>932</v>
      </c>
      <c r="D113" s="41">
        <v>7</v>
      </c>
      <c r="E113" s="38">
        <f t="shared" si="20"/>
        <v>19.48</v>
      </c>
      <c r="F113" s="38">
        <f t="shared" si="8"/>
        <v>4.5999999999999996</v>
      </c>
      <c r="G113" s="38">
        <f t="shared" si="19"/>
        <v>24.08</v>
      </c>
    </row>
    <row r="114" spans="1:7" ht="13.8" x14ac:dyDescent="0.25">
      <c r="A114" s="51">
        <v>92</v>
      </c>
      <c r="B114" s="52" t="s">
        <v>14</v>
      </c>
      <c r="C114" s="89">
        <v>905</v>
      </c>
      <c r="D114" s="41">
        <v>14</v>
      </c>
      <c r="E114" s="38">
        <f t="shared" si="20"/>
        <v>37.840000000000003</v>
      </c>
      <c r="F114" s="38">
        <f t="shared" si="8"/>
        <v>8.93</v>
      </c>
      <c r="G114" s="38">
        <f t="shared" si="19"/>
        <v>46.77</v>
      </c>
    </row>
    <row r="115" spans="1:7" ht="13.8" x14ac:dyDescent="0.25">
      <c r="A115" s="51">
        <v>93</v>
      </c>
      <c r="B115" s="52" t="s">
        <v>4</v>
      </c>
      <c r="C115" s="89">
        <v>992</v>
      </c>
      <c r="D115" s="41">
        <v>21</v>
      </c>
      <c r="E115" s="38">
        <f t="shared" si="20"/>
        <v>62.21</v>
      </c>
      <c r="F115" s="38">
        <f t="shared" si="8"/>
        <v>14.68</v>
      </c>
      <c r="G115" s="38">
        <f t="shared" si="19"/>
        <v>76.89</v>
      </c>
    </row>
    <row r="116" spans="1:7" ht="13.8" x14ac:dyDescent="0.25">
      <c r="A116" s="41">
        <v>94</v>
      </c>
      <c r="B116" s="52" t="s">
        <v>14</v>
      </c>
      <c r="C116" s="89">
        <v>885</v>
      </c>
      <c r="D116" s="41">
        <v>7</v>
      </c>
      <c r="E116" s="38">
        <f t="shared" si="20"/>
        <v>18.5</v>
      </c>
      <c r="F116" s="38">
        <f t="shared" si="8"/>
        <v>4.3600000000000003</v>
      </c>
      <c r="G116" s="38">
        <f t="shared" si="19"/>
        <v>22.86</v>
      </c>
    </row>
    <row r="117" spans="1:7" ht="13.8" x14ac:dyDescent="0.25">
      <c r="A117" s="51">
        <v>95</v>
      </c>
      <c r="B117" s="52" t="s">
        <v>4</v>
      </c>
      <c r="C117" s="89">
        <v>992</v>
      </c>
      <c r="D117" s="41">
        <v>28</v>
      </c>
      <c r="E117" s="38">
        <f t="shared" si="20"/>
        <v>82.95</v>
      </c>
      <c r="F117" s="38">
        <f t="shared" si="8"/>
        <v>19.57</v>
      </c>
      <c r="G117" s="38">
        <f t="shared" si="19"/>
        <v>102.52000000000001</v>
      </c>
    </row>
    <row r="118" spans="1:7" ht="13.8" x14ac:dyDescent="0.25">
      <c r="A118" s="51">
        <v>96</v>
      </c>
      <c r="B118" s="52" t="s">
        <v>14</v>
      </c>
      <c r="C118" s="89">
        <v>885</v>
      </c>
      <c r="D118" s="41">
        <v>14</v>
      </c>
      <c r="E118" s="38">
        <f t="shared" si="20"/>
        <v>37</v>
      </c>
      <c r="F118" s="38">
        <f t="shared" si="8"/>
        <v>8.73</v>
      </c>
      <c r="G118" s="38">
        <f t="shared" si="19"/>
        <v>45.730000000000004</v>
      </c>
    </row>
    <row r="119" spans="1:7" ht="13.8" x14ac:dyDescent="0.25">
      <c r="A119" s="41">
        <v>97</v>
      </c>
      <c r="B119" s="52" t="s">
        <v>5</v>
      </c>
      <c r="C119" s="89">
        <v>1090</v>
      </c>
      <c r="D119" s="41">
        <v>28</v>
      </c>
      <c r="E119" s="38">
        <f t="shared" si="20"/>
        <v>91.15</v>
      </c>
      <c r="F119" s="38">
        <f t="shared" si="8"/>
        <v>21.5</v>
      </c>
      <c r="G119" s="38">
        <f t="shared" si="19"/>
        <v>112.65</v>
      </c>
    </row>
    <row r="120" spans="1:7" ht="13.8" x14ac:dyDescent="0.25">
      <c r="A120" s="51">
        <v>98</v>
      </c>
      <c r="B120" s="52" t="s">
        <v>18</v>
      </c>
      <c r="C120" s="89">
        <v>1260</v>
      </c>
      <c r="D120" s="41">
        <v>7</v>
      </c>
      <c r="E120" s="38">
        <f t="shared" si="20"/>
        <v>26.34</v>
      </c>
      <c r="F120" s="38">
        <f t="shared" si="8"/>
        <v>6.21</v>
      </c>
      <c r="G120" s="38">
        <f t="shared" si="19"/>
        <v>32.549999999999997</v>
      </c>
    </row>
    <row r="121" spans="1:7" ht="13.8" x14ac:dyDescent="0.25">
      <c r="A121" s="51">
        <v>99</v>
      </c>
      <c r="B121" s="52" t="s">
        <v>4</v>
      </c>
      <c r="C121" s="89">
        <v>992</v>
      </c>
      <c r="D121" s="41">
        <v>21</v>
      </c>
      <c r="E121" s="38">
        <f t="shared" si="20"/>
        <v>62.21</v>
      </c>
      <c r="F121" s="38">
        <f t="shared" si="8"/>
        <v>14.68</v>
      </c>
      <c r="G121" s="38">
        <f t="shared" si="19"/>
        <v>76.89</v>
      </c>
    </row>
    <row r="122" spans="1:7" ht="13.8" x14ac:dyDescent="0.25">
      <c r="A122" s="41">
        <v>100</v>
      </c>
      <c r="B122" s="52" t="s">
        <v>14</v>
      </c>
      <c r="C122" s="89">
        <v>945</v>
      </c>
      <c r="D122" s="41">
        <v>28</v>
      </c>
      <c r="E122" s="38">
        <f t="shared" si="20"/>
        <v>79.02</v>
      </c>
      <c r="F122" s="38">
        <f t="shared" si="8"/>
        <v>18.64</v>
      </c>
      <c r="G122" s="38">
        <f t="shared" si="19"/>
        <v>97.66</v>
      </c>
    </row>
    <row r="123" spans="1:7" ht="13.8" x14ac:dyDescent="0.25">
      <c r="A123" s="51">
        <v>101</v>
      </c>
      <c r="B123" s="52" t="s">
        <v>4</v>
      </c>
      <c r="C123" s="89">
        <v>932</v>
      </c>
      <c r="D123" s="41">
        <v>21</v>
      </c>
      <c r="E123" s="38">
        <f t="shared" si="20"/>
        <v>58.45</v>
      </c>
      <c r="F123" s="38">
        <f t="shared" si="8"/>
        <v>13.79</v>
      </c>
      <c r="G123" s="38">
        <f t="shared" si="19"/>
        <v>72.240000000000009</v>
      </c>
    </row>
    <row r="124" spans="1:7" ht="13.8" x14ac:dyDescent="0.25">
      <c r="A124" s="51">
        <v>102</v>
      </c>
      <c r="B124" s="52" t="s">
        <v>14</v>
      </c>
      <c r="C124" s="89">
        <v>925</v>
      </c>
      <c r="D124" s="41">
        <v>14</v>
      </c>
      <c r="E124" s="38">
        <f t="shared" si="20"/>
        <v>38.68</v>
      </c>
      <c r="F124" s="38">
        <f t="shared" si="8"/>
        <v>9.1199999999999992</v>
      </c>
      <c r="G124" s="38">
        <f t="shared" si="19"/>
        <v>47.8</v>
      </c>
    </row>
    <row r="125" spans="1:7" ht="13.8" x14ac:dyDescent="0.25">
      <c r="A125" s="41">
        <v>103</v>
      </c>
      <c r="B125" s="52" t="s">
        <v>5</v>
      </c>
      <c r="C125" s="89">
        <v>1091</v>
      </c>
      <c r="D125" s="41">
        <v>7</v>
      </c>
      <c r="E125" s="38">
        <f t="shared" si="20"/>
        <v>22.81</v>
      </c>
      <c r="F125" s="38">
        <f t="shared" si="8"/>
        <v>5.38</v>
      </c>
      <c r="G125" s="38">
        <f t="shared" si="19"/>
        <v>28.189999999999998</v>
      </c>
    </row>
    <row r="126" spans="1:7" ht="13.8" x14ac:dyDescent="0.25">
      <c r="A126" s="51">
        <v>104</v>
      </c>
      <c r="B126" s="52" t="s">
        <v>18</v>
      </c>
      <c r="C126" s="89">
        <v>1219</v>
      </c>
      <c r="D126" s="41">
        <v>7</v>
      </c>
      <c r="E126" s="38">
        <f t="shared" si="20"/>
        <v>25.48</v>
      </c>
      <c r="F126" s="38">
        <f t="shared" si="8"/>
        <v>6.01</v>
      </c>
      <c r="G126" s="38">
        <f t="shared" si="19"/>
        <v>31.490000000000002</v>
      </c>
    </row>
    <row r="127" spans="1:7" ht="13.8" x14ac:dyDescent="0.25">
      <c r="A127" s="51">
        <v>105</v>
      </c>
      <c r="B127" s="52" t="s">
        <v>5</v>
      </c>
      <c r="C127" s="89">
        <v>1091</v>
      </c>
      <c r="D127" s="41">
        <v>28</v>
      </c>
      <c r="E127" s="38">
        <f t="shared" si="20"/>
        <v>91.23</v>
      </c>
      <c r="F127" s="38">
        <f t="shared" si="8"/>
        <v>21.52</v>
      </c>
      <c r="G127" s="38">
        <f t="shared" si="19"/>
        <v>112.75</v>
      </c>
    </row>
    <row r="128" spans="1:7" ht="13.8" x14ac:dyDescent="0.25">
      <c r="A128" s="41">
        <v>106</v>
      </c>
      <c r="B128" s="52" t="s">
        <v>5</v>
      </c>
      <c r="C128" s="89">
        <v>1051</v>
      </c>
      <c r="D128" s="41">
        <v>14</v>
      </c>
      <c r="E128" s="38">
        <f t="shared" si="20"/>
        <v>43.94</v>
      </c>
      <c r="F128" s="38">
        <f t="shared" ref="F128:F191" si="21">ROUND(E128*0.2359,2)</f>
        <v>10.37</v>
      </c>
      <c r="G128" s="38">
        <f t="shared" si="19"/>
        <v>54.309999999999995</v>
      </c>
    </row>
    <row r="129" spans="1:7" ht="13.8" x14ac:dyDescent="0.25">
      <c r="A129" s="51">
        <v>107</v>
      </c>
      <c r="B129" s="52" t="s">
        <v>14</v>
      </c>
      <c r="C129" s="89">
        <v>885</v>
      </c>
      <c r="D129" s="41">
        <v>14</v>
      </c>
      <c r="E129" s="38">
        <f t="shared" si="20"/>
        <v>37</v>
      </c>
      <c r="F129" s="38">
        <f t="shared" si="21"/>
        <v>8.73</v>
      </c>
      <c r="G129" s="38">
        <f t="shared" si="19"/>
        <v>45.730000000000004</v>
      </c>
    </row>
    <row r="130" spans="1:7" ht="13.8" x14ac:dyDescent="0.25">
      <c r="A130" s="51">
        <v>108</v>
      </c>
      <c r="B130" s="52" t="s">
        <v>14</v>
      </c>
      <c r="C130" s="89">
        <v>885</v>
      </c>
      <c r="D130" s="41">
        <v>7</v>
      </c>
      <c r="E130" s="38">
        <f t="shared" si="20"/>
        <v>18.5</v>
      </c>
      <c r="F130" s="38">
        <f t="shared" si="21"/>
        <v>4.3600000000000003</v>
      </c>
      <c r="G130" s="38">
        <f t="shared" si="19"/>
        <v>22.86</v>
      </c>
    </row>
    <row r="131" spans="1:7" ht="13.8" x14ac:dyDescent="0.25">
      <c r="A131" s="41">
        <v>109</v>
      </c>
      <c r="B131" s="52" t="s">
        <v>14</v>
      </c>
      <c r="C131" s="89">
        <v>885</v>
      </c>
      <c r="D131" s="41">
        <v>14</v>
      </c>
      <c r="E131" s="38">
        <f t="shared" si="20"/>
        <v>37</v>
      </c>
      <c r="F131" s="38">
        <f t="shared" si="21"/>
        <v>8.73</v>
      </c>
      <c r="G131" s="38">
        <f t="shared" si="19"/>
        <v>45.730000000000004</v>
      </c>
    </row>
    <row r="132" spans="1:7" ht="13.8" x14ac:dyDescent="0.25">
      <c r="A132" s="51">
        <v>110</v>
      </c>
      <c r="B132" s="52" t="s">
        <v>14</v>
      </c>
      <c r="C132" s="89">
        <v>885</v>
      </c>
      <c r="D132" s="41">
        <v>7</v>
      </c>
      <c r="E132" s="38">
        <f t="shared" si="20"/>
        <v>18.5</v>
      </c>
      <c r="F132" s="38">
        <f t="shared" si="21"/>
        <v>4.3600000000000003</v>
      </c>
      <c r="G132" s="38">
        <f t="shared" si="19"/>
        <v>22.86</v>
      </c>
    </row>
    <row r="133" spans="1:7" ht="13.8" x14ac:dyDescent="0.25">
      <c r="A133" s="51">
        <v>111</v>
      </c>
      <c r="B133" s="52" t="s">
        <v>4</v>
      </c>
      <c r="C133" s="89">
        <v>932</v>
      </c>
      <c r="D133" s="41">
        <v>7</v>
      </c>
      <c r="E133" s="38">
        <f t="shared" si="20"/>
        <v>19.48</v>
      </c>
      <c r="F133" s="38">
        <f t="shared" si="21"/>
        <v>4.5999999999999996</v>
      </c>
      <c r="G133" s="38">
        <f t="shared" si="19"/>
        <v>24.08</v>
      </c>
    </row>
    <row r="134" spans="1:7" ht="13.8" x14ac:dyDescent="0.25">
      <c r="A134" s="41">
        <v>112</v>
      </c>
      <c r="B134" s="52" t="s">
        <v>4</v>
      </c>
      <c r="C134" s="89">
        <v>992</v>
      </c>
      <c r="D134" s="41">
        <v>7</v>
      </c>
      <c r="E134" s="38">
        <f t="shared" si="20"/>
        <v>20.74</v>
      </c>
      <c r="F134" s="38">
        <f t="shared" si="21"/>
        <v>4.8899999999999997</v>
      </c>
      <c r="G134" s="38">
        <f t="shared" si="19"/>
        <v>25.63</v>
      </c>
    </row>
    <row r="135" spans="1:7" ht="13.8" x14ac:dyDescent="0.25">
      <c r="A135" s="51">
        <v>113</v>
      </c>
      <c r="B135" s="52" t="s">
        <v>14</v>
      </c>
      <c r="C135" s="89">
        <v>885</v>
      </c>
      <c r="D135" s="41">
        <v>14</v>
      </c>
      <c r="E135" s="38">
        <f t="shared" si="20"/>
        <v>37</v>
      </c>
      <c r="F135" s="38">
        <f t="shared" si="21"/>
        <v>8.73</v>
      </c>
      <c r="G135" s="38">
        <f t="shared" si="19"/>
        <v>45.730000000000004</v>
      </c>
    </row>
    <row r="136" spans="1:7" ht="13.8" x14ac:dyDescent="0.25">
      <c r="A136" s="51">
        <v>114</v>
      </c>
      <c r="B136" s="52" t="s">
        <v>14</v>
      </c>
      <c r="C136" s="89">
        <v>885</v>
      </c>
      <c r="D136" s="41">
        <v>14</v>
      </c>
      <c r="E136" s="38">
        <f t="shared" si="20"/>
        <v>37</v>
      </c>
      <c r="F136" s="38">
        <f t="shared" si="21"/>
        <v>8.73</v>
      </c>
      <c r="G136" s="38">
        <f t="shared" si="19"/>
        <v>45.730000000000004</v>
      </c>
    </row>
    <row r="137" spans="1:7" ht="13.8" x14ac:dyDescent="0.25">
      <c r="A137" s="41">
        <v>115</v>
      </c>
      <c r="B137" s="52" t="s">
        <v>18</v>
      </c>
      <c r="C137" s="89">
        <v>1239</v>
      </c>
      <c r="D137" s="41">
        <v>7</v>
      </c>
      <c r="E137" s="38">
        <f t="shared" si="20"/>
        <v>25.9</v>
      </c>
      <c r="F137" s="38">
        <f t="shared" si="21"/>
        <v>6.11</v>
      </c>
      <c r="G137" s="38">
        <f t="shared" si="19"/>
        <v>32.01</v>
      </c>
    </row>
    <row r="138" spans="1:7" ht="13.8" x14ac:dyDescent="0.25">
      <c r="A138" s="51">
        <v>116</v>
      </c>
      <c r="B138" s="52" t="s">
        <v>5</v>
      </c>
      <c r="C138" s="89">
        <v>1110</v>
      </c>
      <c r="D138" s="41">
        <v>28</v>
      </c>
      <c r="E138" s="38">
        <f t="shared" si="20"/>
        <v>92.82</v>
      </c>
      <c r="F138" s="38">
        <f t="shared" si="21"/>
        <v>21.9</v>
      </c>
      <c r="G138" s="38">
        <f t="shared" si="19"/>
        <v>114.72</v>
      </c>
    </row>
    <row r="139" spans="1:7" ht="13.8" x14ac:dyDescent="0.25">
      <c r="A139" s="51">
        <v>117</v>
      </c>
      <c r="B139" s="52" t="s">
        <v>4</v>
      </c>
      <c r="C139" s="89">
        <v>952</v>
      </c>
      <c r="D139" s="41">
        <v>14</v>
      </c>
      <c r="E139" s="38">
        <f t="shared" si="20"/>
        <v>39.799999999999997</v>
      </c>
      <c r="F139" s="38">
        <f t="shared" si="21"/>
        <v>9.39</v>
      </c>
      <c r="G139" s="38">
        <f t="shared" si="19"/>
        <v>49.19</v>
      </c>
    </row>
    <row r="140" spans="1:7" ht="13.8" x14ac:dyDescent="0.25">
      <c r="A140" s="41">
        <v>118</v>
      </c>
      <c r="B140" s="52" t="s">
        <v>14</v>
      </c>
      <c r="C140" s="89">
        <v>885</v>
      </c>
      <c r="D140" s="41">
        <v>7</v>
      </c>
      <c r="E140" s="38">
        <f t="shared" si="20"/>
        <v>18.5</v>
      </c>
      <c r="F140" s="38">
        <f t="shared" si="21"/>
        <v>4.3600000000000003</v>
      </c>
      <c r="G140" s="38">
        <f t="shared" si="19"/>
        <v>22.86</v>
      </c>
    </row>
    <row r="141" spans="1:7" ht="13.8" x14ac:dyDescent="0.25">
      <c r="A141" s="51">
        <v>119</v>
      </c>
      <c r="B141" s="52" t="s">
        <v>4</v>
      </c>
      <c r="C141" s="89">
        <v>925</v>
      </c>
      <c r="D141" s="41">
        <v>21</v>
      </c>
      <c r="E141" s="38">
        <f t="shared" si="20"/>
        <v>58.01</v>
      </c>
      <c r="F141" s="38">
        <f t="shared" si="21"/>
        <v>13.68</v>
      </c>
      <c r="G141" s="38">
        <f t="shared" si="19"/>
        <v>71.69</v>
      </c>
    </row>
    <row r="142" spans="1:7" ht="13.8" x14ac:dyDescent="0.25">
      <c r="A142" s="51">
        <v>120</v>
      </c>
      <c r="B142" s="52" t="s">
        <v>14</v>
      </c>
      <c r="C142" s="89">
        <v>885</v>
      </c>
      <c r="D142" s="41">
        <v>21</v>
      </c>
      <c r="E142" s="38">
        <f t="shared" si="20"/>
        <v>55.5</v>
      </c>
      <c r="F142" s="38">
        <f t="shared" si="21"/>
        <v>13.09</v>
      </c>
      <c r="G142" s="38">
        <f t="shared" si="19"/>
        <v>68.59</v>
      </c>
    </row>
    <row r="143" spans="1:7" ht="13.8" x14ac:dyDescent="0.25">
      <c r="A143" s="41">
        <v>121</v>
      </c>
      <c r="B143" s="52" t="s">
        <v>14</v>
      </c>
      <c r="C143" s="89">
        <v>885</v>
      </c>
      <c r="D143" s="41">
        <v>7</v>
      </c>
      <c r="E143" s="38">
        <f t="shared" si="20"/>
        <v>18.5</v>
      </c>
      <c r="F143" s="38">
        <f t="shared" si="21"/>
        <v>4.3600000000000003</v>
      </c>
      <c r="G143" s="38">
        <f t="shared" si="19"/>
        <v>22.86</v>
      </c>
    </row>
    <row r="144" spans="1:7" ht="13.8" x14ac:dyDescent="0.25">
      <c r="A144" s="51">
        <v>122</v>
      </c>
      <c r="B144" s="52" t="s">
        <v>14</v>
      </c>
      <c r="C144" s="89">
        <v>885</v>
      </c>
      <c r="D144" s="41">
        <v>14</v>
      </c>
      <c r="E144" s="38">
        <f t="shared" si="20"/>
        <v>37</v>
      </c>
      <c r="F144" s="38">
        <f t="shared" si="21"/>
        <v>8.73</v>
      </c>
      <c r="G144" s="38">
        <f t="shared" si="19"/>
        <v>45.730000000000004</v>
      </c>
    </row>
    <row r="145" spans="1:7" ht="13.8" x14ac:dyDescent="0.25">
      <c r="A145" s="51">
        <v>123</v>
      </c>
      <c r="B145" s="52" t="s">
        <v>14</v>
      </c>
      <c r="C145" s="89">
        <v>885</v>
      </c>
      <c r="D145" s="41">
        <v>21</v>
      </c>
      <c r="E145" s="38">
        <f t="shared" si="20"/>
        <v>55.5</v>
      </c>
      <c r="F145" s="38">
        <f t="shared" si="21"/>
        <v>13.09</v>
      </c>
      <c r="G145" s="38">
        <f t="shared" si="19"/>
        <v>68.59</v>
      </c>
    </row>
    <row r="146" spans="1:7" ht="13.8" x14ac:dyDescent="0.25">
      <c r="A146" s="41">
        <v>124</v>
      </c>
      <c r="B146" s="52" t="s">
        <v>5</v>
      </c>
      <c r="C146" s="89">
        <v>1111</v>
      </c>
      <c r="D146" s="41">
        <v>7</v>
      </c>
      <c r="E146" s="38">
        <f t="shared" si="20"/>
        <v>23.23</v>
      </c>
      <c r="F146" s="38">
        <f t="shared" si="21"/>
        <v>5.48</v>
      </c>
      <c r="G146" s="38">
        <f t="shared" si="19"/>
        <v>28.71</v>
      </c>
    </row>
    <row r="147" spans="1:7" ht="13.8" x14ac:dyDescent="0.25">
      <c r="A147" s="51">
        <v>125</v>
      </c>
      <c r="B147" s="52" t="s">
        <v>5</v>
      </c>
      <c r="C147" s="89">
        <v>1130</v>
      </c>
      <c r="D147" s="41">
        <v>7</v>
      </c>
      <c r="E147" s="38">
        <f t="shared" si="20"/>
        <v>23.62</v>
      </c>
      <c r="F147" s="38">
        <f t="shared" si="21"/>
        <v>5.57</v>
      </c>
      <c r="G147" s="38">
        <f t="shared" si="19"/>
        <v>29.19</v>
      </c>
    </row>
    <row r="148" spans="1:7" ht="13.8" x14ac:dyDescent="0.25">
      <c r="A148" s="51">
        <v>126</v>
      </c>
      <c r="B148" s="52" t="s">
        <v>4</v>
      </c>
      <c r="C148" s="89">
        <v>992</v>
      </c>
      <c r="D148" s="41">
        <v>7</v>
      </c>
      <c r="E148" s="38">
        <f t="shared" si="20"/>
        <v>20.74</v>
      </c>
      <c r="F148" s="38">
        <f t="shared" si="21"/>
        <v>4.8899999999999997</v>
      </c>
      <c r="G148" s="38">
        <f t="shared" si="19"/>
        <v>25.63</v>
      </c>
    </row>
    <row r="149" spans="1:7" ht="13.8" x14ac:dyDescent="0.25">
      <c r="A149" s="41">
        <v>127</v>
      </c>
      <c r="B149" s="52" t="s">
        <v>14</v>
      </c>
      <c r="C149" s="89">
        <v>885</v>
      </c>
      <c r="D149" s="41">
        <v>14</v>
      </c>
      <c r="E149" s="38">
        <f t="shared" si="20"/>
        <v>37</v>
      </c>
      <c r="F149" s="38">
        <f t="shared" si="21"/>
        <v>8.73</v>
      </c>
      <c r="G149" s="38">
        <f t="shared" ref="G149:G212" si="22">E149+F149</f>
        <v>45.730000000000004</v>
      </c>
    </row>
    <row r="150" spans="1:7" ht="13.8" x14ac:dyDescent="0.25">
      <c r="A150" s="51">
        <v>128</v>
      </c>
      <c r="B150" s="52" t="s">
        <v>14</v>
      </c>
      <c r="C150" s="89">
        <v>925</v>
      </c>
      <c r="D150" s="41">
        <v>7</v>
      </c>
      <c r="E150" s="38">
        <f t="shared" ref="E150:E213" si="23">ROUND(C150/167.42*D150/2,2)</f>
        <v>19.34</v>
      </c>
      <c r="F150" s="38">
        <f t="shared" si="21"/>
        <v>4.5599999999999996</v>
      </c>
      <c r="G150" s="38">
        <f t="shared" si="22"/>
        <v>23.9</v>
      </c>
    </row>
    <row r="151" spans="1:7" ht="13.8" x14ac:dyDescent="0.25">
      <c r="A151" s="51">
        <v>129</v>
      </c>
      <c r="B151" s="52" t="s">
        <v>5</v>
      </c>
      <c r="C151" s="89">
        <v>1130</v>
      </c>
      <c r="D151" s="41">
        <v>14</v>
      </c>
      <c r="E151" s="38">
        <f t="shared" si="23"/>
        <v>47.25</v>
      </c>
      <c r="F151" s="38">
        <f t="shared" si="21"/>
        <v>11.15</v>
      </c>
      <c r="G151" s="38">
        <f t="shared" si="22"/>
        <v>58.4</v>
      </c>
    </row>
    <row r="152" spans="1:7" ht="13.8" x14ac:dyDescent="0.25">
      <c r="A152" s="41">
        <v>130</v>
      </c>
      <c r="B152" s="52" t="s">
        <v>5</v>
      </c>
      <c r="C152" s="89">
        <v>1111</v>
      </c>
      <c r="D152" s="41">
        <v>21</v>
      </c>
      <c r="E152" s="38">
        <f t="shared" si="23"/>
        <v>69.680000000000007</v>
      </c>
      <c r="F152" s="38">
        <f t="shared" si="21"/>
        <v>16.440000000000001</v>
      </c>
      <c r="G152" s="38">
        <f t="shared" si="22"/>
        <v>86.12</v>
      </c>
    </row>
    <row r="153" spans="1:7" ht="13.8" x14ac:dyDescent="0.25">
      <c r="A153" s="51">
        <v>131</v>
      </c>
      <c r="B153" s="52" t="s">
        <v>4</v>
      </c>
      <c r="C153" s="89">
        <v>952</v>
      </c>
      <c r="D153" s="41">
        <v>21</v>
      </c>
      <c r="E153" s="38">
        <f t="shared" si="23"/>
        <v>59.71</v>
      </c>
      <c r="F153" s="38">
        <f t="shared" si="21"/>
        <v>14.09</v>
      </c>
      <c r="G153" s="38">
        <f t="shared" si="22"/>
        <v>73.8</v>
      </c>
    </row>
    <row r="154" spans="1:7" ht="13.8" x14ac:dyDescent="0.25">
      <c r="A154" s="51">
        <v>132</v>
      </c>
      <c r="B154" s="52" t="s">
        <v>4</v>
      </c>
      <c r="C154" s="89">
        <v>912</v>
      </c>
      <c r="D154" s="41">
        <v>21</v>
      </c>
      <c r="E154" s="38">
        <f t="shared" si="23"/>
        <v>57.2</v>
      </c>
      <c r="F154" s="38">
        <f t="shared" si="21"/>
        <v>13.49</v>
      </c>
      <c r="G154" s="38">
        <f t="shared" si="22"/>
        <v>70.69</v>
      </c>
    </row>
    <row r="155" spans="1:7" ht="13.8" x14ac:dyDescent="0.25">
      <c r="A155" s="41">
        <v>133</v>
      </c>
      <c r="B155" s="52" t="s">
        <v>14</v>
      </c>
      <c r="C155" s="89">
        <v>965</v>
      </c>
      <c r="D155" s="41">
        <v>14</v>
      </c>
      <c r="E155" s="38">
        <f t="shared" si="23"/>
        <v>40.35</v>
      </c>
      <c r="F155" s="38">
        <f t="shared" si="21"/>
        <v>9.52</v>
      </c>
      <c r="G155" s="38">
        <f t="shared" si="22"/>
        <v>49.870000000000005</v>
      </c>
    </row>
    <row r="156" spans="1:7" ht="13.8" x14ac:dyDescent="0.25">
      <c r="A156" s="51">
        <v>134</v>
      </c>
      <c r="B156" s="52" t="s">
        <v>14</v>
      </c>
      <c r="C156" s="89">
        <v>905</v>
      </c>
      <c r="D156" s="41">
        <v>7</v>
      </c>
      <c r="E156" s="38">
        <f t="shared" si="23"/>
        <v>18.920000000000002</v>
      </c>
      <c r="F156" s="38">
        <f t="shared" si="21"/>
        <v>4.46</v>
      </c>
      <c r="G156" s="38">
        <f t="shared" si="22"/>
        <v>23.380000000000003</v>
      </c>
    </row>
    <row r="157" spans="1:7" ht="13.8" x14ac:dyDescent="0.25">
      <c r="A157" s="51">
        <v>135</v>
      </c>
      <c r="B157" s="52" t="s">
        <v>14</v>
      </c>
      <c r="C157" s="89">
        <v>885</v>
      </c>
      <c r="D157" s="41">
        <v>14</v>
      </c>
      <c r="E157" s="38">
        <f t="shared" si="23"/>
        <v>37</v>
      </c>
      <c r="F157" s="38">
        <f t="shared" si="21"/>
        <v>8.73</v>
      </c>
      <c r="G157" s="38">
        <f t="shared" si="22"/>
        <v>45.730000000000004</v>
      </c>
    </row>
    <row r="158" spans="1:7" ht="13.8" x14ac:dyDescent="0.25">
      <c r="A158" s="41">
        <v>136</v>
      </c>
      <c r="B158" s="52" t="s">
        <v>14</v>
      </c>
      <c r="C158" s="89">
        <v>885</v>
      </c>
      <c r="D158" s="41">
        <v>21</v>
      </c>
      <c r="E158" s="38">
        <f t="shared" si="23"/>
        <v>55.5</v>
      </c>
      <c r="F158" s="38">
        <f t="shared" si="21"/>
        <v>13.09</v>
      </c>
      <c r="G158" s="38">
        <f t="shared" si="22"/>
        <v>68.59</v>
      </c>
    </row>
    <row r="159" spans="1:7" ht="13.8" x14ac:dyDescent="0.25">
      <c r="A159" s="51">
        <v>137</v>
      </c>
      <c r="B159" s="52" t="s">
        <v>14</v>
      </c>
      <c r="C159" s="89">
        <v>885</v>
      </c>
      <c r="D159" s="41">
        <v>7</v>
      </c>
      <c r="E159" s="38">
        <f t="shared" si="23"/>
        <v>18.5</v>
      </c>
      <c r="F159" s="38">
        <f t="shared" si="21"/>
        <v>4.3600000000000003</v>
      </c>
      <c r="G159" s="38">
        <f t="shared" si="22"/>
        <v>22.86</v>
      </c>
    </row>
    <row r="160" spans="1:7" ht="13.8" x14ac:dyDescent="0.25">
      <c r="A160" s="51">
        <v>138</v>
      </c>
      <c r="B160" s="52" t="s">
        <v>14</v>
      </c>
      <c r="C160" s="89">
        <v>885</v>
      </c>
      <c r="D160" s="41">
        <v>14</v>
      </c>
      <c r="E160" s="38">
        <f t="shared" si="23"/>
        <v>37</v>
      </c>
      <c r="F160" s="38">
        <f t="shared" si="21"/>
        <v>8.73</v>
      </c>
      <c r="G160" s="38">
        <f t="shared" si="22"/>
        <v>45.730000000000004</v>
      </c>
    </row>
    <row r="161" spans="1:7" ht="13.8" x14ac:dyDescent="0.25">
      <c r="A161" s="41">
        <v>139</v>
      </c>
      <c r="B161" s="52" t="s">
        <v>4</v>
      </c>
      <c r="C161" s="89">
        <v>992</v>
      </c>
      <c r="D161" s="41">
        <v>7</v>
      </c>
      <c r="E161" s="38">
        <f t="shared" si="23"/>
        <v>20.74</v>
      </c>
      <c r="F161" s="38">
        <f t="shared" si="21"/>
        <v>4.8899999999999997</v>
      </c>
      <c r="G161" s="38">
        <f t="shared" si="22"/>
        <v>25.63</v>
      </c>
    </row>
    <row r="162" spans="1:7" ht="13.8" x14ac:dyDescent="0.25">
      <c r="A162" s="51">
        <v>140</v>
      </c>
      <c r="B162" s="52" t="s">
        <v>4</v>
      </c>
      <c r="C162" s="89">
        <v>992</v>
      </c>
      <c r="D162" s="41">
        <v>7</v>
      </c>
      <c r="E162" s="38">
        <f t="shared" si="23"/>
        <v>20.74</v>
      </c>
      <c r="F162" s="38">
        <f t="shared" si="21"/>
        <v>4.8899999999999997</v>
      </c>
      <c r="G162" s="38">
        <f t="shared" si="22"/>
        <v>25.63</v>
      </c>
    </row>
    <row r="163" spans="1:7" ht="13.8" x14ac:dyDescent="0.25">
      <c r="A163" s="51">
        <v>141</v>
      </c>
      <c r="B163" s="52" t="s">
        <v>4</v>
      </c>
      <c r="C163" s="89">
        <v>925</v>
      </c>
      <c r="D163" s="41">
        <v>26</v>
      </c>
      <c r="E163" s="38">
        <f t="shared" si="23"/>
        <v>71.83</v>
      </c>
      <c r="F163" s="38">
        <f t="shared" si="21"/>
        <v>16.940000000000001</v>
      </c>
      <c r="G163" s="38">
        <f t="shared" si="22"/>
        <v>88.77</v>
      </c>
    </row>
    <row r="164" spans="1:7" ht="13.8" x14ac:dyDescent="0.25">
      <c r="A164" s="41">
        <v>142</v>
      </c>
      <c r="B164" s="52" t="s">
        <v>4</v>
      </c>
      <c r="C164" s="89">
        <v>912</v>
      </c>
      <c r="D164" s="41">
        <v>14</v>
      </c>
      <c r="E164" s="38">
        <f t="shared" si="23"/>
        <v>38.130000000000003</v>
      </c>
      <c r="F164" s="38">
        <f t="shared" si="21"/>
        <v>8.99</v>
      </c>
      <c r="G164" s="38">
        <f t="shared" si="22"/>
        <v>47.120000000000005</v>
      </c>
    </row>
    <row r="165" spans="1:7" ht="13.8" x14ac:dyDescent="0.25">
      <c r="A165" s="51">
        <v>143</v>
      </c>
      <c r="B165" s="52" t="s">
        <v>4</v>
      </c>
      <c r="C165" s="89">
        <v>885</v>
      </c>
      <c r="D165" s="41">
        <v>7</v>
      </c>
      <c r="E165" s="38">
        <f t="shared" si="23"/>
        <v>18.5</v>
      </c>
      <c r="F165" s="38">
        <f t="shared" si="21"/>
        <v>4.3600000000000003</v>
      </c>
      <c r="G165" s="38">
        <f t="shared" si="22"/>
        <v>22.86</v>
      </c>
    </row>
    <row r="166" spans="1:7" ht="13.8" x14ac:dyDescent="0.25">
      <c r="A166" s="51">
        <v>144</v>
      </c>
      <c r="B166" s="52" t="s">
        <v>5</v>
      </c>
      <c r="C166" s="89">
        <v>1051</v>
      </c>
      <c r="D166" s="41">
        <v>7</v>
      </c>
      <c r="E166" s="38">
        <f t="shared" si="23"/>
        <v>21.97</v>
      </c>
      <c r="F166" s="38">
        <f t="shared" si="21"/>
        <v>5.18</v>
      </c>
      <c r="G166" s="38">
        <f t="shared" si="22"/>
        <v>27.15</v>
      </c>
    </row>
    <row r="167" spans="1:7" ht="13.8" x14ac:dyDescent="0.25">
      <c r="A167" s="41">
        <v>145</v>
      </c>
      <c r="B167" s="39" t="s">
        <v>6</v>
      </c>
      <c r="C167" s="89">
        <v>1132</v>
      </c>
      <c r="D167" s="41">
        <v>14</v>
      </c>
      <c r="E167" s="38">
        <f t="shared" si="23"/>
        <v>47.33</v>
      </c>
      <c r="F167" s="38">
        <f t="shared" si="21"/>
        <v>11.17</v>
      </c>
      <c r="G167" s="38">
        <f t="shared" si="22"/>
        <v>58.5</v>
      </c>
    </row>
    <row r="168" spans="1:7" ht="13.8" x14ac:dyDescent="0.25">
      <c r="A168" s="51">
        <v>146</v>
      </c>
      <c r="B168" s="52" t="s">
        <v>4</v>
      </c>
      <c r="C168" s="89">
        <v>992</v>
      </c>
      <c r="D168" s="41">
        <v>14</v>
      </c>
      <c r="E168" s="38">
        <f t="shared" si="23"/>
        <v>41.48</v>
      </c>
      <c r="F168" s="38">
        <f t="shared" si="21"/>
        <v>9.7899999999999991</v>
      </c>
      <c r="G168" s="38">
        <f t="shared" si="22"/>
        <v>51.269999999999996</v>
      </c>
    </row>
    <row r="169" spans="1:7" ht="13.8" x14ac:dyDescent="0.25">
      <c r="A169" s="51">
        <v>147</v>
      </c>
      <c r="B169" s="52" t="s">
        <v>4</v>
      </c>
      <c r="C169" s="89">
        <v>972</v>
      </c>
      <c r="D169" s="41">
        <v>7</v>
      </c>
      <c r="E169" s="38">
        <f t="shared" si="23"/>
        <v>20.32</v>
      </c>
      <c r="F169" s="38">
        <f t="shared" si="21"/>
        <v>4.79</v>
      </c>
      <c r="G169" s="38">
        <f t="shared" si="22"/>
        <v>25.11</v>
      </c>
    </row>
    <row r="170" spans="1:7" ht="13.8" x14ac:dyDescent="0.25">
      <c r="A170" s="41">
        <v>148</v>
      </c>
      <c r="B170" s="52" t="s">
        <v>4</v>
      </c>
      <c r="C170" s="89">
        <v>925</v>
      </c>
      <c r="D170" s="41">
        <v>21</v>
      </c>
      <c r="E170" s="38">
        <f t="shared" si="23"/>
        <v>58.01</v>
      </c>
      <c r="F170" s="38">
        <f t="shared" si="21"/>
        <v>13.68</v>
      </c>
      <c r="G170" s="38">
        <f t="shared" si="22"/>
        <v>71.69</v>
      </c>
    </row>
    <row r="171" spans="1:7" ht="13.8" x14ac:dyDescent="0.25">
      <c r="A171" s="51">
        <v>149</v>
      </c>
      <c r="B171" s="52" t="s">
        <v>4</v>
      </c>
      <c r="C171" s="89">
        <v>932</v>
      </c>
      <c r="D171" s="41">
        <v>28</v>
      </c>
      <c r="E171" s="38">
        <f t="shared" si="23"/>
        <v>77.94</v>
      </c>
      <c r="F171" s="38">
        <f t="shared" si="21"/>
        <v>18.39</v>
      </c>
      <c r="G171" s="38">
        <f t="shared" si="22"/>
        <v>96.33</v>
      </c>
    </row>
    <row r="172" spans="1:7" ht="13.8" x14ac:dyDescent="0.25">
      <c r="A172" s="51">
        <v>150</v>
      </c>
      <c r="B172" s="52" t="s">
        <v>5</v>
      </c>
      <c r="C172" s="89">
        <v>1071</v>
      </c>
      <c r="D172" s="41">
        <v>28</v>
      </c>
      <c r="E172" s="38">
        <f t="shared" si="23"/>
        <v>89.56</v>
      </c>
      <c r="F172" s="38">
        <f t="shared" si="21"/>
        <v>21.13</v>
      </c>
      <c r="G172" s="38">
        <f t="shared" si="22"/>
        <v>110.69</v>
      </c>
    </row>
    <row r="173" spans="1:7" ht="13.8" x14ac:dyDescent="0.25">
      <c r="A173" s="41">
        <v>151</v>
      </c>
      <c r="B173" s="52" t="s">
        <v>4</v>
      </c>
      <c r="C173" s="89">
        <v>992</v>
      </c>
      <c r="D173" s="41">
        <v>7</v>
      </c>
      <c r="E173" s="38">
        <f t="shared" si="23"/>
        <v>20.74</v>
      </c>
      <c r="F173" s="38">
        <f t="shared" si="21"/>
        <v>4.8899999999999997</v>
      </c>
      <c r="G173" s="38">
        <f t="shared" si="22"/>
        <v>25.63</v>
      </c>
    </row>
    <row r="174" spans="1:7" ht="13.8" x14ac:dyDescent="0.25">
      <c r="A174" s="51">
        <v>152</v>
      </c>
      <c r="B174" s="52" t="s">
        <v>5</v>
      </c>
      <c r="C174" s="89">
        <v>1071</v>
      </c>
      <c r="D174" s="41">
        <v>21</v>
      </c>
      <c r="E174" s="38">
        <f t="shared" si="23"/>
        <v>67.17</v>
      </c>
      <c r="F174" s="38">
        <f t="shared" si="21"/>
        <v>15.85</v>
      </c>
      <c r="G174" s="38">
        <f t="shared" si="22"/>
        <v>83.02</v>
      </c>
    </row>
    <row r="175" spans="1:7" ht="13.8" x14ac:dyDescent="0.25">
      <c r="A175" s="51">
        <v>153</v>
      </c>
      <c r="B175" s="52" t="s">
        <v>4</v>
      </c>
      <c r="C175" s="89">
        <v>992</v>
      </c>
      <c r="D175" s="41">
        <v>26</v>
      </c>
      <c r="E175" s="38">
        <f t="shared" si="23"/>
        <v>77.03</v>
      </c>
      <c r="F175" s="38">
        <f t="shared" si="21"/>
        <v>18.170000000000002</v>
      </c>
      <c r="G175" s="38">
        <f t="shared" si="22"/>
        <v>95.2</v>
      </c>
    </row>
    <row r="176" spans="1:7" ht="13.8" x14ac:dyDescent="0.25">
      <c r="A176" s="41">
        <v>154</v>
      </c>
      <c r="B176" s="52" t="s">
        <v>4</v>
      </c>
      <c r="C176" s="89">
        <v>992</v>
      </c>
      <c r="D176" s="41">
        <v>21</v>
      </c>
      <c r="E176" s="38">
        <f t="shared" si="23"/>
        <v>62.21</v>
      </c>
      <c r="F176" s="38">
        <f t="shared" si="21"/>
        <v>14.68</v>
      </c>
      <c r="G176" s="38">
        <f t="shared" si="22"/>
        <v>76.89</v>
      </c>
    </row>
    <row r="177" spans="1:7" ht="13.8" x14ac:dyDescent="0.25">
      <c r="A177" s="51">
        <v>155</v>
      </c>
      <c r="B177" s="52" t="s">
        <v>4</v>
      </c>
      <c r="C177" s="89">
        <v>992</v>
      </c>
      <c r="D177" s="41">
        <v>21</v>
      </c>
      <c r="E177" s="38">
        <f t="shared" si="23"/>
        <v>62.21</v>
      </c>
      <c r="F177" s="38">
        <f t="shared" si="21"/>
        <v>14.68</v>
      </c>
      <c r="G177" s="38">
        <f t="shared" si="22"/>
        <v>76.89</v>
      </c>
    </row>
    <row r="178" spans="1:7" ht="13.8" x14ac:dyDescent="0.25">
      <c r="A178" s="51">
        <v>156</v>
      </c>
      <c r="B178" s="52" t="s">
        <v>5</v>
      </c>
      <c r="C178" s="89">
        <v>1091</v>
      </c>
      <c r="D178" s="41">
        <v>14</v>
      </c>
      <c r="E178" s="38">
        <f t="shared" si="23"/>
        <v>45.62</v>
      </c>
      <c r="F178" s="38">
        <f t="shared" si="21"/>
        <v>10.76</v>
      </c>
      <c r="G178" s="38">
        <f t="shared" si="22"/>
        <v>56.379999999999995</v>
      </c>
    </row>
    <row r="179" spans="1:7" ht="13.8" x14ac:dyDescent="0.25">
      <c r="A179" s="41">
        <v>157</v>
      </c>
      <c r="B179" s="52" t="s">
        <v>4</v>
      </c>
      <c r="C179" s="89">
        <v>972</v>
      </c>
      <c r="D179" s="41">
        <v>14</v>
      </c>
      <c r="E179" s="38">
        <f t="shared" si="23"/>
        <v>40.64</v>
      </c>
      <c r="F179" s="38">
        <f t="shared" si="21"/>
        <v>9.59</v>
      </c>
      <c r="G179" s="38">
        <f t="shared" si="22"/>
        <v>50.230000000000004</v>
      </c>
    </row>
    <row r="180" spans="1:7" ht="13.8" x14ac:dyDescent="0.25">
      <c r="A180" s="51">
        <v>158</v>
      </c>
      <c r="B180" s="63" t="s">
        <v>13</v>
      </c>
      <c r="C180" s="89">
        <v>1239</v>
      </c>
      <c r="D180" s="41">
        <v>7</v>
      </c>
      <c r="E180" s="38">
        <f t="shared" si="23"/>
        <v>25.9</v>
      </c>
      <c r="F180" s="38">
        <f t="shared" si="21"/>
        <v>6.11</v>
      </c>
      <c r="G180" s="38">
        <f t="shared" si="22"/>
        <v>32.01</v>
      </c>
    </row>
    <row r="181" spans="1:7" ht="13.8" x14ac:dyDescent="0.25">
      <c r="A181" s="51">
        <v>159</v>
      </c>
      <c r="B181" s="52" t="s">
        <v>4</v>
      </c>
      <c r="C181" s="89">
        <v>992</v>
      </c>
      <c r="D181" s="41">
        <v>7</v>
      </c>
      <c r="E181" s="38">
        <f t="shared" si="23"/>
        <v>20.74</v>
      </c>
      <c r="F181" s="38">
        <f t="shared" si="21"/>
        <v>4.8899999999999997</v>
      </c>
      <c r="G181" s="38">
        <f t="shared" si="22"/>
        <v>25.63</v>
      </c>
    </row>
    <row r="182" spans="1:7" ht="13.8" x14ac:dyDescent="0.25">
      <c r="A182" s="41">
        <v>160</v>
      </c>
      <c r="B182" s="52" t="s">
        <v>4</v>
      </c>
      <c r="C182" s="89">
        <v>972</v>
      </c>
      <c r="D182" s="41">
        <v>14</v>
      </c>
      <c r="E182" s="38">
        <f t="shared" si="23"/>
        <v>40.64</v>
      </c>
      <c r="F182" s="38">
        <f t="shared" si="21"/>
        <v>9.59</v>
      </c>
      <c r="G182" s="38">
        <f t="shared" si="22"/>
        <v>50.230000000000004</v>
      </c>
    </row>
    <row r="183" spans="1:7" ht="13.8" x14ac:dyDescent="0.25">
      <c r="A183" s="51">
        <v>161</v>
      </c>
      <c r="B183" s="52" t="s">
        <v>4</v>
      </c>
      <c r="C183" s="89">
        <v>952</v>
      </c>
      <c r="D183" s="41">
        <v>14</v>
      </c>
      <c r="E183" s="38">
        <f t="shared" si="23"/>
        <v>39.799999999999997</v>
      </c>
      <c r="F183" s="38">
        <f t="shared" si="21"/>
        <v>9.39</v>
      </c>
      <c r="G183" s="38">
        <f t="shared" si="22"/>
        <v>49.19</v>
      </c>
    </row>
    <row r="184" spans="1:7" ht="13.8" x14ac:dyDescent="0.25">
      <c r="A184" s="51">
        <v>162</v>
      </c>
      <c r="B184" s="52" t="s">
        <v>4</v>
      </c>
      <c r="C184" s="89">
        <v>1110</v>
      </c>
      <c r="D184" s="41">
        <v>7</v>
      </c>
      <c r="E184" s="38">
        <f t="shared" si="23"/>
        <v>23.21</v>
      </c>
      <c r="F184" s="38">
        <f t="shared" si="21"/>
        <v>5.48</v>
      </c>
      <c r="G184" s="38">
        <f t="shared" si="22"/>
        <v>28.69</v>
      </c>
    </row>
    <row r="185" spans="1:7" ht="13.8" x14ac:dyDescent="0.25">
      <c r="A185" s="41">
        <v>163</v>
      </c>
      <c r="B185" s="63" t="s">
        <v>13</v>
      </c>
      <c r="C185" s="89">
        <v>1239</v>
      </c>
      <c r="D185" s="41">
        <v>28</v>
      </c>
      <c r="E185" s="38">
        <f t="shared" si="23"/>
        <v>103.61</v>
      </c>
      <c r="F185" s="38">
        <f t="shared" si="21"/>
        <v>24.44</v>
      </c>
      <c r="G185" s="38">
        <f t="shared" si="22"/>
        <v>128.05000000000001</v>
      </c>
    </row>
    <row r="186" spans="1:7" ht="13.8" x14ac:dyDescent="0.25">
      <c r="A186" s="51">
        <v>164</v>
      </c>
      <c r="B186" s="63" t="s">
        <v>13</v>
      </c>
      <c r="C186" s="89">
        <v>1239</v>
      </c>
      <c r="D186" s="41">
        <v>21</v>
      </c>
      <c r="E186" s="38">
        <f t="shared" si="23"/>
        <v>77.709999999999994</v>
      </c>
      <c r="F186" s="38">
        <f t="shared" si="21"/>
        <v>18.329999999999998</v>
      </c>
      <c r="G186" s="38">
        <f t="shared" si="22"/>
        <v>96.039999999999992</v>
      </c>
    </row>
    <row r="187" spans="1:7" ht="13.8" x14ac:dyDescent="0.25">
      <c r="A187" s="51">
        <v>165</v>
      </c>
      <c r="B187" s="63" t="s">
        <v>13</v>
      </c>
      <c r="C187" s="89">
        <v>1199</v>
      </c>
      <c r="D187" s="41">
        <v>28</v>
      </c>
      <c r="E187" s="38">
        <f t="shared" si="23"/>
        <v>100.26</v>
      </c>
      <c r="F187" s="38">
        <f t="shared" si="21"/>
        <v>23.65</v>
      </c>
      <c r="G187" s="38">
        <f t="shared" si="22"/>
        <v>123.91</v>
      </c>
    </row>
    <row r="188" spans="1:7" ht="13.8" x14ac:dyDescent="0.25">
      <c r="A188" s="41">
        <v>166</v>
      </c>
      <c r="B188" s="63" t="s">
        <v>13</v>
      </c>
      <c r="C188" s="89">
        <v>1179</v>
      </c>
      <c r="D188" s="41">
        <v>28</v>
      </c>
      <c r="E188" s="38">
        <f t="shared" si="23"/>
        <v>98.59</v>
      </c>
      <c r="F188" s="38">
        <f t="shared" si="21"/>
        <v>23.26</v>
      </c>
      <c r="G188" s="38">
        <f t="shared" si="22"/>
        <v>121.85000000000001</v>
      </c>
    </row>
    <row r="189" spans="1:7" ht="13.8" x14ac:dyDescent="0.25">
      <c r="A189" s="51">
        <v>167</v>
      </c>
      <c r="B189" s="39" t="s">
        <v>6</v>
      </c>
      <c r="C189" s="89">
        <v>1152</v>
      </c>
      <c r="D189" s="41">
        <v>28</v>
      </c>
      <c r="E189" s="38">
        <f t="shared" si="23"/>
        <v>96.33</v>
      </c>
      <c r="F189" s="38">
        <f t="shared" si="21"/>
        <v>22.72</v>
      </c>
      <c r="G189" s="38">
        <f t="shared" si="22"/>
        <v>119.05</v>
      </c>
    </row>
    <row r="190" spans="1:7" ht="13.8" x14ac:dyDescent="0.25">
      <c r="A190" s="51">
        <v>168</v>
      </c>
      <c r="B190" s="52" t="s">
        <v>5</v>
      </c>
      <c r="C190" s="89">
        <v>1091</v>
      </c>
      <c r="D190" s="41">
        <v>14</v>
      </c>
      <c r="E190" s="38">
        <f t="shared" si="23"/>
        <v>45.62</v>
      </c>
      <c r="F190" s="38">
        <f t="shared" si="21"/>
        <v>10.76</v>
      </c>
      <c r="G190" s="38">
        <f t="shared" si="22"/>
        <v>56.379999999999995</v>
      </c>
    </row>
    <row r="191" spans="1:7" ht="13.8" x14ac:dyDescent="0.25">
      <c r="A191" s="41">
        <v>169</v>
      </c>
      <c r="B191" s="39" t="s">
        <v>6</v>
      </c>
      <c r="C191" s="89">
        <v>1112</v>
      </c>
      <c r="D191" s="41">
        <v>35</v>
      </c>
      <c r="E191" s="38">
        <f t="shared" si="23"/>
        <v>116.23</v>
      </c>
      <c r="F191" s="38">
        <f t="shared" si="21"/>
        <v>27.42</v>
      </c>
      <c r="G191" s="38">
        <f t="shared" si="22"/>
        <v>143.65</v>
      </c>
    </row>
    <row r="192" spans="1:7" ht="13.8" x14ac:dyDescent="0.25">
      <c r="A192" s="51">
        <v>170</v>
      </c>
      <c r="B192" s="52" t="s">
        <v>5</v>
      </c>
      <c r="C192" s="89">
        <v>1110</v>
      </c>
      <c r="D192" s="41">
        <v>21</v>
      </c>
      <c r="E192" s="38">
        <f t="shared" si="23"/>
        <v>69.62</v>
      </c>
      <c r="F192" s="38">
        <f t="shared" ref="F192:F255" si="24">ROUND(E192*0.2359,2)</f>
        <v>16.420000000000002</v>
      </c>
      <c r="G192" s="38">
        <f t="shared" si="22"/>
        <v>86.04</v>
      </c>
    </row>
    <row r="193" spans="1:7" ht="13.8" x14ac:dyDescent="0.25">
      <c r="A193" s="51">
        <v>171</v>
      </c>
      <c r="B193" s="52" t="s">
        <v>5</v>
      </c>
      <c r="C193" s="89">
        <v>1051</v>
      </c>
      <c r="D193" s="41">
        <v>40</v>
      </c>
      <c r="E193" s="38">
        <f t="shared" si="23"/>
        <v>125.55</v>
      </c>
      <c r="F193" s="38">
        <f t="shared" si="24"/>
        <v>29.62</v>
      </c>
      <c r="G193" s="38">
        <f t="shared" si="22"/>
        <v>155.16999999999999</v>
      </c>
    </row>
    <row r="194" spans="1:7" ht="13.8" x14ac:dyDescent="0.25">
      <c r="A194" s="41">
        <v>172</v>
      </c>
      <c r="B194" s="52" t="s">
        <v>5</v>
      </c>
      <c r="C194" s="89">
        <v>1031</v>
      </c>
      <c r="D194" s="41">
        <v>21</v>
      </c>
      <c r="E194" s="38">
        <f t="shared" si="23"/>
        <v>64.66</v>
      </c>
      <c r="F194" s="38">
        <f t="shared" si="24"/>
        <v>15.25</v>
      </c>
      <c r="G194" s="38">
        <f t="shared" si="22"/>
        <v>79.91</v>
      </c>
    </row>
    <row r="195" spans="1:7" ht="13.8" x14ac:dyDescent="0.25">
      <c r="A195" s="51">
        <v>173</v>
      </c>
      <c r="B195" s="52" t="s">
        <v>5</v>
      </c>
      <c r="C195" s="89">
        <v>1090</v>
      </c>
      <c r="D195" s="41">
        <v>28</v>
      </c>
      <c r="E195" s="38">
        <f t="shared" si="23"/>
        <v>91.15</v>
      </c>
      <c r="F195" s="38">
        <f t="shared" si="24"/>
        <v>21.5</v>
      </c>
      <c r="G195" s="38">
        <f t="shared" si="22"/>
        <v>112.65</v>
      </c>
    </row>
    <row r="196" spans="1:7" ht="13.8" x14ac:dyDescent="0.25">
      <c r="A196" s="51">
        <v>174</v>
      </c>
      <c r="B196" s="52" t="s">
        <v>5</v>
      </c>
      <c r="C196" s="89">
        <v>1051</v>
      </c>
      <c r="D196" s="41">
        <v>21</v>
      </c>
      <c r="E196" s="38">
        <f t="shared" si="23"/>
        <v>65.92</v>
      </c>
      <c r="F196" s="38">
        <f t="shared" si="24"/>
        <v>15.55</v>
      </c>
      <c r="G196" s="38">
        <f t="shared" si="22"/>
        <v>81.47</v>
      </c>
    </row>
    <row r="197" spans="1:7" ht="13.8" x14ac:dyDescent="0.25">
      <c r="A197" s="41">
        <v>175</v>
      </c>
      <c r="B197" s="52" t="s">
        <v>5</v>
      </c>
      <c r="C197" s="89">
        <v>1051</v>
      </c>
      <c r="D197" s="41">
        <v>14</v>
      </c>
      <c r="E197" s="38">
        <f t="shared" si="23"/>
        <v>43.94</v>
      </c>
      <c r="F197" s="38">
        <f t="shared" si="24"/>
        <v>10.37</v>
      </c>
      <c r="G197" s="38">
        <f t="shared" si="22"/>
        <v>54.309999999999995</v>
      </c>
    </row>
    <row r="198" spans="1:7" ht="13.8" x14ac:dyDescent="0.25">
      <c r="A198" s="51">
        <v>176</v>
      </c>
      <c r="B198" s="52" t="s">
        <v>5</v>
      </c>
      <c r="C198" s="89">
        <v>1071</v>
      </c>
      <c r="D198" s="41">
        <v>21</v>
      </c>
      <c r="E198" s="38">
        <f t="shared" si="23"/>
        <v>67.17</v>
      </c>
      <c r="F198" s="38">
        <f t="shared" si="24"/>
        <v>15.85</v>
      </c>
      <c r="G198" s="38">
        <f t="shared" si="22"/>
        <v>83.02</v>
      </c>
    </row>
    <row r="199" spans="1:7" ht="13.8" x14ac:dyDescent="0.25">
      <c r="A199" s="51">
        <v>177</v>
      </c>
      <c r="B199" s="52" t="s">
        <v>4</v>
      </c>
      <c r="C199" s="89">
        <v>952</v>
      </c>
      <c r="D199" s="41">
        <v>40</v>
      </c>
      <c r="E199" s="38">
        <f t="shared" si="23"/>
        <v>113.73</v>
      </c>
      <c r="F199" s="38">
        <f t="shared" si="24"/>
        <v>26.83</v>
      </c>
      <c r="G199" s="38">
        <f t="shared" si="22"/>
        <v>140.56</v>
      </c>
    </row>
    <row r="200" spans="1:7" ht="13.8" x14ac:dyDescent="0.25">
      <c r="A200" s="41">
        <v>178</v>
      </c>
      <c r="B200" s="52" t="s">
        <v>38</v>
      </c>
      <c r="C200" s="89">
        <v>1091</v>
      </c>
      <c r="D200" s="41">
        <v>21</v>
      </c>
      <c r="E200" s="38">
        <f t="shared" si="23"/>
        <v>68.42</v>
      </c>
      <c r="F200" s="38">
        <f t="shared" si="24"/>
        <v>16.14</v>
      </c>
      <c r="G200" s="38">
        <f t="shared" si="22"/>
        <v>84.56</v>
      </c>
    </row>
    <row r="201" spans="1:7" ht="13.8" x14ac:dyDescent="0.25">
      <c r="A201" s="51">
        <v>179</v>
      </c>
      <c r="B201" s="52" t="s">
        <v>4</v>
      </c>
      <c r="C201" s="89">
        <v>992</v>
      </c>
      <c r="D201" s="41">
        <v>28</v>
      </c>
      <c r="E201" s="38">
        <f t="shared" si="23"/>
        <v>82.95</v>
      </c>
      <c r="F201" s="38">
        <f t="shared" si="24"/>
        <v>19.57</v>
      </c>
      <c r="G201" s="38">
        <f t="shared" si="22"/>
        <v>102.52000000000001</v>
      </c>
    </row>
    <row r="202" spans="1:7" ht="13.8" x14ac:dyDescent="0.25">
      <c r="A202" s="51">
        <v>180</v>
      </c>
      <c r="B202" s="52" t="s">
        <v>4</v>
      </c>
      <c r="C202" s="89">
        <v>885</v>
      </c>
      <c r="D202" s="41">
        <v>28</v>
      </c>
      <c r="E202" s="38">
        <f t="shared" si="23"/>
        <v>74.010000000000005</v>
      </c>
      <c r="F202" s="38">
        <f t="shared" si="24"/>
        <v>17.46</v>
      </c>
      <c r="G202" s="38">
        <f t="shared" si="22"/>
        <v>91.47</v>
      </c>
    </row>
    <row r="203" spans="1:7" ht="13.8" x14ac:dyDescent="0.25">
      <c r="A203" s="41">
        <v>181</v>
      </c>
      <c r="B203" s="52" t="s">
        <v>4</v>
      </c>
      <c r="C203" s="89">
        <v>905</v>
      </c>
      <c r="D203" s="41">
        <v>35</v>
      </c>
      <c r="E203" s="38">
        <f t="shared" si="23"/>
        <v>94.6</v>
      </c>
      <c r="F203" s="38">
        <f t="shared" si="24"/>
        <v>22.32</v>
      </c>
      <c r="G203" s="38">
        <f t="shared" si="22"/>
        <v>116.91999999999999</v>
      </c>
    </row>
    <row r="204" spans="1:7" ht="13.8" x14ac:dyDescent="0.25">
      <c r="A204" s="51">
        <v>182</v>
      </c>
      <c r="B204" s="52" t="s">
        <v>4</v>
      </c>
      <c r="C204" s="89">
        <v>965</v>
      </c>
      <c r="D204" s="41">
        <v>28</v>
      </c>
      <c r="E204" s="38">
        <f t="shared" si="23"/>
        <v>80.7</v>
      </c>
      <c r="F204" s="38">
        <f t="shared" si="24"/>
        <v>19.04</v>
      </c>
      <c r="G204" s="38">
        <f t="shared" si="22"/>
        <v>99.740000000000009</v>
      </c>
    </row>
    <row r="205" spans="1:7" ht="13.8" x14ac:dyDescent="0.25">
      <c r="A205" s="51">
        <v>183</v>
      </c>
      <c r="B205" s="52" t="s">
        <v>4</v>
      </c>
      <c r="C205" s="89">
        <v>885</v>
      </c>
      <c r="D205" s="41">
        <v>40</v>
      </c>
      <c r="E205" s="38">
        <f t="shared" si="23"/>
        <v>105.72</v>
      </c>
      <c r="F205" s="38">
        <f t="shared" si="24"/>
        <v>24.94</v>
      </c>
      <c r="G205" s="38">
        <f t="shared" si="22"/>
        <v>130.66</v>
      </c>
    </row>
    <row r="206" spans="1:7" ht="13.8" x14ac:dyDescent="0.25">
      <c r="A206" s="41">
        <v>184</v>
      </c>
      <c r="B206" s="52" t="s">
        <v>38</v>
      </c>
      <c r="C206" s="89">
        <v>1111</v>
      </c>
      <c r="D206" s="41">
        <v>28</v>
      </c>
      <c r="E206" s="38">
        <f t="shared" si="23"/>
        <v>92.9</v>
      </c>
      <c r="F206" s="38">
        <f t="shared" si="24"/>
        <v>21.92</v>
      </c>
      <c r="G206" s="38">
        <f t="shared" si="22"/>
        <v>114.82000000000001</v>
      </c>
    </row>
    <row r="207" spans="1:7" ht="13.8" x14ac:dyDescent="0.25">
      <c r="A207" s="51">
        <v>185</v>
      </c>
      <c r="B207" s="52" t="s">
        <v>19</v>
      </c>
      <c r="C207" s="89">
        <v>1493</v>
      </c>
      <c r="D207" s="41">
        <v>33</v>
      </c>
      <c r="E207" s="38">
        <f t="shared" si="23"/>
        <v>147.13999999999999</v>
      </c>
      <c r="F207" s="38">
        <f t="shared" si="24"/>
        <v>34.71</v>
      </c>
      <c r="G207" s="38">
        <f t="shared" si="22"/>
        <v>181.85</v>
      </c>
    </row>
    <row r="208" spans="1:7" ht="13.8" x14ac:dyDescent="0.25">
      <c r="A208" s="51">
        <v>186</v>
      </c>
      <c r="B208" s="52" t="s">
        <v>20</v>
      </c>
      <c r="C208" s="89">
        <v>1427</v>
      </c>
      <c r="D208" s="41">
        <v>35</v>
      </c>
      <c r="E208" s="38">
        <f t="shared" si="23"/>
        <v>149.16</v>
      </c>
      <c r="F208" s="38">
        <f t="shared" si="24"/>
        <v>35.19</v>
      </c>
      <c r="G208" s="38">
        <f t="shared" si="22"/>
        <v>184.35</v>
      </c>
    </row>
    <row r="209" spans="1:7" ht="13.8" x14ac:dyDescent="0.25">
      <c r="A209" s="41">
        <v>187</v>
      </c>
      <c r="B209" s="52" t="s">
        <v>18</v>
      </c>
      <c r="C209" s="89">
        <v>1155</v>
      </c>
      <c r="D209" s="41">
        <v>21</v>
      </c>
      <c r="E209" s="38">
        <f t="shared" si="23"/>
        <v>72.44</v>
      </c>
      <c r="F209" s="38">
        <f t="shared" si="24"/>
        <v>17.09</v>
      </c>
      <c r="G209" s="38">
        <f t="shared" si="22"/>
        <v>89.53</v>
      </c>
    </row>
    <row r="210" spans="1:7" ht="13.8" x14ac:dyDescent="0.25">
      <c r="A210" s="51">
        <v>188</v>
      </c>
      <c r="B210" s="52" t="s">
        <v>21</v>
      </c>
      <c r="C210" s="89">
        <v>1112</v>
      </c>
      <c r="D210" s="41">
        <v>28</v>
      </c>
      <c r="E210" s="38">
        <f t="shared" si="23"/>
        <v>92.99</v>
      </c>
      <c r="F210" s="38">
        <f t="shared" si="24"/>
        <v>21.94</v>
      </c>
      <c r="G210" s="38">
        <f t="shared" si="22"/>
        <v>114.92999999999999</v>
      </c>
    </row>
    <row r="211" spans="1:7" ht="13.8" x14ac:dyDescent="0.25">
      <c r="A211" s="51">
        <v>189</v>
      </c>
      <c r="B211" s="52" t="s">
        <v>5</v>
      </c>
      <c r="C211" s="89">
        <v>1051</v>
      </c>
      <c r="D211" s="41">
        <v>7</v>
      </c>
      <c r="E211" s="38">
        <f t="shared" si="23"/>
        <v>21.97</v>
      </c>
      <c r="F211" s="38">
        <f t="shared" si="24"/>
        <v>5.18</v>
      </c>
      <c r="G211" s="38">
        <f t="shared" si="22"/>
        <v>27.15</v>
      </c>
    </row>
    <row r="212" spans="1:7" ht="13.8" x14ac:dyDescent="0.25">
      <c r="A212" s="41">
        <v>190</v>
      </c>
      <c r="B212" s="52" t="s">
        <v>4</v>
      </c>
      <c r="C212" s="89">
        <v>885</v>
      </c>
      <c r="D212" s="41">
        <v>7</v>
      </c>
      <c r="E212" s="38">
        <f t="shared" si="23"/>
        <v>18.5</v>
      </c>
      <c r="F212" s="38">
        <f t="shared" si="24"/>
        <v>4.3600000000000003</v>
      </c>
      <c r="G212" s="38">
        <f t="shared" si="22"/>
        <v>22.86</v>
      </c>
    </row>
    <row r="213" spans="1:7" ht="13.8" x14ac:dyDescent="0.25">
      <c r="A213" s="51">
        <v>191</v>
      </c>
      <c r="B213" s="52" t="s">
        <v>4</v>
      </c>
      <c r="C213" s="89">
        <v>1110</v>
      </c>
      <c r="D213" s="41">
        <v>28</v>
      </c>
      <c r="E213" s="38">
        <f t="shared" si="23"/>
        <v>92.82</v>
      </c>
      <c r="F213" s="38">
        <f t="shared" si="24"/>
        <v>21.9</v>
      </c>
      <c r="G213" s="38">
        <f t="shared" ref="G213:G276" si="25">E213+F213</f>
        <v>114.72</v>
      </c>
    </row>
    <row r="214" spans="1:7" ht="13.8" x14ac:dyDescent="0.25">
      <c r="A214" s="51">
        <v>192</v>
      </c>
      <c r="B214" s="52" t="s">
        <v>4</v>
      </c>
      <c r="C214" s="89">
        <v>925</v>
      </c>
      <c r="D214" s="41">
        <v>7</v>
      </c>
      <c r="E214" s="38">
        <f t="shared" ref="E214:E277" si="26">ROUND(C214/167.42*D214/2,2)</f>
        <v>19.34</v>
      </c>
      <c r="F214" s="38">
        <f t="shared" si="24"/>
        <v>4.5599999999999996</v>
      </c>
      <c r="G214" s="38">
        <f t="shared" si="25"/>
        <v>23.9</v>
      </c>
    </row>
    <row r="215" spans="1:7" ht="13.8" x14ac:dyDescent="0.25">
      <c r="A215" s="41">
        <v>193</v>
      </c>
      <c r="B215" s="52" t="s">
        <v>5</v>
      </c>
      <c r="C215" s="89">
        <v>885</v>
      </c>
      <c r="D215" s="41">
        <v>7</v>
      </c>
      <c r="E215" s="38">
        <f t="shared" si="26"/>
        <v>18.5</v>
      </c>
      <c r="F215" s="38">
        <f t="shared" si="24"/>
        <v>4.3600000000000003</v>
      </c>
      <c r="G215" s="38">
        <f t="shared" si="25"/>
        <v>22.86</v>
      </c>
    </row>
    <row r="216" spans="1:7" ht="13.8" x14ac:dyDescent="0.25">
      <c r="A216" s="51">
        <v>194</v>
      </c>
      <c r="B216" s="52" t="s">
        <v>4</v>
      </c>
      <c r="C216" s="89">
        <v>965</v>
      </c>
      <c r="D216" s="41">
        <v>7</v>
      </c>
      <c r="E216" s="38">
        <f t="shared" si="26"/>
        <v>20.170000000000002</v>
      </c>
      <c r="F216" s="38">
        <f t="shared" si="24"/>
        <v>4.76</v>
      </c>
      <c r="G216" s="38">
        <f t="shared" si="25"/>
        <v>24.93</v>
      </c>
    </row>
    <row r="217" spans="1:7" ht="13.8" x14ac:dyDescent="0.25">
      <c r="A217" s="51">
        <v>195</v>
      </c>
      <c r="B217" s="52" t="s">
        <v>4</v>
      </c>
      <c r="C217" s="89">
        <v>1087</v>
      </c>
      <c r="D217" s="41">
        <v>21</v>
      </c>
      <c r="E217" s="38">
        <f t="shared" si="26"/>
        <v>68.17</v>
      </c>
      <c r="F217" s="38">
        <f t="shared" si="24"/>
        <v>16.079999999999998</v>
      </c>
      <c r="G217" s="38">
        <f t="shared" si="25"/>
        <v>84.25</v>
      </c>
    </row>
    <row r="218" spans="1:7" ht="13.8" x14ac:dyDescent="0.25">
      <c r="A218" s="41">
        <v>196</v>
      </c>
      <c r="B218" s="52" t="s">
        <v>4</v>
      </c>
      <c r="C218" s="89">
        <v>925</v>
      </c>
      <c r="D218" s="41">
        <v>14</v>
      </c>
      <c r="E218" s="38">
        <f t="shared" si="26"/>
        <v>38.68</v>
      </c>
      <c r="F218" s="38">
        <f t="shared" si="24"/>
        <v>9.1199999999999992</v>
      </c>
      <c r="G218" s="38">
        <f t="shared" si="25"/>
        <v>47.8</v>
      </c>
    </row>
    <row r="219" spans="1:7" ht="13.8" x14ac:dyDescent="0.25">
      <c r="A219" s="51">
        <v>197</v>
      </c>
      <c r="B219" s="52" t="s">
        <v>4</v>
      </c>
      <c r="C219" s="89">
        <v>905</v>
      </c>
      <c r="D219" s="41">
        <v>7</v>
      </c>
      <c r="E219" s="38">
        <f t="shared" si="26"/>
        <v>18.920000000000002</v>
      </c>
      <c r="F219" s="38">
        <f t="shared" si="24"/>
        <v>4.46</v>
      </c>
      <c r="G219" s="38">
        <f t="shared" si="25"/>
        <v>23.380000000000003</v>
      </c>
    </row>
    <row r="220" spans="1:7" ht="13.8" x14ac:dyDescent="0.25">
      <c r="A220" s="51">
        <v>198</v>
      </c>
      <c r="B220" s="52" t="s">
        <v>4</v>
      </c>
      <c r="C220" s="89">
        <v>1087</v>
      </c>
      <c r="D220" s="41">
        <v>19</v>
      </c>
      <c r="E220" s="38">
        <f t="shared" si="26"/>
        <v>61.68</v>
      </c>
      <c r="F220" s="38">
        <f t="shared" si="24"/>
        <v>14.55</v>
      </c>
      <c r="G220" s="38">
        <f t="shared" si="25"/>
        <v>76.23</v>
      </c>
    </row>
    <row r="221" spans="1:7" ht="13.8" x14ac:dyDescent="0.25">
      <c r="A221" s="41">
        <v>199</v>
      </c>
      <c r="B221" s="52" t="s">
        <v>14</v>
      </c>
      <c r="C221" s="89">
        <v>871</v>
      </c>
      <c r="D221" s="41">
        <v>7</v>
      </c>
      <c r="E221" s="38">
        <f t="shared" si="26"/>
        <v>18.21</v>
      </c>
      <c r="F221" s="38">
        <f t="shared" si="24"/>
        <v>4.3</v>
      </c>
      <c r="G221" s="38">
        <f t="shared" si="25"/>
        <v>22.51</v>
      </c>
    </row>
    <row r="222" spans="1:7" ht="13.8" x14ac:dyDescent="0.25">
      <c r="A222" s="51">
        <v>200</v>
      </c>
      <c r="B222" s="52" t="s">
        <v>14</v>
      </c>
      <c r="C222" s="89">
        <v>871</v>
      </c>
      <c r="D222" s="41">
        <v>7</v>
      </c>
      <c r="E222" s="38">
        <f t="shared" si="26"/>
        <v>18.21</v>
      </c>
      <c r="F222" s="38">
        <f t="shared" si="24"/>
        <v>4.3</v>
      </c>
      <c r="G222" s="38">
        <f t="shared" si="25"/>
        <v>22.51</v>
      </c>
    </row>
    <row r="223" spans="1:7" ht="13.8" x14ac:dyDescent="0.25">
      <c r="A223" s="51">
        <v>201</v>
      </c>
      <c r="B223" s="52" t="s">
        <v>14</v>
      </c>
      <c r="C223" s="89">
        <v>951</v>
      </c>
      <c r="D223" s="41">
        <v>21</v>
      </c>
      <c r="E223" s="38">
        <f t="shared" si="26"/>
        <v>59.64</v>
      </c>
      <c r="F223" s="38">
        <f t="shared" si="24"/>
        <v>14.07</v>
      </c>
      <c r="G223" s="38">
        <f t="shared" si="25"/>
        <v>73.710000000000008</v>
      </c>
    </row>
    <row r="224" spans="1:7" ht="13.8" x14ac:dyDescent="0.25">
      <c r="A224" s="41">
        <v>202</v>
      </c>
      <c r="B224" s="52" t="s">
        <v>21</v>
      </c>
      <c r="C224" s="89">
        <v>1132</v>
      </c>
      <c r="D224" s="41">
        <v>21</v>
      </c>
      <c r="E224" s="38">
        <f t="shared" si="26"/>
        <v>71</v>
      </c>
      <c r="F224" s="38">
        <f t="shared" si="24"/>
        <v>16.75</v>
      </c>
      <c r="G224" s="38">
        <f t="shared" si="25"/>
        <v>87.75</v>
      </c>
    </row>
    <row r="225" spans="1:7" ht="13.8" x14ac:dyDescent="0.25">
      <c r="A225" s="51">
        <v>203</v>
      </c>
      <c r="B225" s="52" t="s">
        <v>4</v>
      </c>
      <c r="C225" s="89">
        <v>885</v>
      </c>
      <c r="D225" s="41">
        <v>7</v>
      </c>
      <c r="E225" s="38">
        <f t="shared" si="26"/>
        <v>18.5</v>
      </c>
      <c r="F225" s="38">
        <f t="shared" si="24"/>
        <v>4.3600000000000003</v>
      </c>
      <c r="G225" s="38">
        <f t="shared" si="25"/>
        <v>22.86</v>
      </c>
    </row>
    <row r="226" spans="1:7" ht="13.8" x14ac:dyDescent="0.25">
      <c r="A226" s="51">
        <v>204</v>
      </c>
      <c r="B226" s="52" t="s">
        <v>4</v>
      </c>
      <c r="C226" s="89">
        <v>945</v>
      </c>
      <c r="D226" s="41">
        <v>12</v>
      </c>
      <c r="E226" s="38">
        <f t="shared" si="26"/>
        <v>33.869999999999997</v>
      </c>
      <c r="F226" s="38">
        <f t="shared" si="24"/>
        <v>7.99</v>
      </c>
      <c r="G226" s="38">
        <f t="shared" si="25"/>
        <v>41.86</v>
      </c>
    </row>
    <row r="227" spans="1:7" ht="13.8" x14ac:dyDescent="0.25">
      <c r="A227" s="41">
        <v>205</v>
      </c>
      <c r="B227" s="52" t="s">
        <v>4</v>
      </c>
      <c r="C227" s="89">
        <v>905</v>
      </c>
      <c r="D227" s="41">
        <v>14</v>
      </c>
      <c r="E227" s="38">
        <f t="shared" si="26"/>
        <v>37.840000000000003</v>
      </c>
      <c r="F227" s="38">
        <f t="shared" si="24"/>
        <v>8.93</v>
      </c>
      <c r="G227" s="38">
        <f t="shared" si="25"/>
        <v>46.77</v>
      </c>
    </row>
    <row r="228" spans="1:7" ht="13.8" x14ac:dyDescent="0.25">
      <c r="A228" s="51">
        <v>206</v>
      </c>
      <c r="B228" s="52" t="s">
        <v>4</v>
      </c>
      <c r="C228" s="89">
        <v>905</v>
      </c>
      <c r="D228" s="41">
        <v>14</v>
      </c>
      <c r="E228" s="38">
        <f t="shared" si="26"/>
        <v>37.840000000000003</v>
      </c>
      <c r="F228" s="38">
        <f t="shared" si="24"/>
        <v>8.93</v>
      </c>
      <c r="G228" s="38">
        <f t="shared" si="25"/>
        <v>46.77</v>
      </c>
    </row>
    <row r="229" spans="1:7" ht="13.8" x14ac:dyDescent="0.25">
      <c r="A229" s="51">
        <v>207</v>
      </c>
      <c r="B229" s="52" t="s">
        <v>4</v>
      </c>
      <c r="C229" s="89">
        <v>945</v>
      </c>
      <c r="D229" s="41">
        <v>7</v>
      </c>
      <c r="E229" s="38">
        <f t="shared" si="26"/>
        <v>19.760000000000002</v>
      </c>
      <c r="F229" s="38">
        <f t="shared" si="24"/>
        <v>4.66</v>
      </c>
      <c r="G229" s="38">
        <f t="shared" si="25"/>
        <v>24.42</v>
      </c>
    </row>
    <row r="230" spans="1:7" ht="13.8" x14ac:dyDescent="0.25">
      <c r="A230" s="41">
        <v>208</v>
      </c>
      <c r="B230" s="52" t="s">
        <v>14</v>
      </c>
      <c r="C230" s="89">
        <v>871</v>
      </c>
      <c r="D230" s="41">
        <v>7</v>
      </c>
      <c r="E230" s="38">
        <f t="shared" si="26"/>
        <v>18.21</v>
      </c>
      <c r="F230" s="38">
        <f t="shared" si="24"/>
        <v>4.3</v>
      </c>
      <c r="G230" s="38">
        <f t="shared" si="25"/>
        <v>22.51</v>
      </c>
    </row>
    <row r="231" spans="1:7" ht="13.8" x14ac:dyDescent="0.25">
      <c r="A231" s="51">
        <v>209</v>
      </c>
      <c r="B231" s="52" t="s">
        <v>14</v>
      </c>
      <c r="C231" s="89">
        <v>871</v>
      </c>
      <c r="D231" s="41">
        <v>12</v>
      </c>
      <c r="E231" s="38">
        <f t="shared" si="26"/>
        <v>31.21</v>
      </c>
      <c r="F231" s="38">
        <f t="shared" si="24"/>
        <v>7.36</v>
      </c>
      <c r="G231" s="38">
        <f t="shared" si="25"/>
        <v>38.57</v>
      </c>
    </row>
    <row r="232" spans="1:7" ht="13.8" x14ac:dyDescent="0.25">
      <c r="A232" s="51">
        <v>210</v>
      </c>
      <c r="B232" s="52" t="s">
        <v>14</v>
      </c>
      <c r="C232" s="89">
        <v>871</v>
      </c>
      <c r="D232" s="41">
        <v>7</v>
      </c>
      <c r="E232" s="38">
        <f t="shared" si="26"/>
        <v>18.21</v>
      </c>
      <c r="F232" s="38">
        <f t="shared" si="24"/>
        <v>4.3</v>
      </c>
      <c r="G232" s="38">
        <f t="shared" si="25"/>
        <v>22.51</v>
      </c>
    </row>
    <row r="233" spans="1:7" ht="13.8" x14ac:dyDescent="0.25">
      <c r="A233" s="41">
        <v>211</v>
      </c>
      <c r="B233" s="52" t="s">
        <v>14</v>
      </c>
      <c r="C233" s="89">
        <v>871</v>
      </c>
      <c r="D233" s="41">
        <v>7</v>
      </c>
      <c r="E233" s="38">
        <f t="shared" si="26"/>
        <v>18.21</v>
      </c>
      <c r="F233" s="38">
        <f t="shared" si="24"/>
        <v>4.3</v>
      </c>
      <c r="G233" s="38">
        <f t="shared" si="25"/>
        <v>22.51</v>
      </c>
    </row>
    <row r="234" spans="1:7" ht="13.8" x14ac:dyDescent="0.25">
      <c r="A234" s="51">
        <v>212</v>
      </c>
      <c r="B234" s="39" t="s">
        <v>4</v>
      </c>
      <c r="C234" s="89">
        <v>1087</v>
      </c>
      <c r="D234" s="41">
        <v>8</v>
      </c>
      <c r="E234" s="38">
        <f t="shared" si="26"/>
        <v>25.97</v>
      </c>
      <c r="F234" s="38">
        <f t="shared" si="24"/>
        <v>6.13</v>
      </c>
      <c r="G234" s="38">
        <f t="shared" si="25"/>
        <v>32.1</v>
      </c>
    </row>
    <row r="235" spans="1:7" ht="13.8" x14ac:dyDescent="0.25">
      <c r="A235" s="51">
        <v>213</v>
      </c>
      <c r="B235" s="52" t="s">
        <v>14</v>
      </c>
      <c r="C235" s="89">
        <v>871</v>
      </c>
      <c r="D235" s="41">
        <v>7</v>
      </c>
      <c r="E235" s="38">
        <f t="shared" si="26"/>
        <v>18.21</v>
      </c>
      <c r="F235" s="38">
        <f t="shared" si="24"/>
        <v>4.3</v>
      </c>
      <c r="G235" s="38">
        <f t="shared" si="25"/>
        <v>22.51</v>
      </c>
    </row>
    <row r="236" spans="1:7" ht="13.8" x14ac:dyDescent="0.25">
      <c r="A236" s="41">
        <v>214</v>
      </c>
      <c r="B236" s="52" t="s">
        <v>18</v>
      </c>
      <c r="C236" s="89">
        <v>1175</v>
      </c>
      <c r="D236" s="41">
        <v>7</v>
      </c>
      <c r="E236" s="38">
        <f t="shared" si="26"/>
        <v>24.56</v>
      </c>
      <c r="F236" s="38">
        <f t="shared" si="24"/>
        <v>5.79</v>
      </c>
      <c r="G236" s="38">
        <f t="shared" si="25"/>
        <v>30.349999999999998</v>
      </c>
    </row>
    <row r="237" spans="1:7" ht="13.8" x14ac:dyDescent="0.25">
      <c r="A237" s="51">
        <v>215</v>
      </c>
      <c r="B237" s="52" t="s">
        <v>5</v>
      </c>
      <c r="C237" s="89">
        <v>1110</v>
      </c>
      <c r="D237" s="41">
        <v>14</v>
      </c>
      <c r="E237" s="38">
        <f t="shared" si="26"/>
        <v>46.41</v>
      </c>
      <c r="F237" s="38">
        <f t="shared" si="24"/>
        <v>10.95</v>
      </c>
      <c r="G237" s="38">
        <f t="shared" si="25"/>
        <v>57.36</v>
      </c>
    </row>
    <row r="238" spans="1:7" ht="13.8" x14ac:dyDescent="0.25">
      <c r="A238" s="51">
        <v>216</v>
      </c>
      <c r="B238" s="52" t="s">
        <v>5</v>
      </c>
      <c r="C238" s="89">
        <v>1111</v>
      </c>
      <c r="D238" s="41">
        <v>7</v>
      </c>
      <c r="E238" s="38">
        <f t="shared" si="26"/>
        <v>23.23</v>
      </c>
      <c r="F238" s="38">
        <f t="shared" si="24"/>
        <v>5.48</v>
      </c>
      <c r="G238" s="38">
        <f t="shared" si="25"/>
        <v>28.71</v>
      </c>
    </row>
    <row r="239" spans="1:7" ht="13.8" x14ac:dyDescent="0.25">
      <c r="A239" s="41">
        <v>217</v>
      </c>
      <c r="B239" s="52" t="s">
        <v>4</v>
      </c>
      <c r="C239" s="89">
        <v>965</v>
      </c>
      <c r="D239" s="41">
        <v>14</v>
      </c>
      <c r="E239" s="38">
        <f t="shared" si="26"/>
        <v>40.35</v>
      </c>
      <c r="F239" s="38">
        <f t="shared" si="24"/>
        <v>9.52</v>
      </c>
      <c r="G239" s="38">
        <f t="shared" si="25"/>
        <v>49.870000000000005</v>
      </c>
    </row>
    <row r="240" spans="1:7" ht="13.8" x14ac:dyDescent="0.25">
      <c r="A240" s="51">
        <v>218</v>
      </c>
      <c r="B240" s="52" t="s">
        <v>4</v>
      </c>
      <c r="C240" s="89">
        <v>965</v>
      </c>
      <c r="D240" s="41">
        <v>7</v>
      </c>
      <c r="E240" s="38">
        <f t="shared" si="26"/>
        <v>20.170000000000002</v>
      </c>
      <c r="F240" s="38">
        <f t="shared" si="24"/>
        <v>4.76</v>
      </c>
      <c r="G240" s="38">
        <f t="shared" si="25"/>
        <v>24.93</v>
      </c>
    </row>
    <row r="241" spans="1:7" ht="13.8" x14ac:dyDescent="0.25">
      <c r="A241" s="51">
        <v>219</v>
      </c>
      <c r="B241" s="52" t="s">
        <v>4</v>
      </c>
      <c r="C241" s="89">
        <v>1087</v>
      </c>
      <c r="D241" s="41">
        <v>14</v>
      </c>
      <c r="E241" s="38">
        <f t="shared" si="26"/>
        <v>45.45</v>
      </c>
      <c r="F241" s="38">
        <f t="shared" si="24"/>
        <v>10.72</v>
      </c>
      <c r="G241" s="38">
        <f t="shared" si="25"/>
        <v>56.17</v>
      </c>
    </row>
    <row r="242" spans="1:7" ht="13.8" x14ac:dyDescent="0.25">
      <c r="A242" s="41">
        <v>220</v>
      </c>
      <c r="B242" s="52" t="s">
        <v>4</v>
      </c>
      <c r="C242" s="89">
        <v>965</v>
      </c>
      <c r="D242" s="41">
        <v>14</v>
      </c>
      <c r="E242" s="38">
        <f t="shared" si="26"/>
        <v>40.35</v>
      </c>
      <c r="F242" s="38">
        <f t="shared" si="24"/>
        <v>9.52</v>
      </c>
      <c r="G242" s="38">
        <f t="shared" si="25"/>
        <v>49.870000000000005</v>
      </c>
    </row>
    <row r="243" spans="1:7" ht="13.8" x14ac:dyDescent="0.25">
      <c r="A243" s="51">
        <v>221</v>
      </c>
      <c r="B243" s="52" t="s">
        <v>4</v>
      </c>
      <c r="C243" s="89">
        <v>965</v>
      </c>
      <c r="D243" s="41">
        <v>19</v>
      </c>
      <c r="E243" s="38">
        <f t="shared" si="26"/>
        <v>54.76</v>
      </c>
      <c r="F243" s="38">
        <f t="shared" si="24"/>
        <v>12.92</v>
      </c>
      <c r="G243" s="38">
        <f t="shared" si="25"/>
        <v>67.679999999999993</v>
      </c>
    </row>
    <row r="244" spans="1:7" ht="13.8" x14ac:dyDescent="0.25">
      <c r="A244" s="51">
        <v>222</v>
      </c>
      <c r="B244" s="52" t="s">
        <v>4</v>
      </c>
      <c r="C244" s="89">
        <v>945</v>
      </c>
      <c r="D244" s="41">
        <v>21</v>
      </c>
      <c r="E244" s="38">
        <f t="shared" si="26"/>
        <v>59.27</v>
      </c>
      <c r="F244" s="38">
        <f t="shared" si="24"/>
        <v>13.98</v>
      </c>
      <c r="G244" s="38">
        <f t="shared" si="25"/>
        <v>73.25</v>
      </c>
    </row>
    <row r="245" spans="1:7" ht="13.8" x14ac:dyDescent="0.25">
      <c r="A245" s="41">
        <v>223</v>
      </c>
      <c r="B245" s="52" t="s">
        <v>14</v>
      </c>
      <c r="C245" s="89">
        <v>891</v>
      </c>
      <c r="D245" s="41">
        <v>7</v>
      </c>
      <c r="E245" s="38">
        <f t="shared" si="26"/>
        <v>18.63</v>
      </c>
      <c r="F245" s="38">
        <f t="shared" si="24"/>
        <v>4.3899999999999997</v>
      </c>
      <c r="G245" s="38">
        <f t="shared" si="25"/>
        <v>23.02</v>
      </c>
    </row>
    <row r="246" spans="1:7" ht="13.8" x14ac:dyDescent="0.25">
      <c r="A246" s="51">
        <v>224</v>
      </c>
      <c r="B246" s="52" t="s">
        <v>14</v>
      </c>
      <c r="C246" s="89">
        <v>871</v>
      </c>
      <c r="D246" s="41">
        <v>7</v>
      </c>
      <c r="E246" s="38">
        <f t="shared" si="26"/>
        <v>18.21</v>
      </c>
      <c r="F246" s="38">
        <f t="shared" si="24"/>
        <v>4.3</v>
      </c>
      <c r="G246" s="38">
        <f t="shared" si="25"/>
        <v>22.51</v>
      </c>
    </row>
    <row r="247" spans="1:7" ht="27.6" x14ac:dyDescent="0.25">
      <c r="A247" s="51">
        <v>225</v>
      </c>
      <c r="B247" s="52" t="s">
        <v>39</v>
      </c>
      <c r="C247" s="89">
        <v>1081</v>
      </c>
      <c r="D247" s="41">
        <v>28</v>
      </c>
      <c r="E247" s="38">
        <f t="shared" si="26"/>
        <v>90.4</v>
      </c>
      <c r="F247" s="38">
        <f t="shared" si="24"/>
        <v>21.33</v>
      </c>
      <c r="G247" s="38">
        <f t="shared" si="25"/>
        <v>111.73</v>
      </c>
    </row>
    <row r="248" spans="1:7" ht="13.8" x14ac:dyDescent="0.25">
      <c r="A248" s="41">
        <v>226</v>
      </c>
      <c r="B248" s="52" t="s">
        <v>20</v>
      </c>
      <c r="C248" s="89">
        <v>1427</v>
      </c>
      <c r="D248" s="41">
        <v>28</v>
      </c>
      <c r="E248" s="38">
        <f t="shared" si="26"/>
        <v>119.33</v>
      </c>
      <c r="F248" s="38">
        <f t="shared" si="24"/>
        <v>28.15</v>
      </c>
      <c r="G248" s="38">
        <f t="shared" si="25"/>
        <v>147.47999999999999</v>
      </c>
    </row>
    <row r="249" spans="1:7" ht="13.8" x14ac:dyDescent="0.25">
      <c r="A249" s="51">
        <v>227</v>
      </c>
      <c r="B249" s="52" t="s">
        <v>20</v>
      </c>
      <c r="C249" s="89">
        <v>1387</v>
      </c>
      <c r="D249" s="41">
        <v>19</v>
      </c>
      <c r="E249" s="38">
        <f t="shared" si="26"/>
        <v>78.7</v>
      </c>
      <c r="F249" s="38">
        <f t="shared" si="24"/>
        <v>18.57</v>
      </c>
      <c r="G249" s="38">
        <f t="shared" si="25"/>
        <v>97.27000000000001</v>
      </c>
    </row>
    <row r="250" spans="1:7" ht="13.8" x14ac:dyDescent="0.25">
      <c r="A250" s="51">
        <v>228</v>
      </c>
      <c r="B250" s="52" t="s">
        <v>18</v>
      </c>
      <c r="C250" s="89">
        <v>1239</v>
      </c>
      <c r="D250" s="41">
        <v>19</v>
      </c>
      <c r="E250" s="38">
        <f t="shared" si="26"/>
        <v>70.31</v>
      </c>
      <c r="F250" s="38">
        <f t="shared" si="24"/>
        <v>16.59</v>
      </c>
      <c r="G250" s="38">
        <f t="shared" si="25"/>
        <v>86.9</v>
      </c>
    </row>
    <row r="251" spans="1:7" ht="13.8" x14ac:dyDescent="0.25">
      <c r="A251" s="41">
        <v>229</v>
      </c>
      <c r="B251" s="52" t="s">
        <v>5</v>
      </c>
      <c r="C251" s="89">
        <v>1051</v>
      </c>
      <c r="D251" s="41">
        <v>5</v>
      </c>
      <c r="E251" s="38">
        <f t="shared" si="26"/>
        <v>15.69</v>
      </c>
      <c r="F251" s="38">
        <f t="shared" si="24"/>
        <v>3.7</v>
      </c>
      <c r="G251" s="38">
        <f t="shared" si="25"/>
        <v>19.39</v>
      </c>
    </row>
    <row r="252" spans="1:7" ht="13.8" x14ac:dyDescent="0.25">
      <c r="A252" s="51">
        <v>230</v>
      </c>
      <c r="B252" s="52" t="s">
        <v>4</v>
      </c>
      <c r="C252" s="89">
        <v>912</v>
      </c>
      <c r="D252" s="41">
        <v>5</v>
      </c>
      <c r="E252" s="38">
        <f t="shared" si="26"/>
        <v>13.62</v>
      </c>
      <c r="F252" s="38">
        <f t="shared" si="24"/>
        <v>3.21</v>
      </c>
      <c r="G252" s="38">
        <f t="shared" si="25"/>
        <v>16.829999999999998</v>
      </c>
    </row>
    <row r="253" spans="1:7" ht="13.8" x14ac:dyDescent="0.25">
      <c r="A253" s="51">
        <v>231</v>
      </c>
      <c r="B253" s="52" t="s">
        <v>4</v>
      </c>
      <c r="C253" s="89">
        <v>992</v>
      </c>
      <c r="D253" s="41">
        <v>5</v>
      </c>
      <c r="E253" s="38">
        <f t="shared" si="26"/>
        <v>14.81</v>
      </c>
      <c r="F253" s="38">
        <f t="shared" si="24"/>
        <v>3.49</v>
      </c>
      <c r="G253" s="38">
        <f t="shared" si="25"/>
        <v>18.3</v>
      </c>
    </row>
    <row r="254" spans="1:7" ht="13.8" x14ac:dyDescent="0.25">
      <c r="A254" s="41">
        <v>232</v>
      </c>
      <c r="B254" s="52" t="s">
        <v>4</v>
      </c>
      <c r="C254" s="89">
        <v>912</v>
      </c>
      <c r="D254" s="41">
        <v>5</v>
      </c>
      <c r="E254" s="38">
        <f t="shared" si="26"/>
        <v>13.62</v>
      </c>
      <c r="F254" s="38">
        <f t="shared" si="24"/>
        <v>3.21</v>
      </c>
      <c r="G254" s="38">
        <f t="shared" si="25"/>
        <v>16.829999999999998</v>
      </c>
    </row>
    <row r="255" spans="1:7" ht="13.8" x14ac:dyDescent="0.25">
      <c r="A255" s="51">
        <v>233</v>
      </c>
      <c r="B255" s="52" t="s">
        <v>4</v>
      </c>
      <c r="C255" s="89">
        <v>932</v>
      </c>
      <c r="D255" s="41">
        <v>5</v>
      </c>
      <c r="E255" s="38">
        <f t="shared" si="26"/>
        <v>13.92</v>
      </c>
      <c r="F255" s="38">
        <f t="shared" si="24"/>
        <v>3.28</v>
      </c>
      <c r="G255" s="38">
        <f t="shared" si="25"/>
        <v>17.2</v>
      </c>
    </row>
    <row r="256" spans="1:7" ht="13.8" x14ac:dyDescent="0.25">
      <c r="A256" s="51">
        <v>234</v>
      </c>
      <c r="B256" s="52" t="s">
        <v>4</v>
      </c>
      <c r="C256" s="89">
        <v>912</v>
      </c>
      <c r="D256" s="41">
        <v>5</v>
      </c>
      <c r="E256" s="38">
        <f t="shared" si="26"/>
        <v>13.62</v>
      </c>
      <c r="F256" s="38">
        <f t="shared" ref="F256:F319" si="27">ROUND(E256*0.2359,2)</f>
        <v>3.21</v>
      </c>
      <c r="G256" s="38">
        <f t="shared" si="25"/>
        <v>16.829999999999998</v>
      </c>
    </row>
    <row r="257" spans="1:7" ht="13.8" x14ac:dyDescent="0.25">
      <c r="A257" s="41">
        <v>235</v>
      </c>
      <c r="B257" s="52" t="s">
        <v>18</v>
      </c>
      <c r="C257" s="89">
        <v>1260</v>
      </c>
      <c r="D257" s="41">
        <v>21</v>
      </c>
      <c r="E257" s="38">
        <f t="shared" si="26"/>
        <v>79.02</v>
      </c>
      <c r="F257" s="38">
        <f t="shared" si="27"/>
        <v>18.64</v>
      </c>
      <c r="G257" s="38">
        <f t="shared" si="25"/>
        <v>97.66</v>
      </c>
    </row>
    <row r="258" spans="1:7" ht="13.8" x14ac:dyDescent="0.25">
      <c r="A258" s="51">
        <v>236</v>
      </c>
      <c r="B258" s="52" t="s">
        <v>4</v>
      </c>
      <c r="C258" s="89">
        <v>912</v>
      </c>
      <c r="D258" s="41">
        <v>7</v>
      </c>
      <c r="E258" s="38">
        <f t="shared" si="26"/>
        <v>19.07</v>
      </c>
      <c r="F258" s="38">
        <f t="shared" si="27"/>
        <v>4.5</v>
      </c>
      <c r="G258" s="38">
        <f t="shared" si="25"/>
        <v>23.57</v>
      </c>
    </row>
    <row r="259" spans="1:7" ht="13.8" x14ac:dyDescent="0.25">
      <c r="A259" s="51">
        <v>237</v>
      </c>
      <c r="B259" s="52" t="s">
        <v>4</v>
      </c>
      <c r="C259" s="89">
        <v>912</v>
      </c>
      <c r="D259" s="41">
        <v>21</v>
      </c>
      <c r="E259" s="38">
        <f t="shared" si="26"/>
        <v>57.2</v>
      </c>
      <c r="F259" s="38">
        <f t="shared" si="27"/>
        <v>13.49</v>
      </c>
      <c r="G259" s="38">
        <f t="shared" si="25"/>
        <v>70.69</v>
      </c>
    </row>
    <row r="260" spans="1:7" ht="13.8" x14ac:dyDescent="0.25">
      <c r="A260" s="41">
        <v>238</v>
      </c>
      <c r="B260" s="52" t="s">
        <v>4</v>
      </c>
      <c r="C260" s="89">
        <v>932</v>
      </c>
      <c r="D260" s="41">
        <v>21</v>
      </c>
      <c r="E260" s="38">
        <f t="shared" si="26"/>
        <v>58.45</v>
      </c>
      <c r="F260" s="38">
        <f t="shared" si="27"/>
        <v>13.79</v>
      </c>
      <c r="G260" s="38">
        <f t="shared" si="25"/>
        <v>72.240000000000009</v>
      </c>
    </row>
    <row r="261" spans="1:7" ht="13.8" x14ac:dyDescent="0.25">
      <c r="A261" s="51">
        <v>239</v>
      </c>
      <c r="B261" s="52" t="s">
        <v>5</v>
      </c>
      <c r="C261" s="89">
        <v>1071</v>
      </c>
      <c r="D261" s="41">
        <v>21</v>
      </c>
      <c r="E261" s="38">
        <f t="shared" si="26"/>
        <v>67.17</v>
      </c>
      <c r="F261" s="38">
        <f t="shared" si="27"/>
        <v>15.85</v>
      </c>
      <c r="G261" s="38">
        <f t="shared" si="25"/>
        <v>83.02</v>
      </c>
    </row>
    <row r="262" spans="1:7" ht="13.8" x14ac:dyDescent="0.25">
      <c r="A262" s="51">
        <v>240</v>
      </c>
      <c r="B262" s="52" t="s">
        <v>4</v>
      </c>
      <c r="C262" s="89">
        <v>992</v>
      </c>
      <c r="D262" s="41">
        <v>7</v>
      </c>
      <c r="E262" s="38">
        <f t="shared" si="26"/>
        <v>20.74</v>
      </c>
      <c r="F262" s="38">
        <f t="shared" si="27"/>
        <v>4.8899999999999997</v>
      </c>
      <c r="G262" s="38">
        <f t="shared" si="25"/>
        <v>25.63</v>
      </c>
    </row>
    <row r="263" spans="1:7" ht="13.8" x14ac:dyDescent="0.25">
      <c r="A263" s="41">
        <v>241</v>
      </c>
      <c r="B263" s="52" t="s">
        <v>4</v>
      </c>
      <c r="C263" s="89">
        <v>912</v>
      </c>
      <c r="D263" s="41">
        <v>7</v>
      </c>
      <c r="E263" s="38">
        <f t="shared" si="26"/>
        <v>19.07</v>
      </c>
      <c r="F263" s="38">
        <f t="shared" si="27"/>
        <v>4.5</v>
      </c>
      <c r="G263" s="38">
        <f t="shared" si="25"/>
        <v>23.57</v>
      </c>
    </row>
    <row r="264" spans="1:7" ht="13.8" x14ac:dyDescent="0.25">
      <c r="A264" s="51">
        <v>242</v>
      </c>
      <c r="B264" s="52" t="s">
        <v>4</v>
      </c>
      <c r="C264" s="89">
        <v>912</v>
      </c>
      <c r="D264" s="41">
        <v>7</v>
      </c>
      <c r="E264" s="38">
        <f t="shared" si="26"/>
        <v>19.07</v>
      </c>
      <c r="F264" s="38">
        <f t="shared" si="27"/>
        <v>4.5</v>
      </c>
      <c r="G264" s="38">
        <f t="shared" si="25"/>
        <v>23.57</v>
      </c>
    </row>
    <row r="265" spans="1:7" ht="13.8" x14ac:dyDescent="0.25">
      <c r="A265" s="51">
        <v>243</v>
      </c>
      <c r="B265" s="52" t="s">
        <v>4</v>
      </c>
      <c r="C265" s="89">
        <v>912</v>
      </c>
      <c r="D265" s="41">
        <v>14</v>
      </c>
      <c r="E265" s="38">
        <f t="shared" si="26"/>
        <v>38.130000000000003</v>
      </c>
      <c r="F265" s="38">
        <f t="shared" si="27"/>
        <v>8.99</v>
      </c>
      <c r="G265" s="38">
        <f t="shared" si="25"/>
        <v>47.120000000000005</v>
      </c>
    </row>
    <row r="266" spans="1:7" ht="13.8" x14ac:dyDescent="0.25">
      <c r="A266" s="41">
        <v>244</v>
      </c>
      <c r="B266" s="52" t="s">
        <v>18</v>
      </c>
      <c r="C266" s="89">
        <v>1239</v>
      </c>
      <c r="D266" s="41">
        <v>19</v>
      </c>
      <c r="E266" s="38">
        <f t="shared" si="26"/>
        <v>70.31</v>
      </c>
      <c r="F266" s="38">
        <f t="shared" si="27"/>
        <v>16.59</v>
      </c>
      <c r="G266" s="38">
        <f t="shared" si="25"/>
        <v>86.9</v>
      </c>
    </row>
    <row r="267" spans="1:7" ht="13.8" x14ac:dyDescent="0.25">
      <c r="A267" s="51">
        <v>245</v>
      </c>
      <c r="B267" s="52" t="s">
        <v>21</v>
      </c>
      <c r="C267" s="89">
        <v>1132</v>
      </c>
      <c r="D267" s="41">
        <v>12</v>
      </c>
      <c r="E267" s="38">
        <f t="shared" si="26"/>
        <v>40.57</v>
      </c>
      <c r="F267" s="38">
        <f t="shared" si="27"/>
        <v>9.57</v>
      </c>
      <c r="G267" s="38">
        <f t="shared" si="25"/>
        <v>50.14</v>
      </c>
    </row>
    <row r="268" spans="1:7" ht="13.8" x14ac:dyDescent="0.25">
      <c r="A268" s="51">
        <v>246</v>
      </c>
      <c r="B268" s="52" t="s">
        <v>4</v>
      </c>
      <c r="C268" s="89">
        <v>912</v>
      </c>
      <c r="D268" s="41">
        <v>12</v>
      </c>
      <c r="E268" s="38">
        <f t="shared" si="26"/>
        <v>32.68</v>
      </c>
      <c r="F268" s="38">
        <f t="shared" si="27"/>
        <v>7.71</v>
      </c>
      <c r="G268" s="38">
        <f t="shared" si="25"/>
        <v>40.39</v>
      </c>
    </row>
    <row r="269" spans="1:7" ht="13.8" x14ac:dyDescent="0.25">
      <c r="A269" s="41">
        <v>247</v>
      </c>
      <c r="B269" s="52" t="s">
        <v>4</v>
      </c>
      <c r="C269" s="89">
        <v>912</v>
      </c>
      <c r="D269" s="41">
        <v>12</v>
      </c>
      <c r="E269" s="38">
        <f t="shared" si="26"/>
        <v>32.68</v>
      </c>
      <c r="F269" s="38">
        <f t="shared" si="27"/>
        <v>7.71</v>
      </c>
      <c r="G269" s="38">
        <f t="shared" si="25"/>
        <v>40.39</v>
      </c>
    </row>
    <row r="270" spans="1:7" ht="13.8" x14ac:dyDescent="0.25">
      <c r="A270" s="51">
        <v>248</v>
      </c>
      <c r="B270" s="52" t="s">
        <v>4</v>
      </c>
      <c r="C270" s="89">
        <v>912</v>
      </c>
      <c r="D270" s="41">
        <v>12</v>
      </c>
      <c r="E270" s="38">
        <f t="shared" si="26"/>
        <v>32.68</v>
      </c>
      <c r="F270" s="38">
        <f t="shared" si="27"/>
        <v>7.71</v>
      </c>
      <c r="G270" s="38">
        <f t="shared" si="25"/>
        <v>40.39</v>
      </c>
    </row>
    <row r="271" spans="1:7" ht="13.8" x14ac:dyDescent="0.25">
      <c r="A271" s="51">
        <v>249</v>
      </c>
      <c r="B271" s="52" t="s">
        <v>4</v>
      </c>
      <c r="C271" s="89">
        <v>932</v>
      </c>
      <c r="D271" s="41">
        <v>12</v>
      </c>
      <c r="E271" s="38">
        <f t="shared" si="26"/>
        <v>33.4</v>
      </c>
      <c r="F271" s="38">
        <f t="shared" si="27"/>
        <v>7.88</v>
      </c>
      <c r="G271" s="38">
        <f t="shared" si="25"/>
        <v>41.28</v>
      </c>
    </row>
    <row r="272" spans="1:7" ht="13.8" x14ac:dyDescent="0.25">
      <c r="A272" s="41">
        <v>250</v>
      </c>
      <c r="B272" s="52" t="s">
        <v>4</v>
      </c>
      <c r="C272" s="89">
        <v>932</v>
      </c>
      <c r="D272" s="41">
        <v>12</v>
      </c>
      <c r="E272" s="38">
        <f t="shared" si="26"/>
        <v>33.4</v>
      </c>
      <c r="F272" s="38">
        <f t="shared" si="27"/>
        <v>7.88</v>
      </c>
      <c r="G272" s="38">
        <f t="shared" si="25"/>
        <v>41.28</v>
      </c>
    </row>
    <row r="273" spans="1:7" ht="13.8" x14ac:dyDescent="0.25">
      <c r="A273" s="51">
        <v>251</v>
      </c>
      <c r="B273" s="52" t="s">
        <v>4</v>
      </c>
      <c r="C273" s="89">
        <v>912</v>
      </c>
      <c r="D273" s="41">
        <v>12</v>
      </c>
      <c r="E273" s="38">
        <f t="shared" si="26"/>
        <v>32.68</v>
      </c>
      <c r="F273" s="38">
        <f t="shared" si="27"/>
        <v>7.71</v>
      </c>
      <c r="G273" s="38">
        <f t="shared" si="25"/>
        <v>40.39</v>
      </c>
    </row>
    <row r="274" spans="1:7" ht="13.8" x14ac:dyDescent="0.25">
      <c r="A274" s="51">
        <v>252</v>
      </c>
      <c r="B274" s="52" t="s">
        <v>4</v>
      </c>
      <c r="C274" s="89">
        <v>912</v>
      </c>
      <c r="D274" s="41">
        <v>19</v>
      </c>
      <c r="E274" s="38">
        <f t="shared" si="26"/>
        <v>51.75</v>
      </c>
      <c r="F274" s="38">
        <f t="shared" si="27"/>
        <v>12.21</v>
      </c>
      <c r="G274" s="38">
        <f t="shared" si="25"/>
        <v>63.96</v>
      </c>
    </row>
    <row r="275" spans="1:7" ht="13.8" x14ac:dyDescent="0.25">
      <c r="A275" s="41">
        <v>253</v>
      </c>
      <c r="B275" s="52" t="s">
        <v>4</v>
      </c>
      <c r="C275" s="89">
        <v>932</v>
      </c>
      <c r="D275" s="41">
        <v>14</v>
      </c>
      <c r="E275" s="38">
        <f t="shared" si="26"/>
        <v>38.97</v>
      </c>
      <c r="F275" s="38">
        <f t="shared" si="27"/>
        <v>9.19</v>
      </c>
      <c r="G275" s="38">
        <f t="shared" si="25"/>
        <v>48.16</v>
      </c>
    </row>
    <row r="276" spans="1:7" ht="13.8" x14ac:dyDescent="0.25">
      <c r="A276" s="51">
        <v>254</v>
      </c>
      <c r="B276" s="52" t="s">
        <v>4</v>
      </c>
      <c r="C276" s="89">
        <v>912</v>
      </c>
      <c r="D276" s="41">
        <v>7</v>
      </c>
      <c r="E276" s="38">
        <f t="shared" si="26"/>
        <v>19.07</v>
      </c>
      <c r="F276" s="38">
        <f t="shared" si="27"/>
        <v>4.5</v>
      </c>
      <c r="G276" s="38">
        <f t="shared" si="25"/>
        <v>23.57</v>
      </c>
    </row>
    <row r="277" spans="1:7" ht="13.8" x14ac:dyDescent="0.25">
      <c r="A277" s="51">
        <v>255</v>
      </c>
      <c r="B277" s="52" t="s">
        <v>4</v>
      </c>
      <c r="C277" s="89">
        <v>952</v>
      </c>
      <c r="D277" s="41">
        <v>14</v>
      </c>
      <c r="E277" s="38">
        <f t="shared" si="26"/>
        <v>39.799999999999997</v>
      </c>
      <c r="F277" s="38">
        <f t="shared" si="27"/>
        <v>9.39</v>
      </c>
      <c r="G277" s="38">
        <f t="shared" ref="G277:G340" si="28">E277+F277</f>
        <v>49.19</v>
      </c>
    </row>
    <row r="278" spans="1:7" ht="13.8" x14ac:dyDescent="0.25">
      <c r="A278" s="41">
        <v>256</v>
      </c>
      <c r="B278" s="52" t="s">
        <v>4</v>
      </c>
      <c r="C278" s="89">
        <v>912</v>
      </c>
      <c r="D278" s="41">
        <v>14</v>
      </c>
      <c r="E278" s="38">
        <f t="shared" ref="E278:E341" si="29">ROUND(C278/167.42*D278/2,2)</f>
        <v>38.130000000000003</v>
      </c>
      <c r="F278" s="38">
        <f t="shared" si="27"/>
        <v>8.99</v>
      </c>
      <c r="G278" s="38">
        <f t="shared" si="28"/>
        <v>47.120000000000005</v>
      </c>
    </row>
    <row r="279" spans="1:7" ht="13.8" x14ac:dyDescent="0.25">
      <c r="A279" s="51">
        <v>257</v>
      </c>
      <c r="B279" s="52" t="s">
        <v>4</v>
      </c>
      <c r="C279" s="89">
        <v>912</v>
      </c>
      <c r="D279" s="41">
        <v>7</v>
      </c>
      <c r="E279" s="38">
        <f t="shared" si="29"/>
        <v>19.07</v>
      </c>
      <c r="F279" s="38">
        <f t="shared" si="27"/>
        <v>4.5</v>
      </c>
      <c r="G279" s="38">
        <f t="shared" si="28"/>
        <v>23.57</v>
      </c>
    </row>
    <row r="280" spans="1:7" ht="13.8" x14ac:dyDescent="0.25">
      <c r="A280" s="51">
        <v>258</v>
      </c>
      <c r="B280" s="52" t="s">
        <v>4</v>
      </c>
      <c r="C280" s="89">
        <v>972</v>
      </c>
      <c r="D280" s="41">
        <v>14</v>
      </c>
      <c r="E280" s="38">
        <f t="shared" si="29"/>
        <v>40.64</v>
      </c>
      <c r="F280" s="38">
        <f t="shared" si="27"/>
        <v>9.59</v>
      </c>
      <c r="G280" s="38">
        <f t="shared" si="28"/>
        <v>50.230000000000004</v>
      </c>
    </row>
    <row r="281" spans="1:7" ht="13.8" x14ac:dyDescent="0.25">
      <c r="A281" s="41">
        <v>259</v>
      </c>
      <c r="B281" s="52" t="s">
        <v>18</v>
      </c>
      <c r="C281" s="89">
        <v>1219</v>
      </c>
      <c r="D281" s="41">
        <v>28</v>
      </c>
      <c r="E281" s="38">
        <f t="shared" si="29"/>
        <v>101.94</v>
      </c>
      <c r="F281" s="38">
        <f t="shared" si="27"/>
        <v>24.05</v>
      </c>
      <c r="G281" s="38">
        <f t="shared" si="28"/>
        <v>125.99</v>
      </c>
    </row>
    <row r="282" spans="1:7" ht="13.8" x14ac:dyDescent="0.25">
      <c r="A282" s="51">
        <v>260</v>
      </c>
      <c r="B282" s="52" t="s">
        <v>21</v>
      </c>
      <c r="C282" s="89">
        <v>1112</v>
      </c>
      <c r="D282" s="41">
        <v>21</v>
      </c>
      <c r="E282" s="38">
        <f t="shared" si="29"/>
        <v>69.739999999999995</v>
      </c>
      <c r="F282" s="38">
        <f t="shared" si="27"/>
        <v>16.45</v>
      </c>
      <c r="G282" s="38">
        <f t="shared" si="28"/>
        <v>86.19</v>
      </c>
    </row>
    <row r="283" spans="1:7" ht="13.8" x14ac:dyDescent="0.25">
      <c r="A283" s="51">
        <v>261</v>
      </c>
      <c r="B283" s="52" t="s">
        <v>4</v>
      </c>
      <c r="C283" s="89">
        <v>932</v>
      </c>
      <c r="D283" s="41">
        <v>33</v>
      </c>
      <c r="E283" s="38">
        <f t="shared" si="29"/>
        <v>91.85</v>
      </c>
      <c r="F283" s="38">
        <f t="shared" si="27"/>
        <v>21.67</v>
      </c>
      <c r="G283" s="38">
        <f t="shared" si="28"/>
        <v>113.52</v>
      </c>
    </row>
    <row r="284" spans="1:7" ht="13.8" x14ac:dyDescent="0.25">
      <c r="A284" s="41">
        <v>262</v>
      </c>
      <c r="B284" s="52" t="s">
        <v>4</v>
      </c>
      <c r="C284" s="89">
        <v>912</v>
      </c>
      <c r="D284" s="41">
        <v>14</v>
      </c>
      <c r="E284" s="38">
        <f t="shared" si="29"/>
        <v>38.130000000000003</v>
      </c>
      <c r="F284" s="38">
        <f t="shared" si="27"/>
        <v>8.99</v>
      </c>
      <c r="G284" s="38">
        <f t="shared" si="28"/>
        <v>47.120000000000005</v>
      </c>
    </row>
    <row r="285" spans="1:7" ht="13.8" x14ac:dyDescent="0.25">
      <c r="A285" s="51">
        <v>263</v>
      </c>
      <c r="B285" s="52" t="s">
        <v>4</v>
      </c>
      <c r="C285" s="89">
        <v>912</v>
      </c>
      <c r="D285" s="41">
        <v>21</v>
      </c>
      <c r="E285" s="38">
        <f t="shared" si="29"/>
        <v>57.2</v>
      </c>
      <c r="F285" s="38">
        <f t="shared" si="27"/>
        <v>13.49</v>
      </c>
      <c r="G285" s="38">
        <f t="shared" si="28"/>
        <v>70.69</v>
      </c>
    </row>
    <row r="286" spans="1:7" ht="13.8" x14ac:dyDescent="0.25">
      <c r="A286" s="51">
        <v>264</v>
      </c>
      <c r="B286" s="52" t="s">
        <v>4</v>
      </c>
      <c r="C286" s="89">
        <v>912</v>
      </c>
      <c r="D286" s="41">
        <v>28</v>
      </c>
      <c r="E286" s="38">
        <f t="shared" si="29"/>
        <v>76.260000000000005</v>
      </c>
      <c r="F286" s="38">
        <f t="shared" si="27"/>
        <v>17.989999999999998</v>
      </c>
      <c r="G286" s="38">
        <f t="shared" si="28"/>
        <v>94.25</v>
      </c>
    </row>
    <row r="287" spans="1:7" ht="13.8" x14ac:dyDescent="0.25">
      <c r="A287" s="41">
        <v>265</v>
      </c>
      <c r="B287" s="52" t="s">
        <v>5</v>
      </c>
      <c r="C287" s="89">
        <v>1130</v>
      </c>
      <c r="D287" s="41">
        <v>14</v>
      </c>
      <c r="E287" s="38">
        <f t="shared" si="29"/>
        <v>47.25</v>
      </c>
      <c r="F287" s="38">
        <f t="shared" si="27"/>
        <v>11.15</v>
      </c>
      <c r="G287" s="38">
        <f t="shared" si="28"/>
        <v>58.4</v>
      </c>
    </row>
    <row r="288" spans="1:7" ht="13.8" x14ac:dyDescent="0.25">
      <c r="A288" s="51">
        <v>266</v>
      </c>
      <c r="B288" s="52" t="s">
        <v>4</v>
      </c>
      <c r="C288" s="89">
        <v>932</v>
      </c>
      <c r="D288" s="41">
        <v>26</v>
      </c>
      <c r="E288" s="38">
        <f t="shared" si="29"/>
        <v>72.37</v>
      </c>
      <c r="F288" s="38">
        <f t="shared" si="27"/>
        <v>17.07</v>
      </c>
      <c r="G288" s="38">
        <f t="shared" si="28"/>
        <v>89.44</v>
      </c>
    </row>
    <row r="289" spans="1:7" ht="13.8" x14ac:dyDescent="0.25">
      <c r="A289" s="51">
        <v>267</v>
      </c>
      <c r="B289" s="52" t="s">
        <v>4</v>
      </c>
      <c r="C289" s="89">
        <v>912</v>
      </c>
      <c r="D289" s="41">
        <v>14</v>
      </c>
      <c r="E289" s="38">
        <f t="shared" si="29"/>
        <v>38.130000000000003</v>
      </c>
      <c r="F289" s="38">
        <f t="shared" si="27"/>
        <v>8.99</v>
      </c>
      <c r="G289" s="38">
        <f t="shared" si="28"/>
        <v>47.120000000000005</v>
      </c>
    </row>
    <row r="290" spans="1:7" ht="13.8" x14ac:dyDescent="0.25">
      <c r="A290" s="41">
        <v>268</v>
      </c>
      <c r="B290" s="52" t="s">
        <v>4</v>
      </c>
      <c r="C290" s="89">
        <v>912</v>
      </c>
      <c r="D290" s="41">
        <v>28</v>
      </c>
      <c r="E290" s="38">
        <f t="shared" si="29"/>
        <v>76.260000000000005</v>
      </c>
      <c r="F290" s="38">
        <f t="shared" si="27"/>
        <v>17.989999999999998</v>
      </c>
      <c r="G290" s="38">
        <f t="shared" si="28"/>
        <v>94.25</v>
      </c>
    </row>
    <row r="291" spans="1:7" ht="13.8" x14ac:dyDescent="0.25">
      <c r="A291" s="51">
        <v>269</v>
      </c>
      <c r="B291" s="52" t="s">
        <v>4</v>
      </c>
      <c r="C291" s="89">
        <v>932</v>
      </c>
      <c r="D291" s="41">
        <v>14</v>
      </c>
      <c r="E291" s="38">
        <f t="shared" si="29"/>
        <v>38.97</v>
      </c>
      <c r="F291" s="38">
        <f t="shared" si="27"/>
        <v>9.19</v>
      </c>
      <c r="G291" s="38">
        <f t="shared" si="28"/>
        <v>48.16</v>
      </c>
    </row>
    <row r="292" spans="1:7" ht="13.8" x14ac:dyDescent="0.25">
      <c r="A292" s="51">
        <v>270</v>
      </c>
      <c r="B292" s="52" t="s">
        <v>5</v>
      </c>
      <c r="C292" s="89">
        <v>1130</v>
      </c>
      <c r="D292" s="41">
        <v>21</v>
      </c>
      <c r="E292" s="38">
        <f t="shared" si="29"/>
        <v>70.87</v>
      </c>
      <c r="F292" s="38">
        <f t="shared" si="27"/>
        <v>16.72</v>
      </c>
      <c r="G292" s="38">
        <f t="shared" si="28"/>
        <v>87.59</v>
      </c>
    </row>
    <row r="293" spans="1:7" ht="13.8" x14ac:dyDescent="0.25">
      <c r="A293" s="41">
        <v>271</v>
      </c>
      <c r="B293" s="52" t="s">
        <v>4</v>
      </c>
      <c r="C293" s="89">
        <v>992</v>
      </c>
      <c r="D293" s="41">
        <v>21</v>
      </c>
      <c r="E293" s="38">
        <f t="shared" si="29"/>
        <v>62.21</v>
      </c>
      <c r="F293" s="38">
        <f t="shared" si="27"/>
        <v>14.68</v>
      </c>
      <c r="G293" s="38">
        <f t="shared" si="28"/>
        <v>76.89</v>
      </c>
    </row>
    <row r="294" spans="1:7" ht="13.8" x14ac:dyDescent="0.25">
      <c r="A294" s="51">
        <v>272</v>
      </c>
      <c r="B294" s="52" t="s">
        <v>18</v>
      </c>
      <c r="C294" s="89">
        <v>1239</v>
      </c>
      <c r="D294" s="41">
        <v>7</v>
      </c>
      <c r="E294" s="38">
        <f t="shared" si="29"/>
        <v>25.9</v>
      </c>
      <c r="F294" s="38">
        <f t="shared" si="27"/>
        <v>6.11</v>
      </c>
      <c r="G294" s="38">
        <f t="shared" si="28"/>
        <v>32.01</v>
      </c>
    </row>
    <row r="295" spans="1:7" ht="13.8" x14ac:dyDescent="0.25">
      <c r="A295" s="51">
        <v>273</v>
      </c>
      <c r="B295" s="52" t="s">
        <v>5</v>
      </c>
      <c r="C295" s="89">
        <v>1110</v>
      </c>
      <c r="D295" s="41">
        <v>7</v>
      </c>
      <c r="E295" s="38">
        <f t="shared" si="29"/>
        <v>23.21</v>
      </c>
      <c r="F295" s="38">
        <f t="shared" si="27"/>
        <v>5.48</v>
      </c>
      <c r="G295" s="38">
        <f t="shared" si="28"/>
        <v>28.69</v>
      </c>
    </row>
    <row r="296" spans="1:7" ht="13.8" x14ac:dyDescent="0.25">
      <c r="A296" s="41">
        <v>274</v>
      </c>
      <c r="B296" s="52" t="s">
        <v>4</v>
      </c>
      <c r="C296" s="89">
        <v>972</v>
      </c>
      <c r="D296" s="41">
        <v>7</v>
      </c>
      <c r="E296" s="38">
        <f t="shared" si="29"/>
        <v>20.32</v>
      </c>
      <c r="F296" s="38">
        <f t="shared" si="27"/>
        <v>4.79</v>
      </c>
      <c r="G296" s="38">
        <f t="shared" si="28"/>
        <v>25.11</v>
      </c>
    </row>
    <row r="297" spans="1:7" ht="13.8" x14ac:dyDescent="0.25">
      <c r="A297" s="51">
        <v>275</v>
      </c>
      <c r="B297" s="52" t="s">
        <v>4</v>
      </c>
      <c r="C297" s="89">
        <v>972</v>
      </c>
      <c r="D297" s="41">
        <v>7</v>
      </c>
      <c r="E297" s="38">
        <f t="shared" si="29"/>
        <v>20.32</v>
      </c>
      <c r="F297" s="38">
        <f t="shared" si="27"/>
        <v>4.79</v>
      </c>
      <c r="G297" s="38">
        <f t="shared" si="28"/>
        <v>25.11</v>
      </c>
    </row>
    <row r="298" spans="1:7" ht="13.8" x14ac:dyDescent="0.25">
      <c r="A298" s="51">
        <v>276</v>
      </c>
      <c r="B298" s="52" t="s">
        <v>5</v>
      </c>
      <c r="C298" s="89">
        <v>1110</v>
      </c>
      <c r="D298" s="41">
        <v>7</v>
      </c>
      <c r="E298" s="38">
        <f t="shared" si="29"/>
        <v>23.21</v>
      </c>
      <c r="F298" s="38">
        <f t="shared" si="27"/>
        <v>5.48</v>
      </c>
      <c r="G298" s="38">
        <f t="shared" si="28"/>
        <v>28.69</v>
      </c>
    </row>
    <row r="299" spans="1:7" ht="13.8" x14ac:dyDescent="0.25">
      <c r="A299" s="41">
        <v>277</v>
      </c>
      <c r="B299" s="52" t="s">
        <v>4</v>
      </c>
      <c r="C299" s="89">
        <v>992</v>
      </c>
      <c r="D299" s="41">
        <v>7</v>
      </c>
      <c r="E299" s="38">
        <f t="shared" si="29"/>
        <v>20.74</v>
      </c>
      <c r="F299" s="38">
        <f t="shared" si="27"/>
        <v>4.8899999999999997</v>
      </c>
      <c r="G299" s="38">
        <f t="shared" si="28"/>
        <v>25.63</v>
      </c>
    </row>
    <row r="300" spans="1:7" ht="13.8" x14ac:dyDescent="0.25">
      <c r="A300" s="51">
        <v>278</v>
      </c>
      <c r="B300" s="52" t="s">
        <v>4</v>
      </c>
      <c r="C300" s="89">
        <v>912</v>
      </c>
      <c r="D300" s="41">
        <v>7</v>
      </c>
      <c r="E300" s="38">
        <f t="shared" si="29"/>
        <v>19.07</v>
      </c>
      <c r="F300" s="38">
        <f t="shared" si="27"/>
        <v>4.5</v>
      </c>
      <c r="G300" s="38">
        <f t="shared" si="28"/>
        <v>23.57</v>
      </c>
    </row>
    <row r="301" spans="1:7" ht="13.8" x14ac:dyDescent="0.25">
      <c r="A301" s="51">
        <v>279</v>
      </c>
      <c r="B301" s="52" t="s">
        <v>18</v>
      </c>
      <c r="C301" s="89">
        <v>1239</v>
      </c>
      <c r="D301" s="41">
        <v>28</v>
      </c>
      <c r="E301" s="38">
        <f t="shared" si="29"/>
        <v>103.61</v>
      </c>
      <c r="F301" s="38">
        <f t="shared" si="27"/>
        <v>24.44</v>
      </c>
      <c r="G301" s="38">
        <f t="shared" si="28"/>
        <v>128.05000000000001</v>
      </c>
    </row>
    <row r="302" spans="1:7" ht="13.8" x14ac:dyDescent="0.25">
      <c r="A302" s="41">
        <v>280</v>
      </c>
      <c r="B302" s="52" t="s">
        <v>21</v>
      </c>
      <c r="C302" s="89">
        <v>1172</v>
      </c>
      <c r="D302" s="41">
        <v>21</v>
      </c>
      <c r="E302" s="38">
        <f t="shared" si="29"/>
        <v>73.5</v>
      </c>
      <c r="F302" s="38">
        <f t="shared" si="27"/>
        <v>17.34</v>
      </c>
      <c r="G302" s="38">
        <f t="shared" si="28"/>
        <v>90.84</v>
      </c>
    </row>
    <row r="303" spans="1:7" ht="13.8" x14ac:dyDescent="0.25">
      <c r="A303" s="51">
        <v>281</v>
      </c>
      <c r="B303" s="52" t="s">
        <v>5</v>
      </c>
      <c r="C303" s="89">
        <v>1071</v>
      </c>
      <c r="D303" s="41">
        <v>28</v>
      </c>
      <c r="E303" s="38">
        <f t="shared" si="29"/>
        <v>89.56</v>
      </c>
      <c r="F303" s="38">
        <f t="shared" si="27"/>
        <v>21.13</v>
      </c>
      <c r="G303" s="38">
        <f t="shared" si="28"/>
        <v>110.69</v>
      </c>
    </row>
    <row r="304" spans="1:7" ht="13.8" x14ac:dyDescent="0.25">
      <c r="A304" s="51">
        <v>282</v>
      </c>
      <c r="B304" s="52" t="s">
        <v>4</v>
      </c>
      <c r="C304" s="89">
        <v>992</v>
      </c>
      <c r="D304" s="41">
        <v>28</v>
      </c>
      <c r="E304" s="38">
        <f t="shared" si="29"/>
        <v>82.95</v>
      </c>
      <c r="F304" s="38">
        <f t="shared" si="27"/>
        <v>19.57</v>
      </c>
      <c r="G304" s="38">
        <f t="shared" si="28"/>
        <v>102.52000000000001</v>
      </c>
    </row>
    <row r="305" spans="1:7" ht="13.8" x14ac:dyDescent="0.25">
      <c r="A305" s="41">
        <v>283</v>
      </c>
      <c r="B305" s="52" t="s">
        <v>4</v>
      </c>
      <c r="C305" s="89">
        <v>992</v>
      </c>
      <c r="D305" s="41">
        <v>14</v>
      </c>
      <c r="E305" s="38">
        <f t="shared" si="29"/>
        <v>41.48</v>
      </c>
      <c r="F305" s="38">
        <f t="shared" si="27"/>
        <v>9.7899999999999991</v>
      </c>
      <c r="G305" s="38">
        <f t="shared" si="28"/>
        <v>51.269999999999996</v>
      </c>
    </row>
    <row r="306" spans="1:7" ht="13.8" x14ac:dyDescent="0.25">
      <c r="A306" s="51">
        <v>284</v>
      </c>
      <c r="B306" s="52" t="s">
        <v>4</v>
      </c>
      <c r="C306" s="89">
        <v>912</v>
      </c>
      <c r="D306" s="41">
        <v>21</v>
      </c>
      <c r="E306" s="38">
        <f t="shared" si="29"/>
        <v>57.2</v>
      </c>
      <c r="F306" s="38">
        <f t="shared" si="27"/>
        <v>13.49</v>
      </c>
      <c r="G306" s="38">
        <f t="shared" si="28"/>
        <v>70.69</v>
      </c>
    </row>
    <row r="307" spans="1:7" ht="13.8" x14ac:dyDescent="0.25">
      <c r="A307" s="51">
        <v>285</v>
      </c>
      <c r="B307" s="52" t="s">
        <v>4</v>
      </c>
      <c r="C307" s="89">
        <v>912</v>
      </c>
      <c r="D307" s="41">
        <v>21</v>
      </c>
      <c r="E307" s="38">
        <f t="shared" si="29"/>
        <v>57.2</v>
      </c>
      <c r="F307" s="38">
        <f t="shared" si="27"/>
        <v>13.49</v>
      </c>
      <c r="G307" s="38">
        <f t="shared" si="28"/>
        <v>70.69</v>
      </c>
    </row>
    <row r="308" spans="1:7" ht="13.8" x14ac:dyDescent="0.25">
      <c r="A308" s="41">
        <v>286</v>
      </c>
      <c r="B308" s="52" t="s">
        <v>4</v>
      </c>
      <c r="C308" s="89">
        <v>912</v>
      </c>
      <c r="D308" s="41">
        <v>21</v>
      </c>
      <c r="E308" s="38">
        <f t="shared" si="29"/>
        <v>57.2</v>
      </c>
      <c r="F308" s="38">
        <f t="shared" si="27"/>
        <v>13.49</v>
      </c>
      <c r="G308" s="38">
        <f t="shared" si="28"/>
        <v>70.69</v>
      </c>
    </row>
    <row r="309" spans="1:7" ht="13.8" x14ac:dyDescent="0.25">
      <c r="A309" s="51">
        <v>287</v>
      </c>
      <c r="B309" s="52" t="s">
        <v>4</v>
      </c>
      <c r="C309" s="89">
        <v>912</v>
      </c>
      <c r="D309" s="41">
        <v>14</v>
      </c>
      <c r="E309" s="38">
        <f t="shared" si="29"/>
        <v>38.130000000000003</v>
      </c>
      <c r="F309" s="38">
        <f t="shared" si="27"/>
        <v>8.99</v>
      </c>
      <c r="G309" s="38">
        <f t="shared" si="28"/>
        <v>47.120000000000005</v>
      </c>
    </row>
    <row r="310" spans="1:7" ht="13.8" x14ac:dyDescent="0.25">
      <c r="A310" s="51">
        <v>288</v>
      </c>
      <c r="B310" s="52" t="s">
        <v>4</v>
      </c>
      <c r="C310" s="89">
        <v>992</v>
      </c>
      <c r="D310" s="41">
        <v>21</v>
      </c>
      <c r="E310" s="38">
        <f t="shared" si="29"/>
        <v>62.21</v>
      </c>
      <c r="F310" s="38">
        <f t="shared" si="27"/>
        <v>14.68</v>
      </c>
      <c r="G310" s="38">
        <f t="shared" si="28"/>
        <v>76.89</v>
      </c>
    </row>
    <row r="311" spans="1:7" ht="13.8" x14ac:dyDescent="0.25">
      <c r="A311" s="41">
        <v>289</v>
      </c>
      <c r="B311" s="52" t="s">
        <v>18</v>
      </c>
      <c r="C311" s="89">
        <v>1239</v>
      </c>
      <c r="D311" s="41">
        <v>21</v>
      </c>
      <c r="E311" s="38">
        <f t="shared" si="29"/>
        <v>77.709999999999994</v>
      </c>
      <c r="F311" s="38">
        <f t="shared" si="27"/>
        <v>18.329999999999998</v>
      </c>
      <c r="G311" s="38">
        <f t="shared" si="28"/>
        <v>96.039999999999992</v>
      </c>
    </row>
    <row r="312" spans="1:7" ht="13.8" x14ac:dyDescent="0.25">
      <c r="A312" s="51">
        <v>290</v>
      </c>
      <c r="B312" s="52" t="s">
        <v>21</v>
      </c>
      <c r="C312" s="89">
        <v>1172</v>
      </c>
      <c r="D312" s="41">
        <v>14</v>
      </c>
      <c r="E312" s="38">
        <f t="shared" si="29"/>
        <v>49</v>
      </c>
      <c r="F312" s="38">
        <f t="shared" si="27"/>
        <v>11.56</v>
      </c>
      <c r="G312" s="38">
        <f t="shared" si="28"/>
        <v>60.56</v>
      </c>
    </row>
    <row r="313" spans="1:7" ht="13.8" x14ac:dyDescent="0.25">
      <c r="A313" s="51">
        <v>291</v>
      </c>
      <c r="B313" s="52" t="s">
        <v>5</v>
      </c>
      <c r="C313" s="89">
        <v>952</v>
      </c>
      <c r="D313" s="41">
        <v>21</v>
      </c>
      <c r="E313" s="38">
        <f t="shared" si="29"/>
        <v>59.71</v>
      </c>
      <c r="F313" s="38">
        <f t="shared" si="27"/>
        <v>14.09</v>
      </c>
      <c r="G313" s="38">
        <f t="shared" si="28"/>
        <v>73.8</v>
      </c>
    </row>
    <row r="314" spans="1:7" ht="13.8" x14ac:dyDescent="0.25">
      <c r="A314" s="41">
        <v>292</v>
      </c>
      <c r="B314" s="52" t="s">
        <v>4</v>
      </c>
      <c r="C314" s="89">
        <v>912</v>
      </c>
      <c r="D314" s="41">
        <v>14</v>
      </c>
      <c r="E314" s="38">
        <f t="shared" si="29"/>
        <v>38.130000000000003</v>
      </c>
      <c r="F314" s="38">
        <f t="shared" si="27"/>
        <v>8.99</v>
      </c>
      <c r="G314" s="38">
        <f t="shared" si="28"/>
        <v>47.120000000000005</v>
      </c>
    </row>
    <row r="315" spans="1:7" ht="13.8" x14ac:dyDescent="0.25">
      <c r="A315" s="51">
        <v>293</v>
      </c>
      <c r="B315" s="52" t="s">
        <v>4</v>
      </c>
      <c r="C315" s="89">
        <v>912</v>
      </c>
      <c r="D315" s="41">
        <v>21</v>
      </c>
      <c r="E315" s="38">
        <f t="shared" si="29"/>
        <v>57.2</v>
      </c>
      <c r="F315" s="38">
        <f t="shared" si="27"/>
        <v>13.49</v>
      </c>
      <c r="G315" s="38">
        <f t="shared" si="28"/>
        <v>70.69</v>
      </c>
    </row>
    <row r="316" spans="1:7" ht="13.8" x14ac:dyDescent="0.25">
      <c r="A316" s="51">
        <v>294</v>
      </c>
      <c r="B316" s="52" t="s">
        <v>4</v>
      </c>
      <c r="C316" s="89">
        <v>912</v>
      </c>
      <c r="D316" s="41">
        <v>21</v>
      </c>
      <c r="E316" s="38">
        <f t="shared" si="29"/>
        <v>57.2</v>
      </c>
      <c r="F316" s="38">
        <f t="shared" si="27"/>
        <v>13.49</v>
      </c>
      <c r="G316" s="38">
        <f t="shared" si="28"/>
        <v>70.69</v>
      </c>
    </row>
    <row r="317" spans="1:7" ht="13.8" x14ac:dyDescent="0.25">
      <c r="A317" s="41">
        <v>295</v>
      </c>
      <c r="B317" s="52" t="s">
        <v>4</v>
      </c>
      <c r="C317" s="89">
        <v>932</v>
      </c>
      <c r="D317" s="41">
        <v>21</v>
      </c>
      <c r="E317" s="38">
        <f t="shared" si="29"/>
        <v>58.45</v>
      </c>
      <c r="F317" s="38">
        <f t="shared" si="27"/>
        <v>13.79</v>
      </c>
      <c r="G317" s="38">
        <f t="shared" si="28"/>
        <v>72.240000000000009</v>
      </c>
    </row>
    <row r="318" spans="1:7" ht="13.8" x14ac:dyDescent="0.25">
      <c r="A318" s="51">
        <v>296</v>
      </c>
      <c r="B318" s="63" t="s">
        <v>13</v>
      </c>
      <c r="C318" s="89">
        <v>1343</v>
      </c>
      <c r="D318" s="41">
        <v>28</v>
      </c>
      <c r="E318" s="38">
        <f t="shared" si="29"/>
        <v>112.3</v>
      </c>
      <c r="F318" s="38">
        <f t="shared" si="27"/>
        <v>26.49</v>
      </c>
      <c r="G318" s="38">
        <f t="shared" si="28"/>
        <v>138.79</v>
      </c>
    </row>
    <row r="319" spans="1:7" ht="13.8" x14ac:dyDescent="0.25">
      <c r="A319" s="51">
        <v>297</v>
      </c>
      <c r="B319" s="39" t="s">
        <v>6</v>
      </c>
      <c r="C319" s="89">
        <v>1229</v>
      </c>
      <c r="D319" s="41">
        <v>28</v>
      </c>
      <c r="E319" s="38">
        <f t="shared" si="29"/>
        <v>102.77</v>
      </c>
      <c r="F319" s="38">
        <f t="shared" si="27"/>
        <v>24.24</v>
      </c>
      <c r="G319" s="38">
        <f t="shared" si="28"/>
        <v>127.00999999999999</v>
      </c>
    </row>
    <row r="320" spans="1:7" ht="13.8" x14ac:dyDescent="0.25">
      <c r="A320" s="41">
        <v>298</v>
      </c>
      <c r="B320" s="63" t="s">
        <v>13</v>
      </c>
      <c r="C320" s="89">
        <v>1196</v>
      </c>
      <c r="D320" s="41">
        <v>14</v>
      </c>
      <c r="E320" s="38">
        <f t="shared" si="29"/>
        <v>50.01</v>
      </c>
      <c r="F320" s="38">
        <f t="shared" ref="F320:F383" si="30">ROUND(E320*0.2359,2)</f>
        <v>11.8</v>
      </c>
      <c r="G320" s="38">
        <f t="shared" si="28"/>
        <v>61.81</v>
      </c>
    </row>
    <row r="321" spans="1:7" ht="13.8" x14ac:dyDescent="0.25">
      <c r="A321" s="51">
        <v>299</v>
      </c>
      <c r="B321" s="39" t="s">
        <v>6</v>
      </c>
      <c r="C321" s="89">
        <v>1152</v>
      </c>
      <c r="D321" s="41">
        <v>28</v>
      </c>
      <c r="E321" s="38">
        <f t="shared" si="29"/>
        <v>96.33</v>
      </c>
      <c r="F321" s="38">
        <f t="shared" si="30"/>
        <v>22.72</v>
      </c>
      <c r="G321" s="38">
        <f t="shared" si="28"/>
        <v>119.05</v>
      </c>
    </row>
    <row r="322" spans="1:7" ht="13.8" x14ac:dyDescent="0.25">
      <c r="A322" s="51">
        <v>300</v>
      </c>
      <c r="B322" s="52" t="s">
        <v>5</v>
      </c>
      <c r="C322" s="89">
        <v>1090</v>
      </c>
      <c r="D322" s="41">
        <v>28</v>
      </c>
      <c r="E322" s="38">
        <f t="shared" si="29"/>
        <v>91.15</v>
      </c>
      <c r="F322" s="38">
        <f t="shared" si="30"/>
        <v>21.5</v>
      </c>
      <c r="G322" s="38">
        <f t="shared" si="28"/>
        <v>112.65</v>
      </c>
    </row>
    <row r="323" spans="1:7" ht="13.8" x14ac:dyDescent="0.25">
      <c r="A323" s="41">
        <v>301</v>
      </c>
      <c r="B323" s="52" t="s">
        <v>15</v>
      </c>
      <c r="C323" s="89">
        <v>1365</v>
      </c>
      <c r="D323" s="41">
        <v>14</v>
      </c>
      <c r="E323" s="38">
        <f t="shared" si="29"/>
        <v>57.07</v>
      </c>
      <c r="F323" s="38">
        <f t="shared" si="30"/>
        <v>13.46</v>
      </c>
      <c r="G323" s="38">
        <f t="shared" si="28"/>
        <v>70.53</v>
      </c>
    </row>
    <row r="324" spans="1:7" ht="13.8" x14ac:dyDescent="0.25">
      <c r="A324" s="51">
        <v>302</v>
      </c>
      <c r="B324" s="39" t="s">
        <v>6</v>
      </c>
      <c r="C324" s="89">
        <v>1132</v>
      </c>
      <c r="D324" s="41">
        <v>14</v>
      </c>
      <c r="E324" s="38">
        <f t="shared" si="29"/>
        <v>47.33</v>
      </c>
      <c r="F324" s="38">
        <f t="shared" si="30"/>
        <v>11.17</v>
      </c>
      <c r="G324" s="38">
        <f t="shared" si="28"/>
        <v>58.5</v>
      </c>
    </row>
    <row r="325" spans="1:7" ht="13.8" x14ac:dyDescent="0.25">
      <c r="A325" s="51">
        <v>303</v>
      </c>
      <c r="B325" s="52" t="s">
        <v>5</v>
      </c>
      <c r="C325" s="89">
        <v>1111</v>
      </c>
      <c r="D325" s="41">
        <v>7</v>
      </c>
      <c r="E325" s="38">
        <f t="shared" si="29"/>
        <v>23.23</v>
      </c>
      <c r="F325" s="38">
        <f t="shared" si="30"/>
        <v>5.48</v>
      </c>
      <c r="G325" s="38">
        <f t="shared" si="28"/>
        <v>28.71</v>
      </c>
    </row>
    <row r="326" spans="1:7" ht="13.8" x14ac:dyDescent="0.25">
      <c r="A326" s="41">
        <v>304</v>
      </c>
      <c r="B326" s="52" t="s">
        <v>5</v>
      </c>
      <c r="C326" s="89">
        <v>1051</v>
      </c>
      <c r="D326" s="41">
        <v>14</v>
      </c>
      <c r="E326" s="38">
        <f t="shared" si="29"/>
        <v>43.94</v>
      </c>
      <c r="F326" s="38">
        <f t="shared" si="30"/>
        <v>10.37</v>
      </c>
      <c r="G326" s="38">
        <f t="shared" si="28"/>
        <v>54.309999999999995</v>
      </c>
    </row>
    <row r="327" spans="1:7" ht="13.8" x14ac:dyDescent="0.25">
      <c r="A327" s="51">
        <v>305</v>
      </c>
      <c r="B327" s="52" t="s">
        <v>5</v>
      </c>
      <c r="C327" s="89">
        <v>1071</v>
      </c>
      <c r="D327" s="41">
        <v>14</v>
      </c>
      <c r="E327" s="38">
        <f t="shared" si="29"/>
        <v>44.78</v>
      </c>
      <c r="F327" s="38">
        <f t="shared" si="30"/>
        <v>10.56</v>
      </c>
      <c r="G327" s="38">
        <f t="shared" si="28"/>
        <v>55.34</v>
      </c>
    </row>
    <row r="328" spans="1:7" ht="13.8" x14ac:dyDescent="0.25">
      <c r="A328" s="51">
        <v>306</v>
      </c>
      <c r="B328" s="52" t="s">
        <v>5</v>
      </c>
      <c r="C328" s="89">
        <v>1071</v>
      </c>
      <c r="D328" s="41">
        <v>14</v>
      </c>
      <c r="E328" s="38">
        <f t="shared" si="29"/>
        <v>44.78</v>
      </c>
      <c r="F328" s="38">
        <f t="shared" si="30"/>
        <v>10.56</v>
      </c>
      <c r="G328" s="38">
        <f t="shared" si="28"/>
        <v>55.34</v>
      </c>
    </row>
    <row r="329" spans="1:7" ht="13.8" x14ac:dyDescent="0.25">
      <c r="A329" s="41">
        <v>307</v>
      </c>
      <c r="B329" s="52" t="s">
        <v>5</v>
      </c>
      <c r="C329" s="89">
        <v>1051</v>
      </c>
      <c r="D329" s="41">
        <v>14</v>
      </c>
      <c r="E329" s="38">
        <f t="shared" si="29"/>
        <v>43.94</v>
      </c>
      <c r="F329" s="38">
        <f t="shared" si="30"/>
        <v>10.37</v>
      </c>
      <c r="G329" s="38">
        <f t="shared" si="28"/>
        <v>54.309999999999995</v>
      </c>
    </row>
    <row r="330" spans="1:7" ht="13.8" x14ac:dyDescent="0.25">
      <c r="A330" s="51">
        <v>308</v>
      </c>
      <c r="B330" s="52" t="s">
        <v>15</v>
      </c>
      <c r="C330" s="89">
        <v>1345</v>
      </c>
      <c r="D330" s="41">
        <v>14</v>
      </c>
      <c r="E330" s="38">
        <f t="shared" si="29"/>
        <v>56.24</v>
      </c>
      <c r="F330" s="38">
        <f t="shared" si="30"/>
        <v>13.27</v>
      </c>
      <c r="G330" s="38">
        <f t="shared" si="28"/>
        <v>69.510000000000005</v>
      </c>
    </row>
    <row r="331" spans="1:7" ht="13.8" x14ac:dyDescent="0.25">
      <c r="A331" s="51">
        <v>309</v>
      </c>
      <c r="B331" s="52" t="s">
        <v>5</v>
      </c>
      <c r="C331" s="89">
        <v>1051</v>
      </c>
      <c r="D331" s="41">
        <v>14</v>
      </c>
      <c r="E331" s="38">
        <f t="shared" si="29"/>
        <v>43.94</v>
      </c>
      <c r="F331" s="38">
        <f t="shared" si="30"/>
        <v>10.37</v>
      </c>
      <c r="G331" s="38">
        <f t="shared" si="28"/>
        <v>54.309999999999995</v>
      </c>
    </row>
    <row r="332" spans="1:7" ht="13.8" x14ac:dyDescent="0.25">
      <c r="A332" s="41">
        <v>310</v>
      </c>
      <c r="B332" s="52" t="s">
        <v>5</v>
      </c>
      <c r="C332" s="89">
        <v>1111</v>
      </c>
      <c r="D332" s="41">
        <v>14</v>
      </c>
      <c r="E332" s="38">
        <f t="shared" si="29"/>
        <v>46.45</v>
      </c>
      <c r="F332" s="38">
        <f t="shared" si="30"/>
        <v>10.96</v>
      </c>
      <c r="G332" s="38">
        <f t="shared" si="28"/>
        <v>57.410000000000004</v>
      </c>
    </row>
    <row r="333" spans="1:7" ht="13.8" x14ac:dyDescent="0.25">
      <c r="A333" s="51">
        <v>311</v>
      </c>
      <c r="B333" s="52" t="s">
        <v>5</v>
      </c>
      <c r="C333" s="89">
        <v>1111</v>
      </c>
      <c r="D333" s="41">
        <v>14</v>
      </c>
      <c r="E333" s="38">
        <f t="shared" si="29"/>
        <v>46.45</v>
      </c>
      <c r="F333" s="38">
        <f t="shared" si="30"/>
        <v>10.96</v>
      </c>
      <c r="G333" s="38">
        <f t="shared" si="28"/>
        <v>57.410000000000004</v>
      </c>
    </row>
    <row r="334" spans="1:7" ht="13.8" x14ac:dyDescent="0.25">
      <c r="A334" s="51">
        <v>312</v>
      </c>
      <c r="B334" s="52" t="s">
        <v>5</v>
      </c>
      <c r="C334" s="89">
        <v>1090</v>
      </c>
      <c r="D334" s="41">
        <v>14</v>
      </c>
      <c r="E334" s="38">
        <f t="shared" si="29"/>
        <v>45.57</v>
      </c>
      <c r="F334" s="38">
        <f t="shared" si="30"/>
        <v>10.75</v>
      </c>
      <c r="G334" s="38">
        <f t="shared" si="28"/>
        <v>56.32</v>
      </c>
    </row>
    <row r="335" spans="1:7" ht="13.8" x14ac:dyDescent="0.25">
      <c r="A335" s="41">
        <v>313</v>
      </c>
      <c r="B335" s="52" t="s">
        <v>5</v>
      </c>
      <c r="C335" s="89">
        <v>1110</v>
      </c>
      <c r="D335" s="41">
        <v>14</v>
      </c>
      <c r="E335" s="38">
        <f t="shared" si="29"/>
        <v>46.41</v>
      </c>
      <c r="F335" s="38">
        <f t="shared" si="30"/>
        <v>10.95</v>
      </c>
      <c r="G335" s="38">
        <f t="shared" si="28"/>
        <v>57.36</v>
      </c>
    </row>
    <row r="336" spans="1:7" ht="13.8" x14ac:dyDescent="0.25">
      <c r="A336" s="51">
        <v>314</v>
      </c>
      <c r="B336" s="39" t="s">
        <v>15</v>
      </c>
      <c r="C336" s="89">
        <v>1528</v>
      </c>
      <c r="D336" s="41">
        <v>14</v>
      </c>
      <c r="E336" s="38">
        <f t="shared" si="29"/>
        <v>63.89</v>
      </c>
      <c r="F336" s="38">
        <f t="shared" si="30"/>
        <v>15.07</v>
      </c>
      <c r="G336" s="38">
        <f t="shared" si="28"/>
        <v>78.960000000000008</v>
      </c>
    </row>
    <row r="337" spans="1:7" ht="13.8" x14ac:dyDescent="0.25">
      <c r="A337" s="51">
        <v>315</v>
      </c>
      <c r="B337" s="63" t="s">
        <v>13</v>
      </c>
      <c r="C337" s="89">
        <v>1435</v>
      </c>
      <c r="D337" s="41">
        <v>21</v>
      </c>
      <c r="E337" s="38">
        <f t="shared" si="29"/>
        <v>90</v>
      </c>
      <c r="F337" s="38">
        <f t="shared" si="30"/>
        <v>21.23</v>
      </c>
      <c r="G337" s="38">
        <f t="shared" si="28"/>
        <v>111.23</v>
      </c>
    </row>
    <row r="338" spans="1:7" ht="13.8" x14ac:dyDescent="0.25">
      <c r="A338" s="41">
        <v>316</v>
      </c>
      <c r="B338" s="39" t="s">
        <v>6</v>
      </c>
      <c r="C338" s="89">
        <v>1249</v>
      </c>
      <c r="D338" s="41">
        <v>21</v>
      </c>
      <c r="E338" s="38">
        <f t="shared" si="29"/>
        <v>78.33</v>
      </c>
      <c r="F338" s="38">
        <f t="shared" si="30"/>
        <v>18.48</v>
      </c>
      <c r="G338" s="38">
        <f t="shared" si="28"/>
        <v>96.81</v>
      </c>
    </row>
    <row r="339" spans="1:7" ht="13.8" x14ac:dyDescent="0.25">
      <c r="A339" s="51">
        <v>317</v>
      </c>
      <c r="B339" s="39" t="s">
        <v>17</v>
      </c>
      <c r="C339" s="89">
        <v>1512</v>
      </c>
      <c r="D339" s="41">
        <v>21</v>
      </c>
      <c r="E339" s="38">
        <f t="shared" si="29"/>
        <v>94.83</v>
      </c>
      <c r="F339" s="38">
        <f t="shared" si="30"/>
        <v>22.37</v>
      </c>
      <c r="G339" s="38">
        <f t="shared" si="28"/>
        <v>117.2</v>
      </c>
    </row>
    <row r="340" spans="1:7" ht="13.8" x14ac:dyDescent="0.25">
      <c r="A340" s="51">
        <v>318</v>
      </c>
      <c r="B340" s="39" t="s">
        <v>17</v>
      </c>
      <c r="C340" s="89">
        <v>1389</v>
      </c>
      <c r="D340" s="41">
        <v>21</v>
      </c>
      <c r="E340" s="38">
        <f t="shared" si="29"/>
        <v>87.11</v>
      </c>
      <c r="F340" s="38">
        <f t="shared" si="30"/>
        <v>20.55</v>
      </c>
      <c r="G340" s="38">
        <f t="shared" si="28"/>
        <v>107.66</v>
      </c>
    </row>
    <row r="341" spans="1:7" ht="13.8" x14ac:dyDescent="0.25">
      <c r="A341" s="41">
        <v>319</v>
      </c>
      <c r="B341" s="63" t="s">
        <v>13</v>
      </c>
      <c r="C341" s="89">
        <v>1282</v>
      </c>
      <c r="D341" s="41">
        <v>26</v>
      </c>
      <c r="E341" s="38">
        <f t="shared" si="29"/>
        <v>99.55</v>
      </c>
      <c r="F341" s="38">
        <f t="shared" si="30"/>
        <v>23.48</v>
      </c>
      <c r="G341" s="38">
        <f t="shared" ref="G341:G404" si="31">E341+F341</f>
        <v>123.03</v>
      </c>
    </row>
    <row r="342" spans="1:7" ht="13.8" x14ac:dyDescent="0.25">
      <c r="A342" s="51">
        <v>320</v>
      </c>
      <c r="B342" s="52" t="s">
        <v>40</v>
      </c>
      <c r="C342" s="89">
        <v>1519</v>
      </c>
      <c r="D342" s="41">
        <v>28</v>
      </c>
      <c r="E342" s="38">
        <f t="shared" ref="E342:E405" si="32">ROUND(C342/167.42*D342/2,2)</f>
        <v>127.02</v>
      </c>
      <c r="F342" s="38">
        <f t="shared" si="30"/>
        <v>29.96</v>
      </c>
      <c r="G342" s="38">
        <f t="shared" si="31"/>
        <v>156.97999999999999</v>
      </c>
    </row>
    <row r="343" spans="1:7" ht="13.8" x14ac:dyDescent="0.25">
      <c r="A343" s="51">
        <v>321</v>
      </c>
      <c r="B343" s="52" t="s">
        <v>16</v>
      </c>
      <c r="C343" s="89">
        <v>1671</v>
      </c>
      <c r="D343" s="41">
        <v>7</v>
      </c>
      <c r="E343" s="38">
        <f t="shared" si="32"/>
        <v>34.93</v>
      </c>
      <c r="F343" s="38">
        <f t="shared" si="30"/>
        <v>8.24</v>
      </c>
      <c r="G343" s="38">
        <f t="shared" si="31"/>
        <v>43.17</v>
      </c>
    </row>
    <row r="344" spans="1:7" ht="13.8" x14ac:dyDescent="0.25">
      <c r="A344" s="41">
        <v>322</v>
      </c>
      <c r="B344" s="63" t="s">
        <v>13</v>
      </c>
      <c r="C344" s="89">
        <v>1455</v>
      </c>
      <c r="D344" s="41">
        <v>14</v>
      </c>
      <c r="E344" s="38">
        <f t="shared" si="32"/>
        <v>60.84</v>
      </c>
      <c r="F344" s="38">
        <f t="shared" si="30"/>
        <v>14.35</v>
      </c>
      <c r="G344" s="38">
        <f t="shared" si="31"/>
        <v>75.19</v>
      </c>
    </row>
    <row r="345" spans="1:7" ht="13.8" x14ac:dyDescent="0.25">
      <c r="A345" s="51">
        <v>323</v>
      </c>
      <c r="B345" s="52" t="s">
        <v>41</v>
      </c>
      <c r="C345" s="89">
        <v>1691</v>
      </c>
      <c r="D345" s="41">
        <v>7</v>
      </c>
      <c r="E345" s="38">
        <f t="shared" si="32"/>
        <v>35.35</v>
      </c>
      <c r="F345" s="38">
        <f t="shared" si="30"/>
        <v>8.34</v>
      </c>
      <c r="G345" s="38">
        <f t="shared" si="31"/>
        <v>43.69</v>
      </c>
    </row>
    <row r="346" spans="1:7" ht="13.8" x14ac:dyDescent="0.25">
      <c r="A346" s="51">
        <v>324</v>
      </c>
      <c r="B346" s="63" t="s">
        <v>13</v>
      </c>
      <c r="C346" s="89">
        <v>1460</v>
      </c>
      <c r="D346" s="41">
        <v>7</v>
      </c>
      <c r="E346" s="38">
        <f t="shared" si="32"/>
        <v>30.52</v>
      </c>
      <c r="F346" s="38">
        <f t="shared" si="30"/>
        <v>7.2</v>
      </c>
      <c r="G346" s="38">
        <f t="shared" si="31"/>
        <v>37.72</v>
      </c>
    </row>
    <row r="347" spans="1:7" ht="13.8" x14ac:dyDescent="0.25">
      <c r="A347" s="41">
        <v>325</v>
      </c>
      <c r="B347" s="52" t="s">
        <v>5</v>
      </c>
      <c r="C347" s="89">
        <v>1150</v>
      </c>
      <c r="D347" s="41">
        <v>7</v>
      </c>
      <c r="E347" s="38">
        <f t="shared" si="32"/>
        <v>24.04</v>
      </c>
      <c r="F347" s="38">
        <f t="shared" si="30"/>
        <v>5.67</v>
      </c>
      <c r="G347" s="38">
        <f t="shared" si="31"/>
        <v>29.71</v>
      </c>
    </row>
    <row r="348" spans="1:7" ht="13.8" x14ac:dyDescent="0.25">
      <c r="A348" s="51">
        <v>326</v>
      </c>
      <c r="B348" s="39" t="s">
        <v>6</v>
      </c>
      <c r="C348" s="89">
        <v>1283</v>
      </c>
      <c r="D348" s="41">
        <v>7</v>
      </c>
      <c r="E348" s="38">
        <f t="shared" si="32"/>
        <v>26.82</v>
      </c>
      <c r="F348" s="38">
        <f t="shared" si="30"/>
        <v>6.33</v>
      </c>
      <c r="G348" s="38">
        <f t="shared" si="31"/>
        <v>33.15</v>
      </c>
    </row>
    <row r="349" spans="1:7" ht="13.8" x14ac:dyDescent="0.25">
      <c r="A349" s="51">
        <v>327</v>
      </c>
      <c r="B349" s="63" t="s">
        <v>13</v>
      </c>
      <c r="C349" s="89">
        <v>1415</v>
      </c>
      <c r="D349" s="41">
        <v>7</v>
      </c>
      <c r="E349" s="38">
        <f t="shared" si="32"/>
        <v>29.58</v>
      </c>
      <c r="F349" s="38">
        <f t="shared" si="30"/>
        <v>6.98</v>
      </c>
      <c r="G349" s="38">
        <f t="shared" si="31"/>
        <v>36.56</v>
      </c>
    </row>
    <row r="350" spans="1:7" ht="13.8" x14ac:dyDescent="0.25">
      <c r="A350" s="41">
        <v>328</v>
      </c>
      <c r="B350" s="52" t="s">
        <v>5</v>
      </c>
      <c r="C350" s="89">
        <v>1190</v>
      </c>
      <c r="D350" s="41">
        <v>7</v>
      </c>
      <c r="E350" s="38">
        <f t="shared" si="32"/>
        <v>24.88</v>
      </c>
      <c r="F350" s="38">
        <f t="shared" si="30"/>
        <v>5.87</v>
      </c>
      <c r="G350" s="38">
        <f t="shared" si="31"/>
        <v>30.75</v>
      </c>
    </row>
    <row r="351" spans="1:7" ht="13.8" x14ac:dyDescent="0.25">
      <c r="A351" s="51">
        <v>329</v>
      </c>
      <c r="B351" s="52" t="s">
        <v>5</v>
      </c>
      <c r="C351" s="89">
        <v>1190</v>
      </c>
      <c r="D351" s="41">
        <v>7</v>
      </c>
      <c r="E351" s="38">
        <f t="shared" si="32"/>
        <v>24.88</v>
      </c>
      <c r="F351" s="38">
        <f t="shared" si="30"/>
        <v>5.87</v>
      </c>
      <c r="G351" s="38">
        <f t="shared" si="31"/>
        <v>30.75</v>
      </c>
    </row>
    <row r="352" spans="1:7" ht="13.8" x14ac:dyDescent="0.25">
      <c r="A352" s="51">
        <v>330</v>
      </c>
      <c r="B352" s="39" t="s">
        <v>6</v>
      </c>
      <c r="C352" s="89">
        <v>1343</v>
      </c>
      <c r="D352" s="41">
        <v>7</v>
      </c>
      <c r="E352" s="38">
        <f t="shared" si="32"/>
        <v>28.08</v>
      </c>
      <c r="F352" s="38">
        <f t="shared" si="30"/>
        <v>6.62</v>
      </c>
      <c r="G352" s="38">
        <f t="shared" si="31"/>
        <v>34.699999999999996</v>
      </c>
    </row>
    <row r="353" spans="1:7" ht="13.8" x14ac:dyDescent="0.25">
      <c r="A353" s="41">
        <v>331</v>
      </c>
      <c r="B353" s="52" t="s">
        <v>4</v>
      </c>
      <c r="C353" s="89">
        <v>966</v>
      </c>
      <c r="D353" s="41">
        <v>7</v>
      </c>
      <c r="E353" s="38">
        <f t="shared" si="32"/>
        <v>20.190000000000001</v>
      </c>
      <c r="F353" s="38">
        <f t="shared" si="30"/>
        <v>4.76</v>
      </c>
      <c r="G353" s="38">
        <f t="shared" si="31"/>
        <v>24.950000000000003</v>
      </c>
    </row>
    <row r="354" spans="1:7" ht="13.8" x14ac:dyDescent="0.25">
      <c r="A354" s="51">
        <v>332</v>
      </c>
      <c r="B354" s="52" t="s">
        <v>16</v>
      </c>
      <c r="C354" s="89">
        <v>1682</v>
      </c>
      <c r="D354" s="41">
        <v>7</v>
      </c>
      <c r="E354" s="38">
        <f t="shared" si="32"/>
        <v>35.159999999999997</v>
      </c>
      <c r="F354" s="38">
        <f t="shared" si="30"/>
        <v>8.2899999999999991</v>
      </c>
      <c r="G354" s="38">
        <f t="shared" si="31"/>
        <v>43.449999999999996</v>
      </c>
    </row>
    <row r="355" spans="1:7" ht="13.8" x14ac:dyDescent="0.25">
      <c r="A355" s="51">
        <v>333</v>
      </c>
      <c r="B355" s="52" t="s">
        <v>5</v>
      </c>
      <c r="C355" s="89">
        <v>1170</v>
      </c>
      <c r="D355" s="41">
        <v>7</v>
      </c>
      <c r="E355" s="38">
        <f t="shared" si="32"/>
        <v>24.46</v>
      </c>
      <c r="F355" s="38">
        <f t="shared" si="30"/>
        <v>5.77</v>
      </c>
      <c r="G355" s="38">
        <f t="shared" si="31"/>
        <v>30.23</v>
      </c>
    </row>
    <row r="356" spans="1:7" ht="13.8" x14ac:dyDescent="0.25">
      <c r="A356" s="41">
        <v>334</v>
      </c>
      <c r="B356" s="39" t="s">
        <v>6</v>
      </c>
      <c r="C356" s="89">
        <v>1323</v>
      </c>
      <c r="D356" s="41">
        <v>7</v>
      </c>
      <c r="E356" s="38">
        <f t="shared" si="32"/>
        <v>27.66</v>
      </c>
      <c r="F356" s="38">
        <f t="shared" si="30"/>
        <v>6.52</v>
      </c>
      <c r="G356" s="38">
        <f t="shared" si="31"/>
        <v>34.18</v>
      </c>
    </row>
    <row r="357" spans="1:7" ht="13.8" x14ac:dyDescent="0.25">
      <c r="A357" s="51">
        <v>335</v>
      </c>
      <c r="B357" s="52" t="s">
        <v>5</v>
      </c>
      <c r="C357" s="89">
        <v>1150</v>
      </c>
      <c r="D357" s="41">
        <v>7</v>
      </c>
      <c r="E357" s="38">
        <f t="shared" si="32"/>
        <v>24.04</v>
      </c>
      <c r="F357" s="38">
        <f t="shared" si="30"/>
        <v>5.67</v>
      </c>
      <c r="G357" s="38">
        <f t="shared" si="31"/>
        <v>29.71</v>
      </c>
    </row>
    <row r="358" spans="1:7" ht="13.8" x14ac:dyDescent="0.25">
      <c r="A358" s="51">
        <v>336</v>
      </c>
      <c r="B358" s="52" t="s">
        <v>5</v>
      </c>
      <c r="C358" s="89">
        <v>869</v>
      </c>
      <c r="D358" s="41">
        <v>7</v>
      </c>
      <c r="E358" s="38">
        <f t="shared" si="32"/>
        <v>18.170000000000002</v>
      </c>
      <c r="F358" s="38">
        <f t="shared" si="30"/>
        <v>4.29</v>
      </c>
      <c r="G358" s="38">
        <f t="shared" si="31"/>
        <v>22.46</v>
      </c>
    </row>
    <row r="359" spans="1:7" ht="13.8" x14ac:dyDescent="0.25">
      <c r="A359" s="41">
        <v>337</v>
      </c>
      <c r="B359" s="52" t="s">
        <v>5</v>
      </c>
      <c r="C359" s="89">
        <v>1190</v>
      </c>
      <c r="D359" s="41">
        <v>7</v>
      </c>
      <c r="E359" s="38">
        <f t="shared" si="32"/>
        <v>24.88</v>
      </c>
      <c r="F359" s="38">
        <f t="shared" si="30"/>
        <v>5.87</v>
      </c>
      <c r="G359" s="38">
        <f t="shared" si="31"/>
        <v>30.75</v>
      </c>
    </row>
    <row r="360" spans="1:7" ht="13.8" x14ac:dyDescent="0.25">
      <c r="A360" s="51">
        <v>338</v>
      </c>
      <c r="B360" s="52" t="s">
        <v>41</v>
      </c>
      <c r="C360" s="89">
        <v>1662</v>
      </c>
      <c r="D360" s="41">
        <v>14</v>
      </c>
      <c r="E360" s="38">
        <f t="shared" si="32"/>
        <v>69.489999999999995</v>
      </c>
      <c r="F360" s="38">
        <f t="shared" si="30"/>
        <v>16.39</v>
      </c>
      <c r="G360" s="38">
        <f t="shared" si="31"/>
        <v>85.88</v>
      </c>
    </row>
    <row r="361" spans="1:7" ht="13.8" x14ac:dyDescent="0.25">
      <c r="A361" s="51">
        <v>339</v>
      </c>
      <c r="B361" s="39" t="s">
        <v>6</v>
      </c>
      <c r="C361" s="89">
        <v>1323</v>
      </c>
      <c r="D361" s="41">
        <v>7</v>
      </c>
      <c r="E361" s="38">
        <f t="shared" si="32"/>
        <v>27.66</v>
      </c>
      <c r="F361" s="38">
        <f t="shared" si="30"/>
        <v>6.52</v>
      </c>
      <c r="G361" s="38">
        <f t="shared" si="31"/>
        <v>34.18</v>
      </c>
    </row>
    <row r="362" spans="1:7" ht="13.8" x14ac:dyDescent="0.25">
      <c r="A362" s="41">
        <v>340</v>
      </c>
      <c r="B362" s="39" t="s">
        <v>6</v>
      </c>
      <c r="C362" s="89">
        <v>1323</v>
      </c>
      <c r="D362" s="41">
        <v>7</v>
      </c>
      <c r="E362" s="38">
        <f t="shared" si="32"/>
        <v>27.66</v>
      </c>
      <c r="F362" s="38">
        <f t="shared" si="30"/>
        <v>6.52</v>
      </c>
      <c r="G362" s="38">
        <f t="shared" si="31"/>
        <v>34.18</v>
      </c>
    </row>
    <row r="363" spans="1:7" ht="13.8" x14ac:dyDescent="0.25">
      <c r="A363" s="51">
        <v>341</v>
      </c>
      <c r="B363" s="52" t="s">
        <v>5</v>
      </c>
      <c r="C363" s="89">
        <v>1150</v>
      </c>
      <c r="D363" s="41">
        <v>14</v>
      </c>
      <c r="E363" s="38">
        <f t="shared" si="32"/>
        <v>48.08</v>
      </c>
      <c r="F363" s="38">
        <f t="shared" si="30"/>
        <v>11.34</v>
      </c>
      <c r="G363" s="38">
        <f t="shared" si="31"/>
        <v>59.42</v>
      </c>
    </row>
    <row r="364" spans="1:7" ht="13.8" x14ac:dyDescent="0.25">
      <c r="A364" s="51">
        <v>342</v>
      </c>
      <c r="B364" s="52" t="s">
        <v>5</v>
      </c>
      <c r="C364" s="89">
        <v>1150</v>
      </c>
      <c r="D364" s="41">
        <v>7</v>
      </c>
      <c r="E364" s="38">
        <f t="shared" si="32"/>
        <v>24.04</v>
      </c>
      <c r="F364" s="38">
        <f t="shared" si="30"/>
        <v>5.67</v>
      </c>
      <c r="G364" s="38">
        <f t="shared" si="31"/>
        <v>29.71</v>
      </c>
    </row>
    <row r="365" spans="1:7" ht="13.8" x14ac:dyDescent="0.25">
      <c r="A365" s="41">
        <v>343</v>
      </c>
      <c r="B365" s="52" t="s">
        <v>15</v>
      </c>
      <c r="C365" s="89">
        <v>1812</v>
      </c>
      <c r="D365" s="41">
        <v>7</v>
      </c>
      <c r="E365" s="38">
        <f t="shared" si="32"/>
        <v>37.880000000000003</v>
      </c>
      <c r="F365" s="38">
        <f t="shared" si="30"/>
        <v>8.94</v>
      </c>
      <c r="G365" s="38">
        <f t="shared" si="31"/>
        <v>46.82</v>
      </c>
    </row>
    <row r="366" spans="1:7" ht="13.8" x14ac:dyDescent="0.25">
      <c r="A366" s="51">
        <v>344</v>
      </c>
      <c r="B366" s="52" t="s">
        <v>42</v>
      </c>
      <c r="C366" s="89">
        <v>1866</v>
      </c>
      <c r="D366" s="41">
        <v>14</v>
      </c>
      <c r="E366" s="38">
        <f t="shared" si="32"/>
        <v>78.02</v>
      </c>
      <c r="F366" s="38">
        <f t="shared" si="30"/>
        <v>18.399999999999999</v>
      </c>
      <c r="G366" s="38">
        <f t="shared" si="31"/>
        <v>96.419999999999987</v>
      </c>
    </row>
    <row r="367" spans="1:7" ht="13.8" x14ac:dyDescent="0.25">
      <c r="A367" s="51">
        <v>345</v>
      </c>
      <c r="B367" s="52" t="s">
        <v>4</v>
      </c>
      <c r="C367" s="89">
        <v>986</v>
      </c>
      <c r="D367" s="41">
        <v>7</v>
      </c>
      <c r="E367" s="38">
        <f t="shared" si="32"/>
        <v>20.61</v>
      </c>
      <c r="F367" s="38">
        <f t="shared" si="30"/>
        <v>4.8600000000000003</v>
      </c>
      <c r="G367" s="38">
        <f t="shared" si="31"/>
        <v>25.47</v>
      </c>
    </row>
    <row r="368" spans="1:7" ht="13.8" x14ac:dyDescent="0.25">
      <c r="A368" s="41">
        <v>346</v>
      </c>
      <c r="B368" s="52" t="s">
        <v>5</v>
      </c>
      <c r="C368" s="89">
        <v>1150</v>
      </c>
      <c r="D368" s="41">
        <v>7</v>
      </c>
      <c r="E368" s="38">
        <f t="shared" si="32"/>
        <v>24.04</v>
      </c>
      <c r="F368" s="38">
        <f t="shared" si="30"/>
        <v>5.67</v>
      </c>
      <c r="G368" s="38">
        <f t="shared" si="31"/>
        <v>29.71</v>
      </c>
    </row>
    <row r="369" spans="1:7" ht="13.8" x14ac:dyDescent="0.25">
      <c r="A369" s="51">
        <v>347</v>
      </c>
      <c r="B369" s="52" t="s">
        <v>5</v>
      </c>
      <c r="C369" s="89">
        <v>1130</v>
      </c>
      <c r="D369" s="41">
        <v>7</v>
      </c>
      <c r="E369" s="38">
        <f t="shared" si="32"/>
        <v>23.62</v>
      </c>
      <c r="F369" s="38">
        <f t="shared" si="30"/>
        <v>5.57</v>
      </c>
      <c r="G369" s="38">
        <f t="shared" si="31"/>
        <v>29.19</v>
      </c>
    </row>
    <row r="370" spans="1:7" ht="13.8" x14ac:dyDescent="0.25">
      <c r="A370" s="51">
        <v>348</v>
      </c>
      <c r="B370" s="39" t="s">
        <v>6</v>
      </c>
      <c r="C370" s="89">
        <v>1303</v>
      </c>
      <c r="D370" s="41">
        <v>7</v>
      </c>
      <c r="E370" s="38">
        <f t="shared" si="32"/>
        <v>27.24</v>
      </c>
      <c r="F370" s="38">
        <f t="shared" si="30"/>
        <v>6.43</v>
      </c>
      <c r="G370" s="38">
        <f t="shared" si="31"/>
        <v>33.67</v>
      </c>
    </row>
    <row r="371" spans="1:7" ht="13.8" x14ac:dyDescent="0.25">
      <c r="A371" s="41">
        <v>349</v>
      </c>
      <c r="B371" s="52" t="s">
        <v>5</v>
      </c>
      <c r="C371" s="89">
        <v>1230</v>
      </c>
      <c r="D371" s="41">
        <v>7</v>
      </c>
      <c r="E371" s="38">
        <f t="shared" si="32"/>
        <v>25.71</v>
      </c>
      <c r="F371" s="38">
        <f t="shared" si="30"/>
        <v>6.06</v>
      </c>
      <c r="G371" s="38">
        <f t="shared" si="31"/>
        <v>31.77</v>
      </c>
    </row>
    <row r="372" spans="1:7" ht="13.8" x14ac:dyDescent="0.25">
      <c r="A372" s="51">
        <v>350</v>
      </c>
      <c r="B372" s="63" t="s">
        <v>13</v>
      </c>
      <c r="C372" s="89">
        <v>1500</v>
      </c>
      <c r="D372" s="41">
        <v>7</v>
      </c>
      <c r="E372" s="38">
        <f t="shared" si="32"/>
        <v>31.36</v>
      </c>
      <c r="F372" s="38">
        <f t="shared" si="30"/>
        <v>7.4</v>
      </c>
      <c r="G372" s="38">
        <f t="shared" si="31"/>
        <v>38.76</v>
      </c>
    </row>
    <row r="373" spans="1:7" ht="13.8" x14ac:dyDescent="0.25">
      <c r="A373" s="51">
        <v>351</v>
      </c>
      <c r="B373" s="52" t="s">
        <v>5</v>
      </c>
      <c r="C373" s="89">
        <v>1150</v>
      </c>
      <c r="D373" s="41">
        <v>7</v>
      </c>
      <c r="E373" s="38">
        <f t="shared" si="32"/>
        <v>24.04</v>
      </c>
      <c r="F373" s="38">
        <f t="shared" si="30"/>
        <v>5.67</v>
      </c>
      <c r="G373" s="38">
        <f t="shared" si="31"/>
        <v>29.71</v>
      </c>
    </row>
    <row r="374" spans="1:7" ht="13.8" x14ac:dyDescent="0.25">
      <c r="A374" s="41">
        <v>352</v>
      </c>
      <c r="B374" s="52" t="s">
        <v>5</v>
      </c>
      <c r="C374" s="89">
        <v>1150</v>
      </c>
      <c r="D374" s="41">
        <v>7</v>
      </c>
      <c r="E374" s="38">
        <f t="shared" si="32"/>
        <v>24.04</v>
      </c>
      <c r="F374" s="38">
        <f t="shared" si="30"/>
        <v>5.67</v>
      </c>
      <c r="G374" s="38">
        <f t="shared" si="31"/>
        <v>29.71</v>
      </c>
    </row>
    <row r="375" spans="1:7" ht="13.8" x14ac:dyDescent="0.25">
      <c r="A375" s="51">
        <v>353</v>
      </c>
      <c r="B375" s="52" t="s">
        <v>5</v>
      </c>
      <c r="C375" s="89">
        <v>1210</v>
      </c>
      <c r="D375" s="41">
        <v>7</v>
      </c>
      <c r="E375" s="38">
        <f t="shared" si="32"/>
        <v>25.3</v>
      </c>
      <c r="F375" s="38">
        <f t="shared" si="30"/>
        <v>5.97</v>
      </c>
      <c r="G375" s="38">
        <f t="shared" si="31"/>
        <v>31.27</v>
      </c>
    </row>
    <row r="376" spans="1:7" ht="13.8" x14ac:dyDescent="0.25">
      <c r="A376" s="51">
        <v>354</v>
      </c>
      <c r="B376" s="39" t="s">
        <v>6</v>
      </c>
      <c r="C376" s="89">
        <v>1343</v>
      </c>
      <c r="D376" s="41">
        <v>7</v>
      </c>
      <c r="E376" s="38">
        <f t="shared" si="32"/>
        <v>28.08</v>
      </c>
      <c r="F376" s="38">
        <f t="shared" si="30"/>
        <v>6.62</v>
      </c>
      <c r="G376" s="38">
        <f t="shared" si="31"/>
        <v>34.699999999999996</v>
      </c>
    </row>
    <row r="377" spans="1:7" ht="13.8" x14ac:dyDescent="0.25">
      <c r="A377" s="41">
        <v>355</v>
      </c>
      <c r="B377" s="52" t="s">
        <v>5</v>
      </c>
      <c r="C377" s="89">
        <v>1150</v>
      </c>
      <c r="D377" s="41">
        <v>7</v>
      </c>
      <c r="E377" s="38">
        <f t="shared" si="32"/>
        <v>24.04</v>
      </c>
      <c r="F377" s="38">
        <f t="shared" si="30"/>
        <v>5.67</v>
      </c>
      <c r="G377" s="38">
        <f t="shared" si="31"/>
        <v>29.71</v>
      </c>
    </row>
    <row r="378" spans="1:7" ht="13.8" x14ac:dyDescent="0.25">
      <c r="A378" s="51">
        <v>356</v>
      </c>
      <c r="B378" s="52" t="s">
        <v>5</v>
      </c>
      <c r="C378" s="89">
        <v>1170</v>
      </c>
      <c r="D378" s="41">
        <v>7</v>
      </c>
      <c r="E378" s="38">
        <f t="shared" si="32"/>
        <v>24.46</v>
      </c>
      <c r="F378" s="38">
        <f t="shared" si="30"/>
        <v>5.77</v>
      </c>
      <c r="G378" s="38">
        <f t="shared" si="31"/>
        <v>30.23</v>
      </c>
    </row>
    <row r="379" spans="1:7" ht="13.8" x14ac:dyDescent="0.25">
      <c r="A379" s="51">
        <v>357</v>
      </c>
      <c r="B379" s="52" t="s">
        <v>5</v>
      </c>
      <c r="C379" s="89">
        <v>1210</v>
      </c>
      <c r="D379" s="41">
        <v>7</v>
      </c>
      <c r="E379" s="38">
        <f t="shared" si="32"/>
        <v>25.3</v>
      </c>
      <c r="F379" s="38">
        <f t="shared" si="30"/>
        <v>5.97</v>
      </c>
      <c r="G379" s="38">
        <f t="shared" si="31"/>
        <v>31.27</v>
      </c>
    </row>
    <row r="380" spans="1:7" ht="13.8" x14ac:dyDescent="0.25">
      <c r="A380" s="41">
        <v>358</v>
      </c>
      <c r="B380" s="52" t="s">
        <v>5</v>
      </c>
      <c r="C380" s="89">
        <v>1002</v>
      </c>
      <c r="D380" s="41">
        <v>4</v>
      </c>
      <c r="E380" s="38">
        <f t="shared" si="32"/>
        <v>11.97</v>
      </c>
      <c r="F380" s="38">
        <f t="shared" si="30"/>
        <v>2.82</v>
      </c>
      <c r="G380" s="38">
        <f t="shared" si="31"/>
        <v>14.790000000000001</v>
      </c>
    </row>
    <row r="381" spans="1:7" ht="13.8" x14ac:dyDescent="0.25">
      <c r="A381" s="51">
        <v>359</v>
      </c>
      <c r="B381" s="52" t="s">
        <v>5</v>
      </c>
      <c r="C381" s="89">
        <v>1081</v>
      </c>
      <c r="D381" s="41">
        <v>16</v>
      </c>
      <c r="E381" s="38">
        <f t="shared" si="32"/>
        <v>51.65</v>
      </c>
      <c r="F381" s="38">
        <f t="shared" si="30"/>
        <v>12.18</v>
      </c>
      <c r="G381" s="38">
        <f t="shared" si="31"/>
        <v>63.83</v>
      </c>
    </row>
    <row r="382" spans="1:7" ht="13.8" x14ac:dyDescent="0.25">
      <c r="A382" s="51">
        <v>360</v>
      </c>
      <c r="B382" s="52" t="s">
        <v>5</v>
      </c>
      <c r="C382" s="89">
        <v>1042</v>
      </c>
      <c r="D382" s="41">
        <v>4</v>
      </c>
      <c r="E382" s="38">
        <f t="shared" si="32"/>
        <v>12.45</v>
      </c>
      <c r="F382" s="38">
        <f t="shared" si="30"/>
        <v>2.94</v>
      </c>
      <c r="G382" s="38">
        <f t="shared" si="31"/>
        <v>15.389999999999999</v>
      </c>
    </row>
    <row r="383" spans="1:7" ht="13.8" x14ac:dyDescent="0.25">
      <c r="A383" s="41">
        <v>361</v>
      </c>
      <c r="B383" s="52" t="s">
        <v>5</v>
      </c>
      <c r="C383" s="89">
        <v>1079</v>
      </c>
      <c r="D383" s="41">
        <v>4</v>
      </c>
      <c r="E383" s="38">
        <f t="shared" si="32"/>
        <v>12.89</v>
      </c>
      <c r="F383" s="38">
        <f t="shared" si="30"/>
        <v>3.04</v>
      </c>
      <c r="G383" s="38">
        <f t="shared" si="31"/>
        <v>15.93</v>
      </c>
    </row>
    <row r="384" spans="1:7" ht="13.8" x14ac:dyDescent="0.25">
      <c r="A384" s="51">
        <v>362</v>
      </c>
      <c r="B384" s="39" t="s">
        <v>6</v>
      </c>
      <c r="C384" s="89">
        <v>1124</v>
      </c>
      <c r="D384" s="41">
        <v>4</v>
      </c>
      <c r="E384" s="38">
        <f t="shared" si="32"/>
        <v>13.43</v>
      </c>
      <c r="F384" s="38">
        <f t="shared" ref="F384:F447" si="33">ROUND(E384*0.2359,2)</f>
        <v>3.17</v>
      </c>
      <c r="G384" s="38">
        <f t="shared" si="31"/>
        <v>16.600000000000001</v>
      </c>
    </row>
    <row r="385" spans="1:7" ht="13.8" x14ac:dyDescent="0.25">
      <c r="A385" s="51">
        <v>363</v>
      </c>
      <c r="B385" s="39" t="s">
        <v>6</v>
      </c>
      <c r="C385" s="89">
        <v>1144</v>
      </c>
      <c r="D385" s="41">
        <v>4</v>
      </c>
      <c r="E385" s="38">
        <f t="shared" si="32"/>
        <v>13.67</v>
      </c>
      <c r="F385" s="38">
        <f t="shared" si="33"/>
        <v>3.22</v>
      </c>
      <c r="G385" s="38">
        <f t="shared" si="31"/>
        <v>16.89</v>
      </c>
    </row>
    <row r="386" spans="1:7" ht="13.8" x14ac:dyDescent="0.25">
      <c r="A386" s="41">
        <v>364</v>
      </c>
      <c r="B386" s="39" t="s">
        <v>6</v>
      </c>
      <c r="C386" s="89">
        <v>1172</v>
      </c>
      <c r="D386" s="41">
        <v>12</v>
      </c>
      <c r="E386" s="38">
        <f t="shared" si="32"/>
        <v>42</v>
      </c>
      <c r="F386" s="38">
        <f t="shared" si="33"/>
        <v>9.91</v>
      </c>
      <c r="G386" s="38">
        <f t="shared" si="31"/>
        <v>51.91</v>
      </c>
    </row>
    <row r="387" spans="1:7" ht="13.8" x14ac:dyDescent="0.25">
      <c r="A387" s="51">
        <v>365</v>
      </c>
      <c r="B387" s="52" t="s">
        <v>5</v>
      </c>
      <c r="C387" s="89">
        <v>1110</v>
      </c>
      <c r="D387" s="41">
        <v>12</v>
      </c>
      <c r="E387" s="38">
        <f t="shared" si="32"/>
        <v>39.78</v>
      </c>
      <c r="F387" s="38">
        <f t="shared" si="33"/>
        <v>9.3800000000000008</v>
      </c>
      <c r="G387" s="38">
        <f t="shared" si="31"/>
        <v>49.160000000000004</v>
      </c>
    </row>
    <row r="388" spans="1:7" ht="13.8" x14ac:dyDescent="0.25">
      <c r="A388" s="51">
        <v>366</v>
      </c>
      <c r="B388" s="52" t="s">
        <v>5</v>
      </c>
      <c r="C388" s="89">
        <v>1132</v>
      </c>
      <c r="D388" s="41">
        <v>10</v>
      </c>
      <c r="E388" s="38">
        <f t="shared" si="32"/>
        <v>33.81</v>
      </c>
      <c r="F388" s="38">
        <f t="shared" si="33"/>
        <v>7.98</v>
      </c>
      <c r="G388" s="38">
        <f t="shared" si="31"/>
        <v>41.790000000000006</v>
      </c>
    </row>
    <row r="389" spans="1:7" ht="13.8" x14ac:dyDescent="0.25">
      <c r="A389" s="41">
        <v>367</v>
      </c>
      <c r="B389" s="39" t="s">
        <v>6</v>
      </c>
      <c r="C389" s="89">
        <v>1155</v>
      </c>
      <c r="D389" s="41">
        <v>10</v>
      </c>
      <c r="E389" s="38">
        <f t="shared" si="32"/>
        <v>34.49</v>
      </c>
      <c r="F389" s="38">
        <f t="shared" si="33"/>
        <v>8.14</v>
      </c>
      <c r="G389" s="38">
        <f t="shared" si="31"/>
        <v>42.63</v>
      </c>
    </row>
    <row r="390" spans="1:7" ht="13.8" x14ac:dyDescent="0.25">
      <c r="A390" s="51">
        <v>368</v>
      </c>
      <c r="B390" s="52" t="s">
        <v>5</v>
      </c>
      <c r="C390" s="89">
        <v>1092</v>
      </c>
      <c r="D390" s="41">
        <v>12</v>
      </c>
      <c r="E390" s="38">
        <f t="shared" si="32"/>
        <v>39.14</v>
      </c>
      <c r="F390" s="38">
        <f t="shared" si="33"/>
        <v>9.23</v>
      </c>
      <c r="G390" s="38">
        <f t="shared" si="31"/>
        <v>48.370000000000005</v>
      </c>
    </row>
    <row r="391" spans="1:7" ht="13.8" x14ac:dyDescent="0.25">
      <c r="A391" s="51">
        <v>369</v>
      </c>
      <c r="B391" s="52" t="s">
        <v>4</v>
      </c>
      <c r="C391" s="89">
        <v>965</v>
      </c>
      <c r="D391" s="41">
        <v>4</v>
      </c>
      <c r="E391" s="38">
        <f t="shared" si="32"/>
        <v>11.53</v>
      </c>
      <c r="F391" s="38">
        <f t="shared" si="33"/>
        <v>2.72</v>
      </c>
      <c r="G391" s="38">
        <f t="shared" si="31"/>
        <v>14.25</v>
      </c>
    </row>
    <row r="392" spans="1:7" ht="13.8" x14ac:dyDescent="0.25">
      <c r="A392" s="41">
        <v>370</v>
      </c>
      <c r="B392" s="52" t="s">
        <v>5</v>
      </c>
      <c r="C392" s="89">
        <v>1112</v>
      </c>
      <c r="D392" s="41">
        <v>16</v>
      </c>
      <c r="E392" s="38">
        <f t="shared" si="32"/>
        <v>53.14</v>
      </c>
      <c r="F392" s="38">
        <f t="shared" si="33"/>
        <v>12.54</v>
      </c>
      <c r="G392" s="38">
        <f t="shared" si="31"/>
        <v>65.680000000000007</v>
      </c>
    </row>
    <row r="393" spans="1:7" ht="13.8" x14ac:dyDescent="0.25">
      <c r="A393" s="51">
        <v>371</v>
      </c>
      <c r="B393" s="52" t="s">
        <v>5</v>
      </c>
      <c r="C393" s="89">
        <v>1117</v>
      </c>
      <c r="D393" s="41">
        <v>12</v>
      </c>
      <c r="E393" s="38">
        <f t="shared" si="32"/>
        <v>40.03</v>
      </c>
      <c r="F393" s="38">
        <f t="shared" si="33"/>
        <v>9.44</v>
      </c>
      <c r="G393" s="38">
        <f t="shared" si="31"/>
        <v>49.47</v>
      </c>
    </row>
    <row r="394" spans="1:7" ht="13.8" x14ac:dyDescent="0.25">
      <c r="A394" s="51">
        <v>372</v>
      </c>
      <c r="B394" s="52" t="s">
        <v>5</v>
      </c>
      <c r="C394" s="89">
        <v>1051</v>
      </c>
      <c r="D394" s="41">
        <v>10</v>
      </c>
      <c r="E394" s="38">
        <f t="shared" si="32"/>
        <v>31.39</v>
      </c>
      <c r="F394" s="38">
        <f t="shared" si="33"/>
        <v>7.4</v>
      </c>
      <c r="G394" s="38">
        <f t="shared" si="31"/>
        <v>38.79</v>
      </c>
    </row>
    <row r="395" spans="1:7" ht="13.8" x14ac:dyDescent="0.25">
      <c r="A395" s="41">
        <v>373</v>
      </c>
      <c r="B395" s="39" t="s">
        <v>6</v>
      </c>
      <c r="C395" s="89">
        <v>1172</v>
      </c>
      <c r="D395" s="41">
        <v>6</v>
      </c>
      <c r="E395" s="38">
        <f t="shared" si="32"/>
        <v>21</v>
      </c>
      <c r="F395" s="38">
        <f t="shared" si="33"/>
        <v>4.95</v>
      </c>
      <c r="G395" s="38">
        <f t="shared" si="31"/>
        <v>25.95</v>
      </c>
    </row>
    <row r="396" spans="1:7" ht="13.8" x14ac:dyDescent="0.25">
      <c r="A396" s="51">
        <v>374</v>
      </c>
      <c r="B396" s="52" t="s">
        <v>5</v>
      </c>
      <c r="C396" s="89">
        <v>1111</v>
      </c>
      <c r="D396" s="41">
        <v>6</v>
      </c>
      <c r="E396" s="38">
        <f t="shared" si="32"/>
        <v>19.91</v>
      </c>
      <c r="F396" s="38">
        <f t="shared" si="33"/>
        <v>4.7</v>
      </c>
      <c r="G396" s="38">
        <f t="shared" si="31"/>
        <v>24.61</v>
      </c>
    </row>
    <row r="397" spans="1:7" ht="13.8" x14ac:dyDescent="0.25">
      <c r="A397" s="51">
        <v>375</v>
      </c>
      <c r="B397" s="39" t="s">
        <v>6</v>
      </c>
      <c r="C397" s="89">
        <v>1152</v>
      </c>
      <c r="D397" s="41">
        <v>8</v>
      </c>
      <c r="E397" s="38">
        <f t="shared" si="32"/>
        <v>27.52</v>
      </c>
      <c r="F397" s="38">
        <f t="shared" si="33"/>
        <v>6.49</v>
      </c>
      <c r="G397" s="38">
        <f t="shared" si="31"/>
        <v>34.01</v>
      </c>
    </row>
    <row r="398" spans="1:7" ht="13.8" x14ac:dyDescent="0.25">
      <c r="A398" s="41">
        <v>376</v>
      </c>
      <c r="B398" s="52" t="s">
        <v>5</v>
      </c>
      <c r="C398" s="89">
        <v>1152</v>
      </c>
      <c r="D398" s="41">
        <v>6</v>
      </c>
      <c r="E398" s="38">
        <f t="shared" si="32"/>
        <v>20.64</v>
      </c>
      <c r="F398" s="38">
        <f t="shared" si="33"/>
        <v>4.87</v>
      </c>
      <c r="G398" s="38">
        <f t="shared" si="31"/>
        <v>25.51</v>
      </c>
    </row>
    <row r="399" spans="1:7" ht="13.8" x14ac:dyDescent="0.25">
      <c r="A399" s="51">
        <v>377</v>
      </c>
      <c r="B399" s="39" t="s">
        <v>6</v>
      </c>
      <c r="C399" s="89">
        <v>1135</v>
      </c>
      <c r="D399" s="41">
        <v>8</v>
      </c>
      <c r="E399" s="38">
        <f t="shared" si="32"/>
        <v>27.12</v>
      </c>
      <c r="F399" s="38">
        <f t="shared" si="33"/>
        <v>6.4</v>
      </c>
      <c r="G399" s="38">
        <f t="shared" si="31"/>
        <v>33.520000000000003</v>
      </c>
    </row>
    <row r="400" spans="1:7" ht="13.8" x14ac:dyDescent="0.25">
      <c r="A400" s="51">
        <v>378</v>
      </c>
      <c r="B400" s="39" t="s">
        <v>6</v>
      </c>
      <c r="C400" s="89">
        <v>1132</v>
      </c>
      <c r="D400" s="41">
        <v>4</v>
      </c>
      <c r="E400" s="38">
        <f t="shared" si="32"/>
        <v>13.52</v>
      </c>
      <c r="F400" s="38">
        <f t="shared" si="33"/>
        <v>3.19</v>
      </c>
      <c r="G400" s="38">
        <f t="shared" si="31"/>
        <v>16.71</v>
      </c>
    </row>
    <row r="401" spans="1:7" ht="13.8" x14ac:dyDescent="0.25">
      <c r="A401" s="41">
        <v>379</v>
      </c>
      <c r="B401" s="39" t="s">
        <v>6</v>
      </c>
      <c r="C401" s="89">
        <v>1135</v>
      </c>
      <c r="D401" s="41">
        <v>8</v>
      </c>
      <c r="E401" s="38">
        <f t="shared" si="32"/>
        <v>27.12</v>
      </c>
      <c r="F401" s="38">
        <f t="shared" si="33"/>
        <v>6.4</v>
      </c>
      <c r="G401" s="38">
        <f t="shared" si="31"/>
        <v>33.520000000000003</v>
      </c>
    </row>
    <row r="402" spans="1:7" ht="13.8" x14ac:dyDescent="0.25">
      <c r="A402" s="51">
        <v>380</v>
      </c>
      <c r="B402" s="39" t="s">
        <v>6</v>
      </c>
      <c r="C402" s="89">
        <v>1135</v>
      </c>
      <c r="D402" s="41">
        <v>12</v>
      </c>
      <c r="E402" s="38">
        <f t="shared" si="32"/>
        <v>40.68</v>
      </c>
      <c r="F402" s="38">
        <f t="shared" si="33"/>
        <v>9.6</v>
      </c>
      <c r="G402" s="38">
        <f t="shared" si="31"/>
        <v>50.28</v>
      </c>
    </row>
    <row r="403" spans="1:7" ht="13.8" x14ac:dyDescent="0.25">
      <c r="A403" s="51">
        <v>381</v>
      </c>
      <c r="B403" s="39" t="s">
        <v>6</v>
      </c>
      <c r="C403" s="89">
        <v>1155</v>
      </c>
      <c r="D403" s="41">
        <v>6</v>
      </c>
      <c r="E403" s="38">
        <f t="shared" si="32"/>
        <v>20.7</v>
      </c>
      <c r="F403" s="38">
        <f t="shared" si="33"/>
        <v>4.88</v>
      </c>
      <c r="G403" s="38">
        <f t="shared" si="31"/>
        <v>25.58</v>
      </c>
    </row>
    <row r="404" spans="1:7" ht="13.8" x14ac:dyDescent="0.25">
      <c r="A404" s="41">
        <v>382</v>
      </c>
      <c r="B404" s="39" t="s">
        <v>6</v>
      </c>
      <c r="C404" s="89">
        <v>1155</v>
      </c>
      <c r="D404" s="41">
        <v>14</v>
      </c>
      <c r="E404" s="38">
        <f t="shared" si="32"/>
        <v>48.29</v>
      </c>
      <c r="F404" s="38">
        <f t="shared" si="33"/>
        <v>11.39</v>
      </c>
      <c r="G404" s="38">
        <f t="shared" si="31"/>
        <v>59.68</v>
      </c>
    </row>
    <row r="405" spans="1:7" ht="13.8" x14ac:dyDescent="0.25">
      <c r="A405" s="51">
        <v>383</v>
      </c>
      <c r="B405" s="52" t="s">
        <v>4</v>
      </c>
      <c r="C405" s="89">
        <v>945</v>
      </c>
      <c r="D405" s="41">
        <v>4</v>
      </c>
      <c r="E405" s="38">
        <f t="shared" si="32"/>
        <v>11.29</v>
      </c>
      <c r="F405" s="38">
        <f t="shared" si="33"/>
        <v>2.66</v>
      </c>
      <c r="G405" s="38">
        <f t="shared" ref="G405:G468" si="34">E405+F405</f>
        <v>13.95</v>
      </c>
    </row>
    <row r="406" spans="1:7" ht="13.8" x14ac:dyDescent="0.25">
      <c r="A406" s="51">
        <v>384</v>
      </c>
      <c r="B406" s="39" t="s">
        <v>6</v>
      </c>
      <c r="C406" s="89">
        <v>1172</v>
      </c>
      <c r="D406" s="41">
        <v>6</v>
      </c>
      <c r="E406" s="38">
        <f t="shared" ref="E406:E469" si="35">ROUND(C406/167.42*D406/2,2)</f>
        <v>21</v>
      </c>
      <c r="F406" s="38">
        <f t="shared" si="33"/>
        <v>4.95</v>
      </c>
      <c r="G406" s="38">
        <f t="shared" si="34"/>
        <v>25.95</v>
      </c>
    </row>
    <row r="407" spans="1:7" ht="13.8" x14ac:dyDescent="0.25">
      <c r="A407" s="41">
        <v>385</v>
      </c>
      <c r="B407" s="39" t="s">
        <v>6</v>
      </c>
      <c r="C407" s="89">
        <v>1225</v>
      </c>
      <c r="D407" s="41">
        <v>8</v>
      </c>
      <c r="E407" s="38">
        <f t="shared" si="35"/>
        <v>29.27</v>
      </c>
      <c r="F407" s="38">
        <f t="shared" si="33"/>
        <v>6.9</v>
      </c>
      <c r="G407" s="38">
        <f t="shared" si="34"/>
        <v>36.17</v>
      </c>
    </row>
    <row r="408" spans="1:7" ht="13.8" x14ac:dyDescent="0.25">
      <c r="A408" s="51">
        <v>386</v>
      </c>
      <c r="B408" s="52" t="s">
        <v>5</v>
      </c>
      <c r="C408" s="89">
        <v>1210</v>
      </c>
      <c r="D408" s="41">
        <v>6</v>
      </c>
      <c r="E408" s="38">
        <f t="shared" si="35"/>
        <v>21.68</v>
      </c>
      <c r="F408" s="38">
        <f t="shared" si="33"/>
        <v>5.1100000000000003</v>
      </c>
      <c r="G408" s="38">
        <f t="shared" si="34"/>
        <v>26.79</v>
      </c>
    </row>
    <row r="409" spans="1:7" ht="13.8" x14ac:dyDescent="0.25">
      <c r="A409" s="51">
        <v>387</v>
      </c>
      <c r="B409" s="39" t="s">
        <v>6</v>
      </c>
      <c r="C409" s="89">
        <v>1226</v>
      </c>
      <c r="D409" s="41">
        <v>8</v>
      </c>
      <c r="E409" s="38">
        <f t="shared" si="35"/>
        <v>29.29</v>
      </c>
      <c r="F409" s="38">
        <f t="shared" si="33"/>
        <v>6.91</v>
      </c>
      <c r="G409" s="38">
        <f t="shared" si="34"/>
        <v>36.200000000000003</v>
      </c>
    </row>
    <row r="410" spans="1:7" ht="13.8" x14ac:dyDescent="0.25">
      <c r="A410" s="41">
        <v>388</v>
      </c>
      <c r="B410" s="39" t="s">
        <v>6</v>
      </c>
      <c r="C410" s="89">
        <v>1101</v>
      </c>
      <c r="D410" s="41">
        <v>4</v>
      </c>
      <c r="E410" s="38">
        <f t="shared" si="35"/>
        <v>13.15</v>
      </c>
      <c r="F410" s="38">
        <f t="shared" si="33"/>
        <v>3.1</v>
      </c>
      <c r="G410" s="38">
        <f t="shared" si="34"/>
        <v>16.25</v>
      </c>
    </row>
    <row r="411" spans="1:7" ht="13.8" x14ac:dyDescent="0.25">
      <c r="A411" s="51">
        <v>389</v>
      </c>
      <c r="B411" s="39" t="s">
        <v>6</v>
      </c>
      <c r="C411" s="89">
        <v>1103</v>
      </c>
      <c r="D411" s="41">
        <v>12</v>
      </c>
      <c r="E411" s="38">
        <f t="shared" si="35"/>
        <v>39.53</v>
      </c>
      <c r="F411" s="38">
        <f t="shared" si="33"/>
        <v>9.33</v>
      </c>
      <c r="G411" s="38">
        <f t="shared" si="34"/>
        <v>48.86</v>
      </c>
    </row>
    <row r="412" spans="1:7" ht="13.8" x14ac:dyDescent="0.25">
      <c r="A412" s="51">
        <v>390</v>
      </c>
      <c r="B412" s="39" t="s">
        <v>6</v>
      </c>
      <c r="C412" s="89">
        <v>1123</v>
      </c>
      <c r="D412" s="41">
        <v>4</v>
      </c>
      <c r="E412" s="38">
        <f t="shared" si="35"/>
        <v>13.42</v>
      </c>
      <c r="F412" s="38">
        <f t="shared" si="33"/>
        <v>3.17</v>
      </c>
      <c r="G412" s="38">
        <f t="shared" si="34"/>
        <v>16.59</v>
      </c>
    </row>
    <row r="413" spans="1:7" ht="13.8" x14ac:dyDescent="0.25">
      <c r="A413" s="41">
        <v>391</v>
      </c>
      <c r="B413" s="39" t="s">
        <v>6</v>
      </c>
      <c r="C413" s="89">
        <v>1123</v>
      </c>
      <c r="D413" s="41">
        <v>10</v>
      </c>
      <c r="E413" s="38">
        <f t="shared" si="35"/>
        <v>33.54</v>
      </c>
      <c r="F413" s="38">
        <f t="shared" si="33"/>
        <v>7.91</v>
      </c>
      <c r="G413" s="38">
        <f t="shared" si="34"/>
        <v>41.45</v>
      </c>
    </row>
    <row r="414" spans="1:7" ht="13.8" x14ac:dyDescent="0.25">
      <c r="A414" s="51">
        <v>392</v>
      </c>
      <c r="B414" s="39" t="s">
        <v>6</v>
      </c>
      <c r="C414" s="89">
        <v>1101</v>
      </c>
      <c r="D414" s="41">
        <v>8</v>
      </c>
      <c r="E414" s="38">
        <f t="shared" si="35"/>
        <v>26.31</v>
      </c>
      <c r="F414" s="38">
        <f t="shared" si="33"/>
        <v>6.21</v>
      </c>
      <c r="G414" s="38">
        <f t="shared" si="34"/>
        <v>32.519999999999996</v>
      </c>
    </row>
    <row r="415" spans="1:7" ht="13.8" x14ac:dyDescent="0.25">
      <c r="A415" s="51">
        <v>393</v>
      </c>
      <c r="B415" s="39" t="s">
        <v>6</v>
      </c>
      <c r="C415" s="89">
        <v>1124</v>
      </c>
      <c r="D415" s="41">
        <v>4</v>
      </c>
      <c r="E415" s="38">
        <f t="shared" si="35"/>
        <v>13.43</v>
      </c>
      <c r="F415" s="38">
        <f t="shared" si="33"/>
        <v>3.17</v>
      </c>
      <c r="G415" s="38">
        <f t="shared" si="34"/>
        <v>16.600000000000001</v>
      </c>
    </row>
    <row r="416" spans="1:7" ht="13.8" x14ac:dyDescent="0.25">
      <c r="A416" s="41">
        <v>394</v>
      </c>
      <c r="B416" s="52" t="s">
        <v>5</v>
      </c>
      <c r="C416" s="89">
        <v>1062</v>
      </c>
      <c r="D416" s="41">
        <v>4</v>
      </c>
      <c r="E416" s="38">
        <f t="shared" si="35"/>
        <v>12.69</v>
      </c>
      <c r="F416" s="38">
        <f t="shared" si="33"/>
        <v>2.99</v>
      </c>
      <c r="G416" s="38">
        <f t="shared" si="34"/>
        <v>15.68</v>
      </c>
    </row>
    <row r="417" spans="1:7" ht="13.8" x14ac:dyDescent="0.25">
      <c r="A417" s="51">
        <v>395</v>
      </c>
      <c r="B417" s="52" t="s">
        <v>5</v>
      </c>
      <c r="C417" s="89">
        <v>1062</v>
      </c>
      <c r="D417" s="41">
        <v>6</v>
      </c>
      <c r="E417" s="38">
        <f t="shared" si="35"/>
        <v>19.03</v>
      </c>
      <c r="F417" s="38">
        <f t="shared" si="33"/>
        <v>4.49</v>
      </c>
      <c r="G417" s="38">
        <f t="shared" si="34"/>
        <v>23.520000000000003</v>
      </c>
    </row>
    <row r="418" spans="1:7" ht="13.8" x14ac:dyDescent="0.25">
      <c r="A418" s="51">
        <v>396</v>
      </c>
      <c r="B418" s="52" t="s">
        <v>5</v>
      </c>
      <c r="C418" s="89">
        <v>1041</v>
      </c>
      <c r="D418" s="41">
        <v>6</v>
      </c>
      <c r="E418" s="38">
        <f t="shared" si="35"/>
        <v>18.649999999999999</v>
      </c>
      <c r="F418" s="38">
        <f t="shared" si="33"/>
        <v>4.4000000000000004</v>
      </c>
      <c r="G418" s="38">
        <f t="shared" si="34"/>
        <v>23.049999999999997</v>
      </c>
    </row>
    <row r="419" spans="1:7" ht="13.8" x14ac:dyDescent="0.25">
      <c r="A419" s="41">
        <v>397</v>
      </c>
      <c r="B419" s="52" t="s">
        <v>5</v>
      </c>
      <c r="C419" s="89">
        <v>1002</v>
      </c>
      <c r="D419" s="41">
        <v>4</v>
      </c>
      <c r="E419" s="38">
        <f t="shared" si="35"/>
        <v>11.97</v>
      </c>
      <c r="F419" s="38">
        <f t="shared" si="33"/>
        <v>2.82</v>
      </c>
      <c r="G419" s="38">
        <f t="shared" si="34"/>
        <v>14.790000000000001</v>
      </c>
    </row>
    <row r="420" spans="1:7" ht="13.8" x14ac:dyDescent="0.25">
      <c r="A420" s="51">
        <v>398</v>
      </c>
      <c r="B420" s="52" t="s">
        <v>4</v>
      </c>
      <c r="C420" s="89">
        <v>843</v>
      </c>
      <c r="D420" s="41">
        <v>4</v>
      </c>
      <c r="E420" s="38">
        <f t="shared" si="35"/>
        <v>10.07</v>
      </c>
      <c r="F420" s="38">
        <f t="shared" si="33"/>
        <v>2.38</v>
      </c>
      <c r="G420" s="38">
        <f t="shared" si="34"/>
        <v>12.45</v>
      </c>
    </row>
    <row r="421" spans="1:7" ht="13.8" x14ac:dyDescent="0.25">
      <c r="A421" s="51">
        <v>399</v>
      </c>
      <c r="B421" s="52" t="s">
        <v>4</v>
      </c>
      <c r="C421" s="89">
        <v>923</v>
      </c>
      <c r="D421" s="41">
        <v>4</v>
      </c>
      <c r="E421" s="38">
        <f t="shared" si="35"/>
        <v>11.03</v>
      </c>
      <c r="F421" s="38">
        <f t="shared" si="33"/>
        <v>2.6</v>
      </c>
      <c r="G421" s="38">
        <f t="shared" si="34"/>
        <v>13.629999999999999</v>
      </c>
    </row>
    <row r="422" spans="1:7" ht="13.8" x14ac:dyDescent="0.25">
      <c r="A422" s="41">
        <v>400</v>
      </c>
      <c r="B422" s="52" t="s">
        <v>4</v>
      </c>
      <c r="C422" s="89">
        <v>863</v>
      </c>
      <c r="D422" s="41">
        <v>6</v>
      </c>
      <c r="E422" s="38">
        <f t="shared" si="35"/>
        <v>15.46</v>
      </c>
      <c r="F422" s="38">
        <f t="shared" si="33"/>
        <v>3.65</v>
      </c>
      <c r="G422" s="38">
        <f t="shared" si="34"/>
        <v>19.11</v>
      </c>
    </row>
    <row r="423" spans="1:7" ht="13.8" x14ac:dyDescent="0.25">
      <c r="A423" s="51">
        <v>401</v>
      </c>
      <c r="B423" s="52" t="s">
        <v>14</v>
      </c>
      <c r="C423" s="89">
        <v>843</v>
      </c>
      <c r="D423" s="41">
        <v>4</v>
      </c>
      <c r="E423" s="38">
        <f t="shared" si="35"/>
        <v>10.07</v>
      </c>
      <c r="F423" s="38">
        <f t="shared" si="33"/>
        <v>2.38</v>
      </c>
      <c r="G423" s="38">
        <f t="shared" si="34"/>
        <v>12.45</v>
      </c>
    </row>
    <row r="424" spans="1:7" ht="13.8" x14ac:dyDescent="0.25">
      <c r="A424" s="51">
        <v>402</v>
      </c>
      <c r="B424" s="52" t="s">
        <v>16</v>
      </c>
      <c r="C424" s="89">
        <v>1353</v>
      </c>
      <c r="D424" s="41">
        <v>6</v>
      </c>
      <c r="E424" s="38">
        <f t="shared" si="35"/>
        <v>24.24</v>
      </c>
      <c r="F424" s="38">
        <f t="shared" si="33"/>
        <v>5.72</v>
      </c>
      <c r="G424" s="38">
        <f t="shared" si="34"/>
        <v>29.959999999999997</v>
      </c>
    </row>
    <row r="425" spans="1:7" ht="13.8" x14ac:dyDescent="0.25">
      <c r="A425" s="41">
        <v>403</v>
      </c>
      <c r="B425" s="39" t="s">
        <v>6</v>
      </c>
      <c r="C425" s="89">
        <v>1173</v>
      </c>
      <c r="D425" s="41">
        <v>8</v>
      </c>
      <c r="E425" s="38">
        <f t="shared" si="35"/>
        <v>28.03</v>
      </c>
      <c r="F425" s="38">
        <f t="shared" si="33"/>
        <v>6.61</v>
      </c>
      <c r="G425" s="38">
        <f t="shared" si="34"/>
        <v>34.64</v>
      </c>
    </row>
    <row r="426" spans="1:7" ht="13.8" x14ac:dyDescent="0.25">
      <c r="A426" s="51">
        <v>404</v>
      </c>
      <c r="B426" s="39" t="s">
        <v>6</v>
      </c>
      <c r="C426" s="89">
        <v>1171</v>
      </c>
      <c r="D426" s="41">
        <v>6</v>
      </c>
      <c r="E426" s="38">
        <f t="shared" si="35"/>
        <v>20.98</v>
      </c>
      <c r="F426" s="38">
        <f t="shared" si="33"/>
        <v>4.95</v>
      </c>
      <c r="G426" s="38">
        <f t="shared" si="34"/>
        <v>25.93</v>
      </c>
    </row>
    <row r="427" spans="1:7" ht="13.8" x14ac:dyDescent="0.25">
      <c r="A427" s="51">
        <v>405</v>
      </c>
      <c r="B427" s="39" t="s">
        <v>6</v>
      </c>
      <c r="C427" s="89">
        <v>1191</v>
      </c>
      <c r="D427" s="41">
        <v>12</v>
      </c>
      <c r="E427" s="38">
        <f t="shared" si="35"/>
        <v>42.68</v>
      </c>
      <c r="F427" s="38">
        <f t="shared" si="33"/>
        <v>10.07</v>
      </c>
      <c r="G427" s="38">
        <f t="shared" si="34"/>
        <v>52.75</v>
      </c>
    </row>
    <row r="428" spans="1:7" ht="13.8" x14ac:dyDescent="0.25">
      <c r="A428" s="41">
        <v>406</v>
      </c>
      <c r="B428" s="52" t="s">
        <v>5</v>
      </c>
      <c r="C428" s="89">
        <v>1159</v>
      </c>
      <c r="D428" s="41">
        <v>8</v>
      </c>
      <c r="E428" s="38">
        <f t="shared" si="35"/>
        <v>27.69</v>
      </c>
      <c r="F428" s="38">
        <f t="shared" si="33"/>
        <v>6.53</v>
      </c>
      <c r="G428" s="38">
        <f t="shared" si="34"/>
        <v>34.22</v>
      </c>
    </row>
    <row r="429" spans="1:7" ht="13.8" x14ac:dyDescent="0.25">
      <c r="A429" s="51">
        <v>407</v>
      </c>
      <c r="B429" s="52" t="s">
        <v>5</v>
      </c>
      <c r="C429" s="89">
        <v>1120</v>
      </c>
      <c r="D429" s="41">
        <v>4</v>
      </c>
      <c r="E429" s="38">
        <f t="shared" si="35"/>
        <v>13.38</v>
      </c>
      <c r="F429" s="38">
        <f t="shared" si="33"/>
        <v>3.16</v>
      </c>
      <c r="G429" s="38">
        <f t="shared" si="34"/>
        <v>16.54</v>
      </c>
    </row>
    <row r="430" spans="1:7" ht="13.8" x14ac:dyDescent="0.25">
      <c r="A430" s="51">
        <v>408</v>
      </c>
      <c r="B430" s="52" t="s">
        <v>5</v>
      </c>
      <c r="C430" s="89">
        <v>1160</v>
      </c>
      <c r="D430" s="41">
        <v>10</v>
      </c>
      <c r="E430" s="38">
        <f t="shared" si="35"/>
        <v>34.64</v>
      </c>
      <c r="F430" s="38">
        <f t="shared" si="33"/>
        <v>8.17</v>
      </c>
      <c r="G430" s="38">
        <f t="shared" si="34"/>
        <v>42.81</v>
      </c>
    </row>
    <row r="431" spans="1:7" ht="13.8" x14ac:dyDescent="0.25">
      <c r="A431" s="41">
        <v>409</v>
      </c>
      <c r="B431" s="52" t="s">
        <v>5</v>
      </c>
      <c r="C431" s="89">
        <v>1119</v>
      </c>
      <c r="D431" s="41">
        <v>8</v>
      </c>
      <c r="E431" s="38">
        <f t="shared" si="35"/>
        <v>26.74</v>
      </c>
      <c r="F431" s="38">
        <f t="shared" si="33"/>
        <v>6.31</v>
      </c>
      <c r="G431" s="38">
        <f t="shared" si="34"/>
        <v>33.049999999999997</v>
      </c>
    </row>
    <row r="432" spans="1:7" ht="13.8" x14ac:dyDescent="0.25">
      <c r="A432" s="51">
        <v>410</v>
      </c>
      <c r="B432" s="52" t="s">
        <v>4</v>
      </c>
      <c r="C432" s="89">
        <v>963</v>
      </c>
      <c r="D432" s="41">
        <v>10</v>
      </c>
      <c r="E432" s="38">
        <f t="shared" si="35"/>
        <v>28.76</v>
      </c>
      <c r="F432" s="38">
        <f t="shared" si="33"/>
        <v>6.78</v>
      </c>
      <c r="G432" s="38">
        <f t="shared" si="34"/>
        <v>35.54</v>
      </c>
    </row>
    <row r="433" spans="1:7" ht="13.8" x14ac:dyDescent="0.25">
      <c r="A433" s="51">
        <v>411</v>
      </c>
      <c r="B433" s="52" t="s">
        <v>16</v>
      </c>
      <c r="C433" s="89">
        <v>1584</v>
      </c>
      <c r="D433" s="41">
        <v>4</v>
      </c>
      <c r="E433" s="38">
        <f t="shared" si="35"/>
        <v>18.920000000000002</v>
      </c>
      <c r="F433" s="38">
        <f t="shared" si="33"/>
        <v>4.46</v>
      </c>
      <c r="G433" s="38">
        <f t="shared" si="34"/>
        <v>23.380000000000003</v>
      </c>
    </row>
    <row r="434" spans="1:7" ht="13.8" x14ac:dyDescent="0.25">
      <c r="A434" s="41">
        <v>412</v>
      </c>
      <c r="B434" s="52" t="s">
        <v>5</v>
      </c>
      <c r="C434" s="89">
        <v>1081</v>
      </c>
      <c r="D434" s="41">
        <v>4</v>
      </c>
      <c r="E434" s="38">
        <f t="shared" si="35"/>
        <v>12.91</v>
      </c>
      <c r="F434" s="38">
        <f t="shared" si="33"/>
        <v>3.05</v>
      </c>
      <c r="G434" s="38">
        <f t="shared" si="34"/>
        <v>15.96</v>
      </c>
    </row>
    <row r="435" spans="1:7" ht="13.8" x14ac:dyDescent="0.25">
      <c r="A435" s="51">
        <v>413</v>
      </c>
      <c r="B435" s="39" t="s">
        <v>6</v>
      </c>
      <c r="C435" s="89">
        <v>1101</v>
      </c>
      <c r="D435" s="41">
        <v>4</v>
      </c>
      <c r="E435" s="38">
        <f t="shared" si="35"/>
        <v>13.15</v>
      </c>
      <c r="F435" s="38">
        <f t="shared" si="33"/>
        <v>3.1</v>
      </c>
      <c r="G435" s="38">
        <f t="shared" si="34"/>
        <v>16.25</v>
      </c>
    </row>
    <row r="436" spans="1:7" ht="13.8" x14ac:dyDescent="0.25">
      <c r="A436" s="51">
        <v>414</v>
      </c>
      <c r="B436" s="39" t="s">
        <v>6</v>
      </c>
      <c r="C436" s="89">
        <v>1101</v>
      </c>
      <c r="D436" s="41">
        <v>4</v>
      </c>
      <c r="E436" s="38">
        <f t="shared" si="35"/>
        <v>13.15</v>
      </c>
      <c r="F436" s="38">
        <f t="shared" si="33"/>
        <v>3.1</v>
      </c>
      <c r="G436" s="38">
        <f t="shared" si="34"/>
        <v>16.25</v>
      </c>
    </row>
    <row r="437" spans="1:7" ht="13.8" x14ac:dyDescent="0.25">
      <c r="A437" s="41">
        <v>415</v>
      </c>
      <c r="B437" s="39" t="s">
        <v>6</v>
      </c>
      <c r="C437" s="89">
        <v>1101</v>
      </c>
      <c r="D437" s="41">
        <v>4</v>
      </c>
      <c r="E437" s="38">
        <f t="shared" si="35"/>
        <v>13.15</v>
      </c>
      <c r="F437" s="38">
        <f t="shared" si="33"/>
        <v>3.1</v>
      </c>
      <c r="G437" s="38">
        <f t="shared" si="34"/>
        <v>16.25</v>
      </c>
    </row>
    <row r="438" spans="1:7" ht="13.8" x14ac:dyDescent="0.25">
      <c r="A438" s="51">
        <v>416</v>
      </c>
      <c r="B438" s="52" t="s">
        <v>5</v>
      </c>
      <c r="C438" s="89">
        <v>1022</v>
      </c>
      <c r="D438" s="41">
        <v>4</v>
      </c>
      <c r="E438" s="38">
        <f t="shared" si="35"/>
        <v>12.21</v>
      </c>
      <c r="F438" s="38">
        <f t="shared" si="33"/>
        <v>2.88</v>
      </c>
      <c r="G438" s="38">
        <f t="shared" si="34"/>
        <v>15.09</v>
      </c>
    </row>
    <row r="439" spans="1:7" ht="13.8" x14ac:dyDescent="0.25">
      <c r="A439" s="51">
        <v>417</v>
      </c>
      <c r="B439" s="39" t="s">
        <v>6</v>
      </c>
      <c r="C439" s="89">
        <v>1063</v>
      </c>
      <c r="D439" s="41">
        <v>8</v>
      </c>
      <c r="E439" s="38">
        <f t="shared" si="35"/>
        <v>25.4</v>
      </c>
      <c r="F439" s="38">
        <f t="shared" si="33"/>
        <v>5.99</v>
      </c>
      <c r="G439" s="38">
        <f t="shared" si="34"/>
        <v>31.39</v>
      </c>
    </row>
    <row r="440" spans="1:7" ht="13.8" x14ac:dyDescent="0.25">
      <c r="A440" s="41">
        <v>418</v>
      </c>
      <c r="B440" s="52" t="s">
        <v>5</v>
      </c>
      <c r="C440" s="89">
        <v>1082</v>
      </c>
      <c r="D440" s="41">
        <v>4</v>
      </c>
      <c r="E440" s="38">
        <f t="shared" si="35"/>
        <v>12.93</v>
      </c>
      <c r="F440" s="38">
        <f t="shared" si="33"/>
        <v>3.05</v>
      </c>
      <c r="G440" s="38">
        <f t="shared" si="34"/>
        <v>15.98</v>
      </c>
    </row>
    <row r="441" spans="1:7" ht="13.8" x14ac:dyDescent="0.25">
      <c r="A441" s="51">
        <v>419</v>
      </c>
      <c r="B441" s="52" t="s">
        <v>5</v>
      </c>
      <c r="C441" s="89">
        <v>1101</v>
      </c>
      <c r="D441" s="41">
        <v>4</v>
      </c>
      <c r="E441" s="38">
        <f t="shared" si="35"/>
        <v>13.15</v>
      </c>
      <c r="F441" s="38">
        <f t="shared" si="33"/>
        <v>3.1</v>
      </c>
      <c r="G441" s="38">
        <f t="shared" si="34"/>
        <v>16.25</v>
      </c>
    </row>
    <row r="442" spans="1:7" ht="13.8" x14ac:dyDescent="0.25">
      <c r="A442" s="51">
        <v>420</v>
      </c>
      <c r="B442" s="52" t="s">
        <v>41</v>
      </c>
      <c r="C442" s="89">
        <v>1584</v>
      </c>
      <c r="D442" s="41">
        <v>4</v>
      </c>
      <c r="E442" s="38">
        <f t="shared" si="35"/>
        <v>18.920000000000002</v>
      </c>
      <c r="F442" s="38">
        <f t="shared" si="33"/>
        <v>4.46</v>
      </c>
      <c r="G442" s="38">
        <f t="shared" si="34"/>
        <v>23.380000000000003</v>
      </c>
    </row>
    <row r="443" spans="1:7" ht="13.8" x14ac:dyDescent="0.25">
      <c r="A443" s="41">
        <v>421</v>
      </c>
      <c r="B443" s="39" t="s">
        <v>6</v>
      </c>
      <c r="C443" s="89">
        <v>1135</v>
      </c>
      <c r="D443" s="41">
        <v>4</v>
      </c>
      <c r="E443" s="38">
        <f t="shared" si="35"/>
        <v>13.56</v>
      </c>
      <c r="F443" s="38">
        <f t="shared" si="33"/>
        <v>3.2</v>
      </c>
      <c r="G443" s="38">
        <f t="shared" si="34"/>
        <v>16.760000000000002</v>
      </c>
    </row>
    <row r="444" spans="1:7" ht="13.8" x14ac:dyDescent="0.25">
      <c r="A444" s="51">
        <v>422</v>
      </c>
      <c r="B444" s="52" t="s">
        <v>5</v>
      </c>
      <c r="C444" s="89">
        <v>1132</v>
      </c>
      <c r="D444" s="41">
        <v>8</v>
      </c>
      <c r="E444" s="38">
        <f t="shared" si="35"/>
        <v>27.05</v>
      </c>
      <c r="F444" s="38">
        <f t="shared" si="33"/>
        <v>6.38</v>
      </c>
      <c r="G444" s="38">
        <f t="shared" si="34"/>
        <v>33.43</v>
      </c>
    </row>
    <row r="445" spans="1:7" ht="13.8" x14ac:dyDescent="0.25">
      <c r="A445" s="51">
        <v>423</v>
      </c>
      <c r="B445" s="52" t="s">
        <v>5</v>
      </c>
      <c r="C445" s="89">
        <v>1092</v>
      </c>
      <c r="D445" s="41">
        <v>8</v>
      </c>
      <c r="E445" s="38">
        <f t="shared" si="35"/>
        <v>26.09</v>
      </c>
      <c r="F445" s="38">
        <f t="shared" si="33"/>
        <v>6.15</v>
      </c>
      <c r="G445" s="38">
        <f t="shared" si="34"/>
        <v>32.24</v>
      </c>
    </row>
    <row r="446" spans="1:7" ht="13.8" x14ac:dyDescent="0.25">
      <c r="A446" s="41">
        <v>424</v>
      </c>
      <c r="B446" s="52" t="s">
        <v>5</v>
      </c>
      <c r="C446" s="89">
        <v>1092</v>
      </c>
      <c r="D446" s="41">
        <v>8</v>
      </c>
      <c r="E446" s="38">
        <f t="shared" si="35"/>
        <v>26.09</v>
      </c>
      <c r="F446" s="38">
        <f t="shared" si="33"/>
        <v>6.15</v>
      </c>
      <c r="G446" s="38">
        <f t="shared" si="34"/>
        <v>32.24</v>
      </c>
    </row>
    <row r="447" spans="1:7" ht="13.8" x14ac:dyDescent="0.25">
      <c r="A447" s="51">
        <v>425</v>
      </c>
      <c r="B447" s="52" t="s">
        <v>5</v>
      </c>
      <c r="C447" s="89">
        <v>1092</v>
      </c>
      <c r="D447" s="41">
        <v>4</v>
      </c>
      <c r="E447" s="38">
        <f t="shared" si="35"/>
        <v>13.05</v>
      </c>
      <c r="F447" s="38">
        <f t="shared" si="33"/>
        <v>3.08</v>
      </c>
      <c r="G447" s="38">
        <f t="shared" si="34"/>
        <v>16.130000000000003</v>
      </c>
    </row>
    <row r="448" spans="1:7" ht="13.8" x14ac:dyDescent="0.25">
      <c r="A448" s="51">
        <v>426</v>
      </c>
      <c r="B448" s="52" t="s">
        <v>5</v>
      </c>
      <c r="C448" s="89">
        <v>1050</v>
      </c>
      <c r="D448" s="41">
        <v>4</v>
      </c>
      <c r="E448" s="38">
        <f t="shared" si="35"/>
        <v>12.54</v>
      </c>
      <c r="F448" s="38">
        <f t="shared" ref="F448:F511" si="36">ROUND(E448*0.2359,2)</f>
        <v>2.96</v>
      </c>
      <c r="G448" s="38">
        <f t="shared" si="34"/>
        <v>15.5</v>
      </c>
    </row>
    <row r="449" spans="1:7" ht="13.8" x14ac:dyDescent="0.25">
      <c r="A449" s="41">
        <v>427</v>
      </c>
      <c r="B449" s="39" t="s">
        <v>6</v>
      </c>
      <c r="C449" s="89">
        <v>1152</v>
      </c>
      <c r="D449" s="41">
        <v>4</v>
      </c>
      <c r="E449" s="38">
        <f t="shared" si="35"/>
        <v>13.76</v>
      </c>
      <c r="F449" s="38">
        <f t="shared" si="36"/>
        <v>3.25</v>
      </c>
      <c r="G449" s="38">
        <f t="shared" si="34"/>
        <v>17.009999999999998</v>
      </c>
    </row>
    <row r="450" spans="1:7" ht="13.8" x14ac:dyDescent="0.25">
      <c r="A450" s="51">
        <v>428</v>
      </c>
      <c r="B450" s="52" t="s">
        <v>4</v>
      </c>
      <c r="C450" s="89">
        <v>885</v>
      </c>
      <c r="D450" s="41">
        <v>6</v>
      </c>
      <c r="E450" s="38">
        <f t="shared" si="35"/>
        <v>15.86</v>
      </c>
      <c r="F450" s="38">
        <f t="shared" si="36"/>
        <v>3.74</v>
      </c>
      <c r="G450" s="38">
        <f t="shared" si="34"/>
        <v>19.600000000000001</v>
      </c>
    </row>
    <row r="451" spans="1:7" ht="13.8" x14ac:dyDescent="0.25">
      <c r="A451" s="51">
        <v>429</v>
      </c>
      <c r="B451" s="39" t="s">
        <v>6</v>
      </c>
      <c r="C451" s="89">
        <v>1155</v>
      </c>
      <c r="D451" s="41">
        <v>4</v>
      </c>
      <c r="E451" s="38">
        <f t="shared" si="35"/>
        <v>13.8</v>
      </c>
      <c r="F451" s="38">
        <f t="shared" si="36"/>
        <v>3.26</v>
      </c>
      <c r="G451" s="38">
        <f t="shared" si="34"/>
        <v>17.060000000000002</v>
      </c>
    </row>
    <row r="452" spans="1:7" ht="13.8" x14ac:dyDescent="0.25">
      <c r="A452" s="41">
        <v>430</v>
      </c>
      <c r="B452" s="52" t="s">
        <v>43</v>
      </c>
      <c r="C452" s="89">
        <v>965</v>
      </c>
      <c r="D452" s="41">
        <v>4</v>
      </c>
      <c r="E452" s="38">
        <f t="shared" si="35"/>
        <v>11.53</v>
      </c>
      <c r="F452" s="38">
        <f t="shared" si="36"/>
        <v>2.72</v>
      </c>
      <c r="G452" s="38">
        <f t="shared" si="34"/>
        <v>14.25</v>
      </c>
    </row>
    <row r="453" spans="1:7" ht="13.8" x14ac:dyDescent="0.25">
      <c r="A453" s="51">
        <v>431</v>
      </c>
      <c r="B453" s="52" t="s">
        <v>5</v>
      </c>
      <c r="C453" s="89">
        <v>1111</v>
      </c>
      <c r="D453" s="41">
        <v>4</v>
      </c>
      <c r="E453" s="38">
        <f t="shared" si="35"/>
        <v>13.27</v>
      </c>
      <c r="F453" s="38">
        <f t="shared" si="36"/>
        <v>3.13</v>
      </c>
      <c r="G453" s="38">
        <f t="shared" si="34"/>
        <v>16.399999999999999</v>
      </c>
    </row>
    <row r="454" spans="1:7" ht="13.8" x14ac:dyDescent="0.25">
      <c r="A454" s="51">
        <v>432</v>
      </c>
      <c r="B454" s="39" t="s">
        <v>6</v>
      </c>
      <c r="C454" s="89">
        <v>1175</v>
      </c>
      <c r="D454" s="41">
        <v>12</v>
      </c>
      <c r="E454" s="38">
        <f t="shared" si="35"/>
        <v>42.11</v>
      </c>
      <c r="F454" s="38">
        <f t="shared" si="36"/>
        <v>9.93</v>
      </c>
      <c r="G454" s="38">
        <f t="shared" si="34"/>
        <v>52.04</v>
      </c>
    </row>
    <row r="455" spans="1:7" ht="13.8" x14ac:dyDescent="0.25">
      <c r="A455" s="41">
        <v>433</v>
      </c>
      <c r="B455" s="52" t="s">
        <v>5</v>
      </c>
      <c r="C455" s="89">
        <v>1112</v>
      </c>
      <c r="D455" s="41">
        <v>14</v>
      </c>
      <c r="E455" s="38">
        <f t="shared" si="35"/>
        <v>46.49</v>
      </c>
      <c r="F455" s="38">
        <f t="shared" si="36"/>
        <v>10.97</v>
      </c>
      <c r="G455" s="38">
        <f t="shared" si="34"/>
        <v>57.46</v>
      </c>
    </row>
    <row r="456" spans="1:7" ht="13.8" x14ac:dyDescent="0.25">
      <c r="A456" s="51">
        <v>434</v>
      </c>
      <c r="B456" s="39" t="s">
        <v>6</v>
      </c>
      <c r="C456" s="89">
        <v>1155</v>
      </c>
      <c r="D456" s="41">
        <v>6</v>
      </c>
      <c r="E456" s="38">
        <f t="shared" si="35"/>
        <v>20.7</v>
      </c>
      <c r="F456" s="38">
        <f t="shared" si="36"/>
        <v>4.88</v>
      </c>
      <c r="G456" s="38">
        <f t="shared" si="34"/>
        <v>25.58</v>
      </c>
    </row>
    <row r="457" spans="1:7" ht="13.8" x14ac:dyDescent="0.25">
      <c r="A457" s="51">
        <v>435</v>
      </c>
      <c r="B457" s="52" t="s">
        <v>5</v>
      </c>
      <c r="C457" s="89">
        <v>1152</v>
      </c>
      <c r="D457" s="41">
        <v>4</v>
      </c>
      <c r="E457" s="38">
        <f t="shared" si="35"/>
        <v>13.76</v>
      </c>
      <c r="F457" s="38">
        <f t="shared" si="36"/>
        <v>3.25</v>
      </c>
      <c r="G457" s="38">
        <f t="shared" si="34"/>
        <v>17.009999999999998</v>
      </c>
    </row>
    <row r="458" spans="1:7" ht="13.8" x14ac:dyDescent="0.25">
      <c r="A458" s="41">
        <v>436</v>
      </c>
      <c r="B458" s="52" t="s">
        <v>5</v>
      </c>
      <c r="C458" s="89">
        <v>1152</v>
      </c>
      <c r="D458" s="41">
        <v>14</v>
      </c>
      <c r="E458" s="38">
        <f t="shared" si="35"/>
        <v>48.17</v>
      </c>
      <c r="F458" s="38">
        <f t="shared" si="36"/>
        <v>11.36</v>
      </c>
      <c r="G458" s="38">
        <f t="shared" si="34"/>
        <v>59.53</v>
      </c>
    </row>
    <row r="459" spans="1:7" ht="13.8" x14ac:dyDescent="0.25">
      <c r="A459" s="51">
        <v>437</v>
      </c>
      <c r="B459" s="39" t="s">
        <v>6</v>
      </c>
      <c r="C459" s="89">
        <v>1155</v>
      </c>
      <c r="D459" s="41">
        <v>16</v>
      </c>
      <c r="E459" s="38">
        <f t="shared" si="35"/>
        <v>55.19</v>
      </c>
      <c r="F459" s="38">
        <f t="shared" si="36"/>
        <v>13.02</v>
      </c>
      <c r="G459" s="38">
        <f t="shared" si="34"/>
        <v>68.209999999999994</v>
      </c>
    </row>
    <row r="460" spans="1:7" ht="13.8" x14ac:dyDescent="0.25">
      <c r="A460" s="51">
        <v>438</v>
      </c>
      <c r="B460" s="52" t="s">
        <v>5</v>
      </c>
      <c r="C460" s="89">
        <v>1132</v>
      </c>
      <c r="D460" s="41">
        <v>12</v>
      </c>
      <c r="E460" s="38">
        <f t="shared" si="35"/>
        <v>40.57</v>
      </c>
      <c r="F460" s="38">
        <f t="shared" si="36"/>
        <v>9.57</v>
      </c>
      <c r="G460" s="38">
        <f t="shared" si="34"/>
        <v>50.14</v>
      </c>
    </row>
    <row r="461" spans="1:7" ht="13.8" x14ac:dyDescent="0.25">
      <c r="A461" s="41">
        <v>439</v>
      </c>
      <c r="B461" s="52" t="s">
        <v>5</v>
      </c>
      <c r="C461" s="89">
        <v>1132</v>
      </c>
      <c r="D461" s="41">
        <v>10</v>
      </c>
      <c r="E461" s="38">
        <f t="shared" si="35"/>
        <v>33.81</v>
      </c>
      <c r="F461" s="38">
        <f t="shared" si="36"/>
        <v>7.98</v>
      </c>
      <c r="G461" s="38">
        <f t="shared" si="34"/>
        <v>41.790000000000006</v>
      </c>
    </row>
    <row r="462" spans="1:7" ht="13.8" x14ac:dyDescent="0.25">
      <c r="A462" s="51">
        <v>440</v>
      </c>
      <c r="B462" s="39" t="s">
        <v>6</v>
      </c>
      <c r="C462" s="89">
        <v>1175</v>
      </c>
      <c r="D462" s="41">
        <v>12</v>
      </c>
      <c r="E462" s="38">
        <f t="shared" si="35"/>
        <v>42.11</v>
      </c>
      <c r="F462" s="38">
        <f t="shared" si="36"/>
        <v>9.93</v>
      </c>
      <c r="G462" s="38">
        <f t="shared" si="34"/>
        <v>52.04</v>
      </c>
    </row>
    <row r="463" spans="1:7" ht="13.8" x14ac:dyDescent="0.25">
      <c r="A463" s="51">
        <v>441</v>
      </c>
      <c r="B463" s="52" t="s">
        <v>5</v>
      </c>
      <c r="C463" s="89">
        <v>1152</v>
      </c>
      <c r="D463" s="41">
        <v>12</v>
      </c>
      <c r="E463" s="38">
        <f t="shared" si="35"/>
        <v>41.29</v>
      </c>
      <c r="F463" s="38">
        <f t="shared" si="36"/>
        <v>9.74</v>
      </c>
      <c r="G463" s="38">
        <f t="shared" si="34"/>
        <v>51.03</v>
      </c>
    </row>
    <row r="464" spans="1:7" ht="13.8" x14ac:dyDescent="0.25">
      <c r="A464" s="41">
        <v>442</v>
      </c>
      <c r="B464" s="39" t="s">
        <v>6</v>
      </c>
      <c r="C464" s="89">
        <v>1175</v>
      </c>
      <c r="D464" s="41">
        <v>6</v>
      </c>
      <c r="E464" s="38">
        <f t="shared" si="35"/>
        <v>21.05</v>
      </c>
      <c r="F464" s="38">
        <f t="shared" si="36"/>
        <v>4.97</v>
      </c>
      <c r="G464" s="38">
        <f t="shared" si="34"/>
        <v>26.02</v>
      </c>
    </row>
    <row r="465" spans="1:7" ht="13.8" x14ac:dyDescent="0.25">
      <c r="A465" s="51">
        <v>443</v>
      </c>
      <c r="B465" s="52" t="s">
        <v>5</v>
      </c>
      <c r="C465" s="89">
        <v>1130</v>
      </c>
      <c r="D465" s="41">
        <v>10</v>
      </c>
      <c r="E465" s="38">
        <f t="shared" si="35"/>
        <v>33.75</v>
      </c>
      <c r="F465" s="38">
        <f t="shared" si="36"/>
        <v>7.96</v>
      </c>
      <c r="G465" s="38">
        <f t="shared" si="34"/>
        <v>41.71</v>
      </c>
    </row>
    <row r="466" spans="1:7" ht="13.8" x14ac:dyDescent="0.25">
      <c r="A466" s="51">
        <v>444</v>
      </c>
      <c r="B466" s="52" t="s">
        <v>5</v>
      </c>
      <c r="C466" s="89">
        <v>1079</v>
      </c>
      <c r="D466" s="41">
        <v>3</v>
      </c>
      <c r="E466" s="38">
        <f t="shared" si="35"/>
        <v>9.67</v>
      </c>
      <c r="F466" s="38">
        <f t="shared" si="36"/>
        <v>2.2799999999999998</v>
      </c>
      <c r="G466" s="38">
        <f t="shared" si="34"/>
        <v>11.95</v>
      </c>
    </row>
    <row r="467" spans="1:7" ht="13.8" x14ac:dyDescent="0.25">
      <c r="A467" s="41">
        <v>445</v>
      </c>
      <c r="B467" s="39" t="s">
        <v>6</v>
      </c>
      <c r="C467" s="89">
        <v>1233</v>
      </c>
      <c r="D467" s="41">
        <v>9</v>
      </c>
      <c r="E467" s="38">
        <f t="shared" si="35"/>
        <v>33.14</v>
      </c>
      <c r="F467" s="38">
        <f t="shared" si="36"/>
        <v>7.82</v>
      </c>
      <c r="G467" s="38">
        <f t="shared" si="34"/>
        <v>40.96</v>
      </c>
    </row>
    <row r="468" spans="1:7" ht="13.8" x14ac:dyDescent="0.25">
      <c r="A468" s="51">
        <v>446</v>
      </c>
      <c r="B468" s="52" t="s">
        <v>5</v>
      </c>
      <c r="C468" s="89">
        <v>1139</v>
      </c>
      <c r="D468" s="41">
        <v>12</v>
      </c>
      <c r="E468" s="38">
        <f t="shared" si="35"/>
        <v>40.82</v>
      </c>
      <c r="F468" s="38">
        <f t="shared" si="36"/>
        <v>9.6300000000000008</v>
      </c>
      <c r="G468" s="38">
        <f t="shared" si="34"/>
        <v>50.45</v>
      </c>
    </row>
    <row r="469" spans="1:7" ht="13.8" x14ac:dyDescent="0.25">
      <c r="A469" s="51">
        <v>447</v>
      </c>
      <c r="B469" s="52" t="s">
        <v>5</v>
      </c>
      <c r="C469" s="89">
        <v>1140</v>
      </c>
      <c r="D469" s="41">
        <v>4</v>
      </c>
      <c r="E469" s="38">
        <f t="shared" si="35"/>
        <v>13.62</v>
      </c>
      <c r="F469" s="38">
        <f t="shared" si="36"/>
        <v>3.21</v>
      </c>
      <c r="G469" s="38">
        <f t="shared" ref="G469:G532" si="37">E469+F469</f>
        <v>16.829999999999998</v>
      </c>
    </row>
    <row r="470" spans="1:7" ht="13.8" x14ac:dyDescent="0.25">
      <c r="A470" s="41">
        <v>448</v>
      </c>
      <c r="B470" s="52" t="s">
        <v>5</v>
      </c>
      <c r="C470" s="89">
        <v>1120</v>
      </c>
      <c r="D470" s="41">
        <v>3</v>
      </c>
      <c r="E470" s="38">
        <f t="shared" ref="E470:E533" si="38">ROUND(C470/167.42*D470/2,2)</f>
        <v>10.029999999999999</v>
      </c>
      <c r="F470" s="38">
        <f t="shared" si="36"/>
        <v>2.37</v>
      </c>
      <c r="G470" s="38">
        <f t="shared" si="37"/>
        <v>12.399999999999999</v>
      </c>
    </row>
    <row r="471" spans="1:7" ht="13.8" x14ac:dyDescent="0.25">
      <c r="A471" s="51">
        <v>449</v>
      </c>
      <c r="B471" s="63" t="s">
        <v>13</v>
      </c>
      <c r="C471" s="89">
        <v>1285</v>
      </c>
      <c r="D471" s="41">
        <v>3</v>
      </c>
      <c r="E471" s="38">
        <f t="shared" si="38"/>
        <v>11.51</v>
      </c>
      <c r="F471" s="38">
        <f t="shared" si="36"/>
        <v>2.72</v>
      </c>
      <c r="G471" s="38">
        <f t="shared" si="37"/>
        <v>14.23</v>
      </c>
    </row>
    <row r="472" spans="1:7" ht="13.8" x14ac:dyDescent="0.25">
      <c r="A472" s="51">
        <v>450</v>
      </c>
      <c r="B472" s="52" t="s">
        <v>41</v>
      </c>
      <c r="C472" s="89">
        <v>1310</v>
      </c>
      <c r="D472" s="41">
        <v>5</v>
      </c>
      <c r="E472" s="38">
        <f t="shared" si="38"/>
        <v>19.559999999999999</v>
      </c>
      <c r="F472" s="38">
        <f t="shared" si="36"/>
        <v>4.6100000000000003</v>
      </c>
      <c r="G472" s="38">
        <f t="shared" si="37"/>
        <v>24.169999999999998</v>
      </c>
    </row>
    <row r="473" spans="1:7" ht="13.8" x14ac:dyDescent="0.25">
      <c r="A473" s="41">
        <v>451</v>
      </c>
      <c r="B473" s="52" t="s">
        <v>5</v>
      </c>
      <c r="C473" s="89">
        <v>1042</v>
      </c>
      <c r="D473" s="41">
        <v>5</v>
      </c>
      <c r="E473" s="38">
        <f t="shared" si="38"/>
        <v>15.56</v>
      </c>
      <c r="F473" s="38">
        <f t="shared" si="36"/>
        <v>3.67</v>
      </c>
      <c r="G473" s="38">
        <f t="shared" si="37"/>
        <v>19.23</v>
      </c>
    </row>
    <row r="474" spans="1:7" ht="13.8" x14ac:dyDescent="0.25">
      <c r="A474" s="51">
        <v>452</v>
      </c>
      <c r="B474" s="39" t="s">
        <v>6</v>
      </c>
      <c r="C474" s="89">
        <v>1103</v>
      </c>
      <c r="D474" s="41">
        <v>7</v>
      </c>
      <c r="E474" s="38">
        <f t="shared" si="38"/>
        <v>23.06</v>
      </c>
      <c r="F474" s="38">
        <f t="shared" si="36"/>
        <v>5.44</v>
      </c>
      <c r="G474" s="38">
        <f t="shared" si="37"/>
        <v>28.5</v>
      </c>
    </row>
    <row r="475" spans="1:7" ht="13.8" x14ac:dyDescent="0.25">
      <c r="A475" s="51">
        <v>453</v>
      </c>
      <c r="B475" s="39" t="s">
        <v>6</v>
      </c>
      <c r="C475" s="89">
        <v>1061</v>
      </c>
      <c r="D475" s="41">
        <v>4</v>
      </c>
      <c r="E475" s="38">
        <f t="shared" si="38"/>
        <v>12.67</v>
      </c>
      <c r="F475" s="38">
        <f t="shared" si="36"/>
        <v>2.99</v>
      </c>
      <c r="G475" s="38">
        <f t="shared" si="37"/>
        <v>15.66</v>
      </c>
    </row>
    <row r="476" spans="1:7" ht="13.8" x14ac:dyDescent="0.25">
      <c r="A476" s="41">
        <v>454</v>
      </c>
      <c r="B476" s="52" t="s">
        <v>5</v>
      </c>
      <c r="C476" s="89">
        <v>1082</v>
      </c>
      <c r="D476" s="41">
        <v>4</v>
      </c>
      <c r="E476" s="38">
        <f t="shared" si="38"/>
        <v>12.93</v>
      </c>
      <c r="F476" s="38">
        <f t="shared" si="36"/>
        <v>3.05</v>
      </c>
      <c r="G476" s="38">
        <f t="shared" si="37"/>
        <v>15.98</v>
      </c>
    </row>
    <row r="477" spans="1:7" ht="13.8" x14ac:dyDescent="0.25">
      <c r="A477" s="51">
        <v>455</v>
      </c>
      <c r="B477" s="52" t="s">
        <v>5</v>
      </c>
      <c r="C477" s="89">
        <v>1061</v>
      </c>
      <c r="D477" s="41">
        <v>11</v>
      </c>
      <c r="E477" s="38">
        <f t="shared" si="38"/>
        <v>34.86</v>
      </c>
      <c r="F477" s="38">
        <f t="shared" si="36"/>
        <v>8.2200000000000006</v>
      </c>
      <c r="G477" s="38">
        <f t="shared" si="37"/>
        <v>43.08</v>
      </c>
    </row>
    <row r="478" spans="1:7" ht="13.8" x14ac:dyDescent="0.25">
      <c r="A478" s="51">
        <v>456</v>
      </c>
      <c r="B478" s="39" t="s">
        <v>6</v>
      </c>
      <c r="C478" s="89">
        <v>1081</v>
      </c>
      <c r="D478" s="41">
        <v>3</v>
      </c>
      <c r="E478" s="38">
        <f t="shared" si="38"/>
        <v>9.69</v>
      </c>
      <c r="F478" s="38">
        <f t="shared" si="36"/>
        <v>2.29</v>
      </c>
      <c r="G478" s="38">
        <f t="shared" si="37"/>
        <v>11.98</v>
      </c>
    </row>
    <row r="479" spans="1:7" ht="13.8" x14ac:dyDescent="0.25">
      <c r="A479" s="41">
        <v>457</v>
      </c>
      <c r="B479" s="52" t="s">
        <v>5</v>
      </c>
      <c r="C479" s="89">
        <v>1062</v>
      </c>
      <c r="D479" s="41">
        <v>5</v>
      </c>
      <c r="E479" s="38">
        <f t="shared" si="38"/>
        <v>15.86</v>
      </c>
      <c r="F479" s="38">
        <f t="shared" si="36"/>
        <v>3.74</v>
      </c>
      <c r="G479" s="38">
        <f t="shared" si="37"/>
        <v>19.600000000000001</v>
      </c>
    </row>
    <row r="480" spans="1:7" ht="13.8" x14ac:dyDescent="0.25">
      <c r="A480" s="51">
        <v>458</v>
      </c>
      <c r="B480" s="52" t="s">
        <v>5</v>
      </c>
      <c r="C480" s="89">
        <v>1001</v>
      </c>
      <c r="D480" s="41">
        <v>5</v>
      </c>
      <c r="E480" s="38">
        <f t="shared" si="38"/>
        <v>14.95</v>
      </c>
      <c r="F480" s="38">
        <f t="shared" si="36"/>
        <v>3.53</v>
      </c>
      <c r="G480" s="38">
        <f t="shared" si="37"/>
        <v>18.48</v>
      </c>
    </row>
    <row r="481" spans="1:7" ht="13.8" x14ac:dyDescent="0.25">
      <c r="A481" s="51">
        <v>459</v>
      </c>
      <c r="B481" s="52" t="s">
        <v>4</v>
      </c>
      <c r="C481" s="89">
        <v>923</v>
      </c>
      <c r="D481" s="41">
        <v>7</v>
      </c>
      <c r="E481" s="38">
        <f t="shared" si="38"/>
        <v>19.3</v>
      </c>
      <c r="F481" s="38">
        <f t="shared" si="36"/>
        <v>4.55</v>
      </c>
      <c r="G481" s="38">
        <f t="shared" si="37"/>
        <v>23.85</v>
      </c>
    </row>
    <row r="482" spans="1:7" ht="13.8" x14ac:dyDescent="0.25">
      <c r="A482" s="41">
        <v>460</v>
      </c>
      <c r="B482" s="52" t="s">
        <v>5</v>
      </c>
      <c r="C482" s="89">
        <v>1042</v>
      </c>
      <c r="D482" s="41">
        <v>4</v>
      </c>
      <c r="E482" s="38">
        <f t="shared" si="38"/>
        <v>12.45</v>
      </c>
      <c r="F482" s="38">
        <f t="shared" si="36"/>
        <v>2.94</v>
      </c>
      <c r="G482" s="38">
        <f t="shared" si="37"/>
        <v>15.389999999999999</v>
      </c>
    </row>
    <row r="483" spans="1:7" ht="13.8" x14ac:dyDescent="0.25">
      <c r="A483" s="51">
        <v>461</v>
      </c>
      <c r="B483" s="39" t="s">
        <v>6</v>
      </c>
      <c r="C483" s="89">
        <v>1124</v>
      </c>
      <c r="D483" s="41">
        <v>3</v>
      </c>
      <c r="E483" s="38">
        <f t="shared" si="38"/>
        <v>10.07</v>
      </c>
      <c r="F483" s="38">
        <f t="shared" si="36"/>
        <v>2.38</v>
      </c>
      <c r="G483" s="38">
        <f t="shared" si="37"/>
        <v>12.45</v>
      </c>
    </row>
    <row r="484" spans="1:7" ht="13.8" x14ac:dyDescent="0.25">
      <c r="A484" s="51">
        <v>462</v>
      </c>
      <c r="B484" s="52" t="s">
        <v>4</v>
      </c>
      <c r="C484" s="89">
        <v>885</v>
      </c>
      <c r="D484" s="41">
        <v>8</v>
      </c>
      <c r="E484" s="38">
        <f t="shared" si="38"/>
        <v>21.14</v>
      </c>
      <c r="F484" s="38">
        <f t="shared" si="36"/>
        <v>4.99</v>
      </c>
      <c r="G484" s="38">
        <f t="shared" si="37"/>
        <v>26.130000000000003</v>
      </c>
    </row>
    <row r="485" spans="1:7" ht="13.8" x14ac:dyDescent="0.25">
      <c r="A485" s="41">
        <v>463</v>
      </c>
      <c r="B485" s="52" t="s">
        <v>5</v>
      </c>
      <c r="C485" s="89">
        <v>1132</v>
      </c>
      <c r="D485" s="41">
        <v>14</v>
      </c>
      <c r="E485" s="38">
        <f t="shared" si="38"/>
        <v>47.33</v>
      </c>
      <c r="F485" s="38">
        <f t="shared" si="36"/>
        <v>11.17</v>
      </c>
      <c r="G485" s="38">
        <f t="shared" si="37"/>
        <v>58.5</v>
      </c>
    </row>
    <row r="486" spans="1:7" ht="13.8" x14ac:dyDescent="0.25">
      <c r="A486" s="51">
        <v>464</v>
      </c>
      <c r="B486" s="39" t="s">
        <v>6</v>
      </c>
      <c r="C486" s="89">
        <v>1155</v>
      </c>
      <c r="D486" s="41">
        <v>12</v>
      </c>
      <c r="E486" s="38">
        <f t="shared" si="38"/>
        <v>41.39</v>
      </c>
      <c r="F486" s="38">
        <f t="shared" si="36"/>
        <v>9.76</v>
      </c>
      <c r="G486" s="38">
        <f t="shared" si="37"/>
        <v>51.15</v>
      </c>
    </row>
    <row r="487" spans="1:7" ht="13.8" x14ac:dyDescent="0.25">
      <c r="A487" s="51">
        <v>465</v>
      </c>
      <c r="B487" s="39" t="s">
        <v>6</v>
      </c>
      <c r="C487" s="89">
        <v>1132</v>
      </c>
      <c r="D487" s="41">
        <v>6</v>
      </c>
      <c r="E487" s="38">
        <f t="shared" si="38"/>
        <v>20.28</v>
      </c>
      <c r="F487" s="38">
        <f t="shared" si="36"/>
        <v>4.78</v>
      </c>
      <c r="G487" s="38">
        <f t="shared" si="37"/>
        <v>25.060000000000002</v>
      </c>
    </row>
    <row r="488" spans="1:7" ht="13.8" x14ac:dyDescent="0.25">
      <c r="A488" s="41">
        <v>466</v>
      </c>
      <c r="B488" s="52" t="s">
        <v>5</v>
      </c>
      <c r="C488" s="89">
        <v>1130</v>
      </c>
      <c r="D488" s="41">
        <v>6</v>
      </c>
      <c r="E488" s="38">
        <f t="shared" si="38"/>
        <v>20.25</v>
      </c>
      <c r="F488" s="38">
        <f t="shared" si="36"/>
        <v>4.78</v>
      </c>
      <c r="G488" s="38">
        <f t="shared" si="37"/>
        <v>25.03</v>
      </c>
    </row>
    <row r="489" spans="1:7" ht="13.8" x14ac:dyDescent="0.25">
      <c r="A489" s="51">
        <v>467</v>
      </c>
      <c r="B489" s="39" t="s">
        <v>6</v>
      </c>
      <c r="C489" s="89">
        <v>1155</v>
      </c>
      <c r="D489" s="41">
        <v>8</v>
      </c>
      <c r="E489" s="38">
        <f t="shared" si="38"/>
        <v>27.6</v>
      </c>
      <c r="F489" s="38">
        <f t="shared" si="36"/>
        <v>6.51</v>
      </c>
      <c r="G489" s="38">
        <f t="shared" si="37"/>
        <v>34.11</v>
      </c>
    </row>
    <row r="490" spans="1:7" ht="13.8" x14ac:dyDescent="0.25">
      <c r="A490" s="51">
        <v>468</v>
      </c>
      <c r="B490" s="39" t="s">
        <v>6</v>
      </c>
      <c r="C490" s="89">
        <v>1175</v>
      </c>
      <c r="D490" s="41">
        <v>12</v>
      </c>
      <c r="E490" s="38">
        <f t="shared" si="38"/>
        <v>42.11</v>
      </c>
      <c r="F490" s="38">
        <f t="shared" si="36"/>
        <v>9.93</v>
      </c>
      <c r="G490" s="38">
        <f t="shared" si="37"/>
        <v>52.04</v>
      </c>
    </row>
    <row r="491" spans="1:7" ht="13.8" x14ac:dyDescent="0.25">
      <c r="A491" s="41">
        <v>469</v>
      </c>
      <c r="B491" s="39" t="s">
        <v>6</v>
      </c>
      <c r="C491" s="89">
        <v>1155</v>
      </c>
      <c r="D491" s="41">
        <v>10</v>
      </c>
      <c r="E491" s="38">
        <f t="shared" si="38"/>
        <v>34.49</v>
      </c>
      <c r="F491" s="38">
        <f t="shared" si="36"/>
        <v>8.14</v>
      </c>
      <c r="G491" s="38">
        <f t="shared" si="37"/>
        <v>42.63</v>
      </c>
    </row>
    <row r="492" spans="1:7" ht="13.8" x14ac:dyDescent="0.25">
      <c r="A492" s="51">
        <v>470</v>
      </c>
      <c r="B492" s="52" t="s">
        <v>4</v>
      </c>
      <c r="C492" s="89">
        <v>965</v>
      </c>
      <c r="D492" s="41">
        <v>10</v>
      </c>
      <c r="E492" s="38">
        <f t="shared" si="38"/>
        <v>28.82</v>
      </c>
      <c r="F492" s="38">
        <f t="shared" si="36"/>
        <v>6.8</v>
      </c>
      <c r="G492" s="38">
        <f t="shared" si="37"/>
        <v>35.619999999999997</v>
      </c>
    </row>
    <row r="493" spans="1:7" ht="13.8" x14ac:dyDescent="0.25">
      <c r="A493" s="51">
        <v>471</v>
      </c>
      <c r="B493" s="39" t="s">
        <v>6</v>
      </c>
      <c r="C493" s="89">
        <v>1152</v>
      </c>
      <c r="D493" s="41">
        <v>14</v>
      </c>
      <c r="E493" s="38">
        <f t="shared" si="38"/>
        <v>48.17</v>
      </c>
      <c r="F493" s="38">
        <f t="shared" si="36"/>
        <v>11.36</v>
      </c>
      <c r="G493" s="38">
        <f t="shared" si="37"/>
        <v>59.53</v>
      </c>
    </row>
    <row r="494" spans="1:7" ht="13.8" x14ac:dyDescent="0.25">
      <c r="A494" s="41">
        <v>472</v>
      </c>
      <c r="B494" s="39" t="s">
        <v>6</v>
      </c>
      <c r="C494" s="89">
        <v>1132</v>
      </c>
      <c r="D494" s="41">
        <v>4</v>
      </c>
      <c r="E494" s="38">
        <f t="shared" si="38"/>
        <v>13.52</v>
      </c>
      <c r="F494" s="38">
        <f t="shared" si="36"/>
        <v>3.19</v>
      </c>
      <c r="G494" s="38">
        <f t="shared" si="37"/>
        <v>16.71</v>
      </c>
    </row>
    <row r="495" spans="1:7" ht="13.8" x14ac:dyDescent="0.25">
      <c r="A495" s="51">
        <v>473</v>
      </c>
      <c r="B495" s="52" t="s">
        <v>5</v>
      </c>
      <c r="C495" s="89">
        <v>1070</v>
      </c>
      <c r="D495" s="41">
        <v>8</v>
      </c>
      <c r="E495" s="38">
        <f t="shared" si="38"/>
        <v>25.56</v>
      </c>
      <c r="F495" s="38">
        <f t="shared" si="36"/>
        <v>6.03</v>
      </c>
      <c r="G495" s="38">
        <f t="shared" si="37"/>
        <v>31.59</v>
      </c>
    </row>
    <row r="496" spans="1:7" ht="13.8" x14ac:dyDescent="0.25">
      <c r="A496" s="51">
        <v>474</v>
      </c>
      <c r="B496" s="52" t="s">
        <v>5</v>
      </c>
      <c r="C496" s="89">
        <v>1092</v>
      </c>
      <c r="D496" s="41">
        <v>8</v>
      </c>
      <c r="E496" s="38">
        <f t="shared" si="38"/>
        <v>26.09</v>
      </c>
      <c r="F496" s="38">
        <f t="shared" si="36"/>
        <v>6.15</v>
      </c>
      <c r="G496" s="38">
        <f t="shared" si="37"/>
        <v>32.24</v>
      </c>
    </row>
    <row r="497" spans="1:7" ht="13.8" x14ac:dyDescent="0.25">
      <c r="A497" s="41">
        <v>475</v>
      </c>
      <c r="B497" s="52" t="s">
        <v>5</v>
      </c>
      <c r="C497" s="89">
        <v>1112</v>
      </c>
      <c r="D497" s="41">
        <v>14</v>
      </c>
      <c r="E497" s="38">
        <f t="shared" si="38"/>
        <v>46.49</v>
      </c>
      <c r="F497" s="38">
        <f t="shared" si="36"/>
        <v>10.97</v>
      </c>
      <c r="G497" s="38">
        <f t="shared" si="37"/>
        <v>57.46</v>
      </c>
    </row>
    <row r="498" spans="1:7" ht="13.8" x14ac:dyDescent="0.25">
      <c r="A498" s="51">
        <v>476</v>
      </c>
      <c r="B498" s="52" t="s">
        <v>5</v>
      </c>
      <c r="C498" s="89">
        <v>1172</v>
      </c>
      <c r="D498" s="41">
        <v>11</v>
      </c>
      <c r="E498" s="38">
        <f t="shared" si="38"/>
        <v>38.5</v>
      </c>
      <c r="F498" s="38">
        <f t="shared" si="36"/>
        <v>9.08</v>
      </c>
      <c r="G498" s="38">
        <f t="shared" si="37"/>
        <v>47.58</v>
      </c>
    </row>
    <row r="499" spans="1:7" ht="13.8" x14ac:dyDescent="0.25">
      <c r="A499" s="51">
        <v>477</v>
      </c>
      <c r="B499" s="52" t="s">
        <v>5</v>
      </c>
      <c r="C499" s="89">
        <v>1172</v>
      </c>
      <c r="D499" s="41">
        <v>11</v>
      </c>
      <c r="E499" s="38">
        <f t="shared" si="38"/>
        <v>38.5</v>
      </c>
      <c r="F499" s="38">
        <f t="shared" si="36"/>
        <v>9.08</v>
      </c>
      <c r="G499" s="38">
        <f t="shared" si="37"/>
        <v>47.58</v>
      </c>
    </row>
    <row r="500" spans="1:7" ht="13.8" x14ac:dyDescent="0.25">
      <c r="A500" s="41">
        <v>478</v>
      </c>
      <c r="B500" s="52" t="s">
        <v>5</v>
      </c>
      <c r="C500" s="89">
        <v>1152</v>
      </c>
      <c r="D500" s="41">
        <v>12</v>
      </c>
      <c r="E500" s="38">
        <f t="shared" si="38"/>
        <v>41.29</v>
      </c>
      <c r="F500" s="38">
        <f t="shared" si="36"/>
        <v>9.74</v>
      </c>
      <c r="G500" s="38">
        <f t="shared" si="37"/>
        <v>51.03</v>
      </c>
    </row>
    <row r="501" spans="1:7" ht="13.8" x14ac:dyDescent="0.25">
      <c r="A501" s="51">
        <v>479</v>
      </c>
      <c r="B501" s="52" t="s">
        <v>5</v>
      </c>
      <c r="C501" s="89">
        <v>1072</v>
      </c>
      <c r="D501" s="41">
        <v>8</v>
      </c>
      <c r="E501" s="38">
        <f t="shared" si="38"/>
        <v>25.61</v>
      </c>
      <c r="F501" s="38">
        <f t="shared" si="36"/>
        <v>6.04</v>
      </c>
      <c r="G501" s="38">
        <f t="shared" si="37"/>
        <v>31.65</v>
      </c>
    </row>
    <row r="502" spans="1:7" ht="13.8" x14ac:dyDescent="0.25">
      <c r="A502" s="51">
        <v>480</v>
      </c>
      <c r="B502" s="52" t="s">
        <v>5</v>
      </c>
      <c r="C502" s="89">
        <v>1072</v>
      </c>
      <c r="D502" s="41">
        <v>4</v>
      </c>
      <c r="E502" s="38">
        <f t="shared" si="38"/>
        <v>12.81</v>
      </c>
      <c r="F502" s="38">
        <f t="shared" si="36"/>
        <v>3.02</v>
      </c>
      <c r="G502" s="38">
        <f t="shared" si="37"/>
        <v>15.83</v>
      </c>
    </row>
    <row r="503" spans="1:7" ht="13.8" x14ac:dyDescent="0.25">
      <c r="A503" s="41">
        <v>481</v>
      </c>
      <c r="B503" s="52" t="s">
        <v>5</v>
      </c>
      <c r="C503" s="89">
        <v>1072</v>
      </c>
      <c r="D503" s="41">
        <v>8</v>
      </c>
      <c r="E503" s="38">
        <f t="shared" si="38"/>
        <v>25.61</v>
      </c>
      <c r="F503" s="38">
        <f t="shared" si="36"/>
        <v>6.04</v>
      </c>
      <c r="G503" s="38">
        <f t="shared" si="37"/>
        <v>31.65</v>
      </c>
    </row>
    <row r="504" spans="1:7" ht="13.8" x14ac:dyDescent="0.25">
      <c r="A504" s="51">
        <v>482</v>
      </c>
      <c r="B504" s="52" t="s">
        <v>5</v>
      </c>
      <c r="C504" s="89">
        <v>1092</v>
      </c>
      <c r="D504" s="41">
        <v>4</v>
      </c>
      <c r="E504" s="38">
        <f t="shared" si="38"/>
        <v>13.05</v>
      </c>
      <c r="F504" s="38">
        <f t="shared" si="36"/>
        <v>3.08</v>
      </c>
      <c r="G504" s="38">
        <f t="shared" si="37"/>
        <v>16.130000000000003</v>
      </c>
    </row>
    <row r="505" spans="1:7" ht="13.8" x14ac:dyDescent="0.25">
      <c r="A505" s="51">
        <v>483</v>
      </c>
      <c r="B505" s="52" t="s">
        <v>5</v>
      </c>
      <c r="C505" s="89">
        <v>1092</v>
      </c>
      <c r="D505" s="41">
        <v>12</v>
      </c>
      <c r="E505" s="38">
        <f t="shared" si="38"/>
        <v>39.14</v>
      </c>
      <c r="F505" s="38">
        <f t="shared" si="36"/>
        <v>9.23</v>
      </c>
      <c r="G505" s="38">
        <f t="shared" si="37"/>
        <v>48.370000000000005</v>
      </c>
    </row>
    <row r="506" spans="1:7" ht="13.8" x14ac:dyDescent="0.25">
      <c r="A506" s="41">
        <v>484</v>
      </c>
      <c r="B506" s="39" t="s">
        <v>6</v>
      </c>
      <c r="C506" s="89">
        <v>1175</v>
      </c>
      <c r="D506" s="41">
        <v>4</v>
      </c>
      <c r="E506" s="38">
        <f t="shared" si="38"/>
        <v>14.04</v>
      </c>
      <c r="F506" s="38">
        <f t="shared" si="36"/>
        <v>3.31</v>
      </c>
      <c r="G506" s="38">
        <f t="shared" si="37"/>
        <v>17.349999999999998</v>
      </c>
    </row>
    <row r="507" spans="1:7" ht="13.8" x14ac:dyDescent="0.25">
      <c r="A507" s="51">
        <v>485</v>
      </c>
      <c r="B507" s="52" t="s">
        <v>5</v>
      </c>
      <c r="C507" s="89">
        <v>1132</v>
      </c>
      <c r="D507" s="41">
        <v>4</v>
      </c>
      <c r="E507" s="38">
        <f t="shared" si="38"/>
        <v>13.52</v>
      </c>
      <c r="F507" s="38">
        <f t="shared" si="36"/>
        <v>3.19</v>
      </c>
      <c r="G507" s="38">
        <f t="shared" si="37"/>
        <v>16.71</v>
      </c>
    </row>
    <row r="508" spans="1:7" ht="13.8" x14ac:dyDescent="0.25">
      <c r="A508" s="51">
        <v>486</v>
      </c>
      <c r="B508" s="52" t="s">
        <v>5</v>
      </c>
      <c r="C508" s="89">
        <v>1092</v>
      </c>
      <c r="D508" s="41">
        <v>8</v>
      </c>
      <c r="E508" s="38">
        <f t="shared" si="38"/>
        <v>26.09</v>
      </c>
      <c r="F508" s="38">
        <f t="shared" si="36"/>
        <v>6.15</v>
      </c>
      <c r="G508" s="38">
        <f t="shared" si="37"/>
        <v>32.24</v>
      </c>
    </row>
    <row r="509" spans="1:7" ht="13.8" x14ac:dyDescent="0.25">
      <c r="A509" s="41">
        <v>487</v>
      </c>
      <c r="B509" s="52" t="s">
        <v>5</v>
      </c>
      <c r="C509" s="89">
        <v>1139</v>
      </c>
      <c r="D509" s="41">
        <v>4</v>
      </c>
      <c r="E509" s="38">
        <f t="shared" si="38"/>
        <v>13.61</v>
      </c>
      <c r="F509" s="38">
        <f t="shared" si="36"/>
        <v>3.21</v>
      </c>
      <c r="G509" s="38">
        <f t="shared" si="37"/>
        <v>16.82</v>
      </c>
    </row>
    <row r="510" spans="1:7" ht="13.8" x14ac:dyDescent="0.25">
      <c r="A510" s="51">
        <v>488</v>
      </c>
      <c r="B510" s="52" t="s">
        <v>5</v>
      </c>
      <c r="C510" s="89">
        <v>1160</v>
      </c>
      <c r="D510" s="41">
        <v>4</v>
      </c>
      <c r="E510" s="38">
        <f t="shared" si="38"/>
        <v>13.86</v>
      </c>
      <c r="F510" s="38">
        <f t="shared" si="36"/>
        <v>3.27</v>
      </c>
      <c r="G510" s="38">
        <f t="shared" si="37"/>
        <v>17.13</v>
      </c>
    </row>
    <row r="511" spans="1:7" ht="13.8" x14ac:dyDescent="0.25">
      <c r="A511" s="51">
        <v>489</v>
      </c>
      <c r="B511" s="52" t="s">
        <v>5</v>
      </c>
      <c r="C511" s="89">
        <v>1120</v>
      </c>
      <c r="D511" s="41">
        <v>6</v>
      </c>
      <c r="E511" s="38">
        <f t="shared" si="38"/>
        <v>20.07</v>
      </c>
      <c r="F511" s="38">
        <f t="shared" si="36"/>
        <v>4.7300000000000004</v>
      </c>
      <c r="G511" s="38">
        <f t="shared" si="37"/>
        <v>24.8</v>
      </c>
    </row>
    <row r="512" spans="1:7" ht="13.8" x14ac:dyDescent="0.25">
      <c r="A512" s="41">
        <v>490</v>
      </c>
      <c r="B512" s="52" t="s">
        <v>5</v>
      </c>
      <c r="C512" s="89">
        <v>1159</v>
      </c>
      <c r="D512" s="41">
        <v>10</v>
      </c>
      <c r="E512" s="38">
        <f t="shared" si="38"/>
        <v>34.61</v>
      </c>
      <c r="F512" s="38">
        <f t="shared" ref="F512:F575" si="39">ROUND(E512*0.2359,2)</f>
        <v>8.16</v>
      </c>
      <c r="G512" s="38">
        <f t="shared" si="37"/>
        <v>42.769999999999996</v>
      </c>
    </row>
    <row r="513" spans="1:7" ht="13.8" x14ac:dyDescent="0.25">
      <c r="A513" s="51">
        <v>491</v>
      </c>
      <c r="B513" s="39" t="s">
        <v>6</v>
      </c>
      <c r="C513" s="89">
        <v>1171</v>
      </c>
      <c r="D513" s="41">
        <v>4</v>
      </c>
      <c r="E513" s="38">
        <f t="shared" si="38"/>
        <v>13.99</v>
      </c>
      <c r="F513" s="38">
        <f t="shared" si="39"/>
        <v>3.3</v>
      </c>
      <c r="G513" s="38">
        <f t="shared" si="37"/>
        <v>17.29</v>
      </c>
    </row>
    <row r="514" spans="1:7" ht="13.8" x14ac:dyDescent="0.25">
      <c r="A514" s="51">
        <v>492</v>
      </c>
      <c r="B514" s="39" t="s">
        <v>6</v>
      </c>
      <c r="C514" s="89">
        <v>1193</v>
      </c>
      <c r="D514" s="41">
        <v>4</v>
      </c>
      <c r="E514" s="38">
        <f t="shared" si="38"/>
        <v>14.25</v>
      </c>
      <c r="F514" s="38">
        <f t="shared" si="39"/>
        <v>3.36</v>
      </c>
      <c r="G514" s="38">
        <f t="shared" si="37"/>
        <v>17.61</v>
      </c>
    </row>
    <row r="515" spans="1:7" ht="13.8" x14ac:dyDescent="0.25">
      <c r="A515" s="41">
        <v>493</v>
      </c>
      <c r="B515" s="52" t="s">
        <v>5</v>
      </c>
      <c r="C515" s="89">
        <v>1079</v>
      </c>
      <c r="D515" s="41">
        <v>4</v>
      </c>
      <c r="E515" s="38">
        <f t="shared" si="38"/>
        <v>12.89</v>
      </c>
      <c r="F515" s="38">
        <f t="shared" si="39"/>
        <v>3.04</v>
      </c>
      <c r="G515" s="38">
        <f t="shared" si="37"/>
        <v>15.93</v>
      </c>
    </row>
    <row r="516" spans="1:7" ht="13.8" x14ac:dyDescent="0.25">
      <c r="A516" s="51">
        <v>494</v>
      </c>
      <c r="B516" s="52" t="s">
        <v>4</v>
      </c>
      <c r="C516" s="89">
        <v>903</v>
      </c>
      <c r="D516" s="41">
        <v>4</v>
      </c>
      <c r="E516" s="38">
        <f t="shared" si="38"/>
        <v>10.79</v>
      </c>
      <c r="F516" s="38">
        <f t="shared" si="39"/>
        <v>2.5499999999999998</v>
      </c>
      <c r="G516" s="38">
        <f t="shared" si="37"/>
        <v>13.34</v>
      </c>
    </row>
    <row r="517" spans="1:7" ht="13.8" x14ac:dyDescent="0.25">
      <c r="A517" s="51">
        <v>495</v>
      </c>
      <c r="B517" s="39" t="s">
        <v>6</v>
      </c>
      <c r="C517" s="89">
        <v>1081</v>
      </c>
      <c r="D517" s="41">
        <v>4</v>
      </c>
      <c r="E517" s="38">
        <f t="shared" si="38"/>
        <v>12.91</v>
      </c>
      <c r="F517" s="38">
        <f t="shared" si="39"/>
        <v>3.05</v>
      </c>
      <c r="G517" s="38">
        <f t="shared" si="37"/>
        <v>15.96</v>
      </c>
    </row>
    <row r="518" spans="1:7" ht="13.8" x14ac:dyDescent="0.25">
      <c r="A518" s="41">
        <v>496</v>
      </c>
      <c r="B518" s="52" t="s">
        <v>5</v>
      </c>
      <c r="C518" s="89">
        <v>1081</v>
      </c>
      <c r="D518" s="41">
        <v>8</v>
      </c>
      <c r="E518" s="38">
        <f t="shared" si="38"/>
        <v>25.83</v>
      </c>
      <c r="F518" s="38">
        <f t="shared" si="39"/>
        <v>6.09</v>
      </c>
      <c r="G518" s="38">
        <f t="shared" si="37"/>
        <v>31.919999999999998</v>
      </c>
    </row>
    <row r="519" spans="1:7" ht="13.8" x14ac:dyDescent="0.25">
      <c r="A519" s="51">
        <v>497</v>
      </c>
      <c r="B519" s="39" t="s">
        <v>6</v>
      </c>
      <c r="C519" s="89">
        <v>1123</v>
      </c>
      <c r="D519" s="41">
        <v>10</v>
      </c>
      <c r="E519" s="38">
        <f t="shared" si="38"/>
        <v>33.54</v>
      </c>
      <c r="F519" s="38">
        <f t="shared" si="39"/>
        <v>7.91</v>
      </c>
      <c r="G519" s="38">
        <f t="shared" si="37"/>
        <v>41.45</v>
      </c>
    </row>
    <row r="520" spans="1:7" ht="13.8" x14ac:dyDescent="0.25">
      <c r="A520" s="51">
        <v>498</v>
      </c>
      <c r="B520" s="39" t="s">
        <v>6</v>
      </c>
      <c r="C520" s="89">
        <v>1144</v>
      </c>
      <c r="D520" s="41">
        <v>10</v>
      </c>
      <c r="E520" s="38">
        <f t="shared" si="38"/>
        <v>34.17</v>
      </c>
      <c r="F520" s="38">
        <f t="shared" si="39"/>
        <v>8.06</v>
      </c>
      <c r="G520" s="38">
        <f t="shared" si="37"/>
        <v>42.230000000000004</v>
      </c>
    </row>
    <row r="521" spans="1:7" ht="13.8" x14ac:dyDescent="0.25">
      <c r="A521" s="41">
        <v>499</v>
      </c>
      <c r="B521" s="52" t="s">
        <v>5</v>
      </c>
      <c r="C521" s="89">
        <v>1042</v>
      </c>
      <c r="D521" s="41">
        <v>8</v>
      </c>
      <c r="E521" s="38">
        <f t="shared" si="38"/>
        <v>24.9</v>
      </c>
      <c r="F521" s="38">
        <f t="shared" si="39"/>
        <v>5.87</v>
      </c>
      <c r="G521" s="38">
        <f t="shared" si="37"/>
        <v>30.77</v>
      </c>
    </row>
    <row r="522" spans="1:7" ht="13.8" x14ac:dyDescent="0.25">
      <c r="A522" s="51">
        <v>500</v>
      </c>
      <c r="B522" s="52" t="s">
        <v>5</v>
      </c>
      <c r="C522" s="89">
        <v>1081</v>
      </c>
      <c r="D522" s="41">
        <v>8</v>
      </c>
      <c r="E522" s="38">
        <f t="shared" si="38"/>
        <v>25.83</v>
      </c>
      <c r="F522" s="38">
        <f t="shared" si="39"/>
        <v>6.09</v>
      </c>
      <c r="G522" s="38">
        <f t="shared" si="37"/>
        <v>31.919999999999998</v>
      </c>
    </row>
    <row r="523" spans="1:7" ht="13.8" x14ac:dyDescent="0.25">
      <c r="A523" s="51">
        <v>501</v>
      </c>
      <c r="B523" s="39" t="s">
        <v>6</v>
      </c>
      <c r="C523" s="89">
        <v>1155</v>
      </c>
      <c r="D523" s="41">
        <v>4</v>
      </c>
      <c r="E523" s="38">
        <f t="shared" si="38"/>
        <v>13.8</v>
      </c>
      <c r="F523" s="38">
        <f t="shared" si="39"/>
        <v>3.26</v>
      </c>
      <c r="G523" s="38">
        <f t="shared" si="37"/>
        <v>17.060000000000002</v>
      </c>
    </row>
    <row r="524" spans="1:7" ht="13.8" x14ac:dyDescent="0.25">
      <c r="A524" s="41">
        <v>502</v>
      </c>
      <c r="B524" s="52" t="s">
        <v>5</v>
      </c>
      <c r="C524" s="89">
        <v>1132</v>
      </c>
      <c r="D524" s="41">
        <v>4</v>
      </c>
      <c r="E524" s="38">
        <f t="shared" si="38"/>
        <v>13.52</v>
      </c>
      <c r="F524" s="38">
        <f t="shared" si="39"/>
        <v>3.19</v>
      </c>
      <c r="G524" s="38">
        <f t="shared" si="37"/>
        <v>16.71</v>
      </c>
    </row>
    <row r="525" spans="1:7" ht="13.8" x14ac:dyDescent="0.25">
      <c r="A525" s="51">
        <v>503</v>
      </c>
      <c r="B525" s="52" t="s">
        <v>5</v>
      </c>
      <c r="C525" s="89">
        <v>1112</v>
      </c>
      <c r="D525" s="41">
        <v>4</v>
      </c>
      <c r="E525" s="38">
        <f t="shared" si="38"/>
        <v>13.28</v>
      </c>
      <c r="F525" s="38">
        <f t="shared" si="39"/>
        <v>3.13</v>
      </c>
      <c r="G525" s="38">
        <f t="shared" si="37"/>
        <v>16.41</v>
      </c>
    </row>
    <row r="526" spans="1:7" ht="13.8" x14ac:dyDescent="0.25">
      <c r="A526" s="51">
        <v>504</v>
      </c>
      <c r="B526" s="52" t="s">
        <v>5</v>
      </c>
      <c r="C526" s="89">
        <v>1090</v>
      </c>
      <c r="D526" s="41">
        <v>4</v>
      </c>
      <c r="E526" s="38">
        <f t="shared" si="38"/>
        <v>13.02</v>
      </c>
      <c r="F526" s="38">
        <f t="shared" si="39"/>
        <v>3.07</v>
      </c>
      <c r="G526" s="38">
        <f t="shared" si="37"/>
        <v>16.09</v>
      </c>
    </row>
    <row r="527" spans="1:7" ht="13.8" x14ac:dyDescent="0.25">
      <c r="A527" s="41">
        <v>505</v>
      </c>
      <c r="B527" s="39" t="s">
        <v>6</v>
      </c>
      <c r="C527" s="89">
        <v>1135</v>
      </c>
      <c r="D527" s="41">
        <v>4</v>
      </c>
      <c r="E527" s="38">
        <f t="shared" si="38"/>
        <v>13.56</v>
      </c>
      <c r="F527" s="38">
        <f t="shared" si="39"/>
        <v>3.2</v>
      </c>
      <c r="G527" s="38">
        <f t="shared" si="37"/>
        <v>16.760000000000002</v>
      </c>
    </row>
    <row r="528" spans="1:7" ht="13.8" x14ac:dyDescent="0.25">
      <c r="A528" s="51">
        <v>506</v>
      </c>
      <c r="B528" s="52" t="s">
        <v>14</v>
      </c>
      <c r="C528" s="89">
        <v>885</v>
      </c>
      <c r="D528" s="41">
        <v>4</v>
      </c>
      <c r="E528" s="38">
        <f t="shared" si="38"/>
        <v>10.57</v>
      </c>
      <c r="F528" s="38">
        <f t="shared" si="39"/>
        <v>2.4900000000000002</v>
      </c>
      <c r="G528" s="38">
        <f t="shared" si="37"/>
        <v>13.06</v>
      </c>
    </row>
    <row r="529" spans="1:7" ht="13.8" x14ac:dyDescent="0.25">
      <c r="A529" s="51">
        <v>507</v>
      </c>
      <c r="B529" s="52" t="s">
        <v>5</v>
      </c>
      <c r="C529" s="89">
        <v>1190</v>
      </c>
      <c r="D529" s="41">
        <v>4</v>
      </c>
      <c r="E529" s="38">
        <f t="shared" si="38"/>
        <v>14.22</v>
      </c>
      <c r="F529" s="38">
        <f t="shared" si="39"/>
        <v>3.35</v>
      </c>
      <c r="G529" s="38">
        <f t="shared" si="37"/>
        <v>17.57</v>
      </c>
    </row>
    <row r="530" spans="1:7" ht="13.8" x14ac:dyDescent="0.25">
      <c r="A530" s="41">
        <v>508</v>
      </c>
      <c r="B530" s="39" t="s">
        <v>6</v>
      </c>
      <c r="C530" s="89">
        <v>1265</v>
      </c>
      <c r="D530" s="41">
        <v>4</v>
      </c>
      <c r="E530" s="38">
        <f t="shared" si="38"/>
        <v>15.11</v>
      </c>
      <c r="F530" s="38">
        <f t="shared" si="39"/>
        <v>3.56</v>
      </c>
      <c r="G530" s="38">
        <f t="shared" si="37"/>
        <v>18.669999999999998</v>
      </c>
    </row>
    <row r="531" spans="1:7" ht="13.8" x14ac:dyDescent="0.25">
      <c r="A531" s="51">
        <v>509</v>
      </c>
      <c r="B531" s="52" t="s">
        <v>5</v>
      </c>
      <c r="C531" s="89">
        <v>1150</v>
      </c>
      <c r="D531" s="41">
        <v>8</v>
      </c>
      <c r="E531" s="38">
        <f t="shared" si="38"/>
        <v>27.48</v>
      </c>
      <c r="F531" s="38">
        <f t="shared" si="39"/>
        <v>6.48</v>
      </c>
      <c r="G531" s="38">
        <f t="shared" si="37"/>
        <v>33.96</v>
      </c>
    </row>
    <row r="532" spans="1:7" ht="13.8" x14ac:dyDescent="0.25">
      <c r="A532" s="51">
        <v>510</v>
      </c>
      <c r="B532" s="52" t="s">
        <v>5</v>
      </c>
      <c r="C532" s="89">
        <v>1130</v>
      </c>
      <c r="D532" s="41">
        <v>8</v>
      </c>
      <c r="E532" s="38">
        <f t="shared" si="38"/>
        <v>27</v>
      </c>
      <c r="F532" s="38">
        <f t="shared" si="39"/>
        <v>6.37</v>
      </c>
      <c r="G532" s="38">
        <f t="shared" si="37"/>
        <v>33.369999999999997</v>
      </c>
    </row>
    <row r="533" spans="1:7" ht="13.8" x14ac:dyDescent="0.25">
      <c r="A533" s="41">
        <v>511</v>
      </c>
      <c r="B533" s="52" t="s">
        <v>5</v>
      </c>
      <c r="C533" s="89">
        <v>1150</v>
      </c>
      <c r="D533" s="41">
        <v>4</v>
      </c>
      <c r="E533" s="38">
        <f t="shared" si="38"/>
        <v>13.74</v>
      </c>
      <c r="F533" s="38">
        <f t="shared" si="39"/>
        <v>3.24</v>
      </c>
      <c r="G533" s="38">
        <f t="shared" ref="G533:G596" si="40">E533+F533</f>
        <v>16.98</v>
      </c>
    </row>
    <row r="534" spans="1:7" ht="13.8" x14ac:dyDescent="0.25">
      <c r="A534" s="51">
        <v>512</v>
      </c>
      <c r="B534" s="52" t="s">
        <v>5</v>
      </c>
      <c r="C534" s="89">
        <v>1150</v>
      </c>
      <c r="D534" s="41">
        <v>4</v>
      </c>
      <c r="E534" s="38">
        <f t="shared" ref="E534:E551" si="41">ROUND(C534/167.42*D534/2,2)</f>
        <v>13.74</v>
      </c>
      <c r="F534" s="38">
        <f t="shared" si="39"/>
        <v>3.24</v>
      </c>
      <c r="G534" s="38">
        <f t="shared" si="40"/>
        <v>16.98</v>
      </c>
    </row>
    <row r="535" spans="1:7" ht="13.8" x14ac:dyDescent="0.25">
      <c r="A535" s="51">
        <v>513</v>
      </c>
      <c r="B535" s="52" t="s">
        <v>5</v>
      </c>
      <c r="C535" s="89">
        <v>1150</v>
      </c>
      <c r="D535" s="41">
        <v>4</v>
      </c>
      <c r="E535" s="38">
        <f t="shared" si="41"/>
        <v>13.74</v>
      </c>
      <c r="F535" s="38">
        <f t="shared" si="39"/>
        <v>3.24</v>
      </c>
      <c r="G535" s="38">
        <f t="shared" si="40"/>
        <v>16.98</v>
      </c>
    </row>
    <row r="536" spans="1:7" ht="13.8" x14ac:dyDescent="0.25">
      <c r="A536" s="41">
        <v>514</v>
      </c>
      <c r="B536" s="52" t="s">
        <v>5</v>
      </c>
      <c r="C536" s="89">
        <v>1130</v>
      </c>
      <c r="D536" s="41">
        <v>4</v>
      </c>
      <c r="E536" s="38">
        <f t="shared" si="41"/>
        <v>13.5</v>
      </c>
      <c r="F536" s="38">
        <f t="shared" si="39"/>
        <v>3.18</v>
      </c>
      <c r="G536" s="38">
        <f t="shared" si="40"/>
        <v>16.68</v>
      </c>
    </row>
    <row r="537" spans="1:7" ht="13.8" x14ac:dyDescent="0.25">
      <c r="A537" s="51">
        <v>515</v>
      </c>
      <c r="B537" s="52" t="s">
        <v>5</v>
      </c>
      <c r="C537" s="89">
        <v>1150</v>
      </c>
      <c r="D537" s="41">
        <v>8</v>
      </c>
      <c r="E537" s="38">
        <f t="shared" si="41"/>
        <v>27.48</v>
      </c>
      <c r="F537" s="38">
        <f t="shared" si="39"/>
        <v>6.48</v>
      </c>
      <c r="G537" s="38">
        <f t="shared" si="40"/>
        <v>33.96</v>
      </c>
    </row>
    <row r="538" spans="1:7" ht="13.8" x14ac:dyDescent="0.25">
      <c r="A538" s="51">
        <v>516</v>
      </c>
      <c r="B538" s="39" t="s">
        <v>6</v>
      </c>
      <c r="C538" s="89">
        <v>1124</v>
      </c>
      <c r="D538" s="41">
        <v>4</v>
      </c>
      <c r="E538" s="38">
        <f t="shared" si="41"/>
        <v>13.43</v>
      </c>
      <c r="F538" s="38">
        <f t="shared" si="39"/>
        <v>3.17</v>
      </c>
      <c r="G538" s="38">
        <f t="shared" si="40"/>
        <v>16.600000000000001</v>
      </c>
    </row>
    <row r="539" spans="1:7" ht="13.8" x14ac:dyDescent="0.25">
      <c r="A539" s="41">
        <v>517</v>
      </c>
      <c r="B539" s="52" t="s">
        <v>5</v>
      </c>
      <c r="C539" s="89">
        <v>1002</v>
      </c>
      <c r="D539" s="41">
        <v>4</v>
      </c>
      <c r="E539" s="38">
        <f t="shared" si="41"/>
        <v>11.97</v>
      </c>
      <c r="F539" s="38">
        <f t="shared" si="39"/>
        <v>2.82</v>
      </c>
      <c r="G539" s="38">
        <f t="shared" si="40"/>
        <v>14.790000000000001</v>
      </c>
    </row>
    <row r="540" spans="1:7" ht="13.8" x14ac:dyDescent="0.25">
      <c r="A540" s="51">
        <v>518</v>
      </c>
      <c r="B540" s="39" t="s">
        <v>6</v>
      </c>
      <c r="C540" s="89">
        <v>1122</v>
      </c>
      <c r="D540" s="41">
        <v>4</v>
      </c>
      <c r="E540" s="38">
        <f t="shared" si="41"/>
        <v>13.4</v>
      </c>
      <c r="F540" s="38">
        <f t="shared" si="39"/>
        <v>3.16</v>
      </c>
      <c r="G540" s="38">
        <f t="shared" si="40"/>
        <v>16.560000000000002</v>
      </c>
    </row>
    <row r="541" spans="1:7" ht="13.8" x14ac:dyDescent="0.25">
      <c r="A541" s="51">
        <v>519</v>
      </c>
      <c r="B541" s="39" t="s">
        <v>6</v>
      </c>
      <c r="C541" s="89">
        <v>1123</v>
      </c>
      <c r="D541" s="41">
        <v>8</v>
      </c>
      <c r="E541" s="38">
        <f t="shared" si="41"/>
        <v>26.83</v>
      </c>
      <c r="F541" s="38">
        <f t="shared" si="39"/>
        <v>6.33</v>
      </c>
      <c r="G541" s="38">
        <f t="shared" si="40"/>
        <v>33.159999999999997</v>
      </c>
    </row>
    <row r="542" spans="1:7" ht="13.8" x14ac:dyDescent="0.25">
      <c r="A542" s="41">
        <v>520</v>
      </c>
      <c r="B542" s="52" t="s">
        <v>5</v>
      </c>
      <c r="C542" s="89">
        <v>1082</v>
      </c>
      <c r="D542" s="41">
        <v>4</v>
      </c>
      <c r="E542" s="38">
        <f t="shared" si="41"/>
        <v>12.93</v>
      </c>
      <c r="F542" s="38">
        <f t="shared" si="39"/>
        <v>3.05</v>
      </c>
      <c r="G542" s="38">
        <f t="shared" si="40"/>
        <v>15.98</v>
      </c>
    </row>
    <row r="543" spans="1:7" ht="13.8" x14ac:dyDescent="0.25">
      <c r="A543" s="51">
        <v>521</v>
      </c>
      <c r="B543" s="39" t="s">
        <v>6</v>
      </c>
      <c r="C543" s="89">
        <v>1083</v>
      </c>
      <c r="D543" s="41">
        <v>4</v>
      </c>
      <c r="E543" s="38">
        <f t="shared" si="41"/>
        <v>12.94</v>
      </c>
      <c r="F543" s="38">
        <f t="shared" si="39"/>
        <v>3.05</v>
      </c>
      <c r="G543" s="38">
        <f t="shared" si="40"/>
        <v>15.989999999999998</v>
      </c>
    </row>
    <row r="544" spans="1:7" ht="13.8" x14ac:dyDescent="0.25">
      <c r="A544" s="51">
        <v>522</v>
      </c>
      <c r="B544" s="52" t="s">
        <v>16</v>
      </c>
      <c r="C544" s="89">
        <v>1353</v>
      </c>
      <c r="D544" s="41">
        <v>4</v>
      </c>
      <c r="E544" s="38">
        <f t="shared" si="41"/>
        <v>16.16</v>
      </c>
      <c r="F544" s="38">
        <f t="shared" si="39"/>
        <v>3.81</v>
      </c>
      <c r="G544" s="38">
        <f t="shared" si="40"/>
        <v>19.97</v>
      </c>
    </row>
    <row r="545" spans="1:7" ht="13.8" x14ac:dyDescent="0.25">
      <c r="A545" s="41">
        <v>523</v>
      </c>
      <c r="B545" s="52" t="s">
        <v>5</v>
      </c>
      <c r="C545" s="89">
        <v>1112</v>
      </c>
      <c r="D545" s="41">
        <v>4</v>
      </c>
      <c r="E545" s="38">
        <f t="shared" si="41"/>
        <v>13.28</v>
      </c>
      <c r="F545" s="38">
        <f t="shared" si="39"/>
        <v>3.13</v>
      </c>
      <c r="G545" s="38">
        <f t="shared" si="40"/>
        <v>16.41</v>
      </c>
    </row>
    <row r="546" spans="1:7" ht="13.8" x14ac:dyDescent="0.25">
      <c r="A546" s="51">
        <v>524</v>
      </c>
      <c r="B546" s="52" t="s">
        <v>5</v>
      </c>
      <c r="C546" s="89">
        <v>1092</v>
      </c>
      <c r="D546" s="41">
        <v>4</v>
      </c>
      <c r="E546" s="38">
        <f t="shared" si="41"/>
        <v>13.05</v>
      </c>
      <c r="F546" s="38">
        <f t="shared" si="39"/>
        <v>3.08</v>
      </c>
      <c r="G546" s="38">
        <f t="shared" si="40"/>
        <v>16.130000000000003</v>
      </c>
    </row>
    <row r="547" spans="1:7" ht="13.8" x14ac:dyDescent="0.25">
      <c r="A547" s="51">
        <v>525</v>
      </c>
      <c r="B547" s="52" t="s">
        <v>5</v>
      </c>
      <c r="C547" s="89">
        <v>1072</v>
      </c>
      <c r="D547" s="41">
        <v>4</v>
      </c>
      <c r="E547" s="38">
        <f t="shared" si="41"/>
        <v>12.81</v>
      </c>
      <c r="F547" s="38">
        <f t="shared" si="39"/>
        <v>3.02</v>
      </c>
      <c r="G547" s="38">
        <f t="shared" si="40"/>
        <v>15.83</v>
      </c>
    </row>
    <row r="548" spans="1:7" ht="13.8" x14ac:dyDescent="0.25">
      <c r="A548" s="41">
        <v>526</v>
      </c>
      <c r="B548" s="52" t="s">
        <v>5</v>
      </c>
      <c r="C548" s="89">
        <v>1210</v>
      </c>
      <c r="D548" s="41">
        <v>4</v>
      </c>
      <c r="E548" s="38">
        <f t="shared" si="41"/>
        <v>14.45</v>
      </c>
      <c r="F548" s="38">
        <f t="shared" si="39"/>
        <v>3.41</v>
      </c>
      <c r="G548" s="38">
        <f t="shared" si="40"/>
        <v>17.86</v>
      </c>
    </row>
    <row r="549" spans="1:7" ht="13.8" x14ac:dyDescent="0.25">
      <c r="A549" s="51">
        <v>527</v>
      </c>
      <c r="B549" s="52" t="s">
        <v>5</v>
      </c>
      <c r="C549" s="89">
        <v>1210</v>
      </c>
      <c r="D549" s="41">
        <v>4</v>
      </c>
      <c r="E549" s="38">
        <f t="shared" si="41"/>
        <v>14.45</v>
      </c>
      <c r="F549" s="38">
        <f t="shared" si="39"/>
        <v>3.41</v>
      </c>
      <c r="G549" s="38">
        <f t="shared" si="40"/>
        <v>17.86</v>
      </c>
    </row>
    <row r="550" spans="1:7" ht="13.8" x14ac:dyDescent="0.25">
      <c r="A550" s="51">
        <v>528</v>
      </c>
      <c r="B550" s="52" t="s">
        <v>5</v>
      </c>
      <c r="C550" s="89">
        <v>1150</v>
      </c>
      <c r="D550" s="41">
        <v>4</v>
      </c>
      <c r="E550" s="38">
        <f t="shared" si="41"/>
        <v>13.74</v>
      </c>
      <c r="F550" s="38">
        <f t="shared" si="39"/>
        <v>3.24</v>
      </c>
      <c r="G550" s="38">
        <f t="shared" si="40"/>
        <v>16.98</v>
      </c>
    </row>
    <row r="551" spans="1:7" ht="13.8" x14ac:dyDescent="0.25">
      <c r="A551" s="41">
        <v>529</v>
      </c>
      <c r="B551" s="53" t="s">
        <v>5</v>
      </c>
      <c r="C551" s="90">
        <v>1170</v>
      </c>
      <c r="D551" s="44">
        <v>4</v>
      </c>
      <c r="E551" s="45">
        <f t="shared" si="41"/>
        <v>13.98</v>
      </c>
      <c r="F551" s="45">
        <f t="shared" si="39"/>
        <v>3.3</v>
      </c>
      <c r="G551" s="45">
        <f t="shared" si="40"/>
        <v>17.28</v>
      </c>
    </row>
    <row r="552" spans="1:7" ht="13.8" x14ac:dyDescent="0.25">
      <c r="A552" s="69"/>
      <c r="B552" s="22" t="s">
        <v>44</v>
      </c>
      <c r="C552" s="23"/>
      <c r="D552" s="24"/>
      <c r="E552" s="24"/>
      <c r="F552" s="24"/>
      <c r="G552" s="25"/>
    </row>
    <row r="553" spans="1:7" ht="13.8" x14ac:dyDescent="0.25">
      <c r="A553" s="51">
        <v>530</v>
      </c>
      <c r="B553" s="39" t="s">
        <v>6</v>
      </c>
      <c r="C553" s="85">
        <v>1123</v>
      </c>
      <c r="D553" s="51">
        <v>2</v>
      </c>
      <c r="E553" s="34">
        <f>ROUND(C553/167.42*D553/2,2)</f>
        <v>6.71</v>
      </c>
      <c r="F553" s="34">
        <f t="shared" si="39"/>
        <v>1.58</v>
      </c>
      <c r="G553" s="34">
        <f t="shared" ref="G553:G616" si="42">E553+F553</f>
        <v>8.2899999999999991</v>
      </c>
    </row>
    <row r="554" spans="1:7" ht="13.8" x14ac:dyDescent="0.25">
      <c r="A554" s="41">
        <v>531</v>
      </c>
      <c r="B554" s="39" t="s">
        <v>6</v>
      </c>
      <c r="C554" s="86">
        <v>1061</v>
      </c>
      <c r="D554" s="41">
        <v>2</v>
      </c>
      <c r="E554" s="38">
        <f t="shared" ref="E554:E617" si="43">ROUND(C554/167.42*D554/2,2)</f>
        <v>6.34</v>
      </c>
      <c r="F554" s="38">
        <f t="shared" si="39"/>
        <v>1.5</v>
      </c>
      <c r="G554" s="38">
        <f t="shared" si="42"/>
        <v>7.84</v>
      </c>
    </row>
    <row r="555" spans="1:7" ht="13.8" x14ac:dyDescent="0.25">
      <c r="A555" s="51">
        <v>532</v>
      </c>
      <c r="B555" s="70" t="s">
        <v>5</v>
      </c>
      <c r="C555" s="86">
        <v>1062</v>
      </c>
      <c r="D555" s="41">
        <v>6</v>
      </c>
      <c r="E555" s="38">
        <f t="shared" si="43"/>
        <v>19.03</v>
      </c>
      <c r="F555" s="38">
        <f t="shared" si="39"/>
        <v>4.49</v>
      </c>
      <c r="G555" s="38">
        <f t="shared" si="42"/>
        <v>23.520000000000003</v>
      </c>
    </row>
    <row r="556" spans="1:7" ht="13.8" x14ac:dyDescent="0.25">
      <c r="A556" s="41">
        <v>533</v>
      </c>
      <c r="B556" s="70" t="s">
        <v>5</v>
      </c>
      <c r="C556" s="86">
        <v>1081</v>
      </c>
      <c r="D556" s="41">
        <v>2</v>
      </c>
      <c r="E556" s="38">
        <f t="shared" si="43"/>
        <v>6.46</v>
      </c>
      <c r="F556" s="38">
        <f t="shared" si="39"/>
        <v>1.52</v>
      </c>
      <c r="G556" s="38">
        <f t="shared" si="42"/>
        <v>7.98</v>
      </c>
    </row>
    <row r="557" spans="1:7" ht="13.8" x14ac:dyDescent="0.25">
      <c r="A557" s="51">
        <v>534</v>
      </c>
      <c r="B557" s="39" t="s">
        <v>6</v>
      </c>
      <c r="C557" s="86">
        <v>1103</v>
      </c>
      <c r="D557" s="41">
        <v>4</v>
      </c>
      <c r="E557" s="38">
        <f t="shared" si="43"/>
        <v>13.18</v>
      </c>
      <c r="F557" s="38">
        <f t="shared" si="39"/>
        <v>3.11</v>
      </c>
      <c r="G557" s="38">
        <f t="shared" si="42"/>
        <v>16.29</v>
      </c>
    </row>
    <row r="558" spans="1:7" ht="13.8" x14ac:dyDescent="0.25">
      <c r="A558" s="41">
        <v>535</v>
      </c>
      <c r="B558" s="70" t="s">
        <v>5</v>
      </c>
      <c r="C558" s="86">
        <v>1022</v>
      </c>
      <c r="D558" s="41">
        <v>4</v>
      </c>
      <c r="E558" s="38">
        <f t="shared" si="43"/>
        <v>12.21</v>
      </c>
      <c r="F558" s="38">
        <f t="shared" si="39"/>
        <v>2.88</v>
      </c>
      <c r="G558" s="38">
        <f t="shared" si="42"/>
        <v>15.09</v>
      </c>
    </row>
    <row r="559" spans="1:7" ht="13.8" x14ac:dyDescent="0.25">
      <c r="A559" s="51">
        <v>536</v>
      </c>
      <c r="B559" s="70" t="s">
        <v>5</v>
      </c>
      <c r="C559" s="86">
        <v>1082</v>
      </c>
      <c r="D559" s="41">
        <v>4</v>
      </c>
      <c r="E559" s="38">
        <f t="shared" si="43"/>
        <v>12.93</v>
      </c>
      <c r="F559" s="38">
        <f t="shared" si="39"/>
        <v>3.05</v>
      </c>
      <c r="G559" s="38">
        <f t="shared" si="42"/>
        <v>15.98</v>
      </c>
    </row>
    <row r="560" spans="1:7" ht="13.8" x14ac:dyDescent="0.25">
      <c r="A560" s="41">
        <v>537</v>
      </c>
      <c r="B560" s="70" t="s">
        <v>5</v>
      </c>
      <c r="C560" s="86">
        <v>1042</v>
      </c>
      <c r="D560" s="41">
        <v>12</v>
      </c>
      <c r="E560" s="38">
        <f t="shared" si="43"/>
        <v>37.340000000000003</v>
      </c>
      <c r="F560" s="38">
        <f t="shared" si="39"/>
        <v>8.81</v>
      </c>
      <c r="G560" s="38">
        <f t="shared" si="42"/>
        <v>46.150000000000006</v>
      </c>
    </row>
    <row r="561" spans="1:7" ht="13.8" x14ac:dyDescent="0.25">
      <c r="A561" s="51">
        <v>538</v>
      </c>
      <c r="B561" s="39" t="s">
        <v>6</v>
      </c>
      <c r="C561" s="86">
        <v>1081</v>
      </c>
      <c r="D561" s="41">
        <v>4</v>
      </c>
      <c r="E561" s="38">
        <f t="shared" si="43"/>
        <v>12.91</v>
      </c>
      <c r="F561" s="38">
        <f t="shared" si="39"/>
        <v>3.05</v>
      </c>
      <c r="G561" s="38">
        <f t="shared" si="42"/>
        <v>15.96</v>
      </c>
    </row>
    <row r="562" spans="1:7" ht="13.8" x14ac:dyDescent="0.25">
      <c r="A562" s="41">
        <v>539</v>
      </c>
      <c r="B562" s="70" t="s">
        <v>5</v>
      </c>
      <c r="C562" s="86">
        <v>1122</v>
      </c>
      <c r="D562" s="41">
        <v>4</v>
      </c>
      <c r="E562" s="38">
        <f t="shared" si="43"/>
        <v>13.4</v>
      </c>
      <c r="F562" s="38">
        <f t="shared" si="39"/>
        <v>3.16</v>
      </c>
      <c r="G562" s="38">
        <f t="shared" si="42"/>
        <v>16.560000000000002</v>
      </c>
    </row>
    <row r="563" spans="1:7" ht="13.8" x14ac:dyDescent="0.25">
      <c r="A563" s="51">
        <v>540</v>
      </c>
      <c r="B563" s="39" t="s">
        <v>6</v>
      </c>
      <c r="C563" s="86">
        <v>1123</v>
      </c>
      <c r="D563" s="41">
        <v>4</v>
      </c>
      <c r="E563" s="38">
        <f t="shared" si="43"/>
        <v>13.42</v>
      </c>
      <c r="F563" s="38">
        <f t="shared" si="39"/>
        <v>3.17</v>
      </c>
      <c r="G563" s="38">
        <f t="shared" si="42"/>
        <v>16.59</v>
      </c>
    </row>
    <row r="564" spans="1:7" ht="13.8" x14ac:dyDescent="0.25">
      <c r="A564" s="41">
        <v>541</v>
      </c>
      <c r="B564" s="70" t="s">
        <v>5</v>
      </c>
      <c r="C564" s="86">
        <v>1062</v>
      </c>
      <c r="D564" s="41">
        <v>4</v>
      </c>
      <c r="E564" s="38">
        <f t="shared" si="43"/>
        <v>12.69</v>
      </c>
      <c r="F564" s="38">
        <f t="shared" si="39"/>
        <v>2.99</v>
      </c>
      <c r="G564" s="38">
        <f t="shared" si="42"/>
        <v>15.68</v>
      </c>
    </row>
    <row r="565" spans="1:7" ht="13.8" x14ac:dyDescent="0.25">
      <c r="A565" s="51">
        <v>542</v>
      </c>
      <c r="B565" s="70" t="s">
        <v>5</v>
      </c>
      <c r="C565" s="86">
        <v>1082</v>
      </c>
      <c r="D565" s="41">
        <v>4</v>
      </c>
      <c r="E565" s="38">
        <f t="shared" si="43"/>
        <v>12.93</v>
      </c>
      <c r="F565" s="38">
        <f t="shared" si="39"/>
        <v>3.05</v>
      </c>
      <c r="G565" s="38">
        <f t="shared" si="42"/>
        <v>15.98</v>
      </c>
    </row>
    <row r="566" spans="1:7" ht="13.8" x14ac:dyDescent="0.25">
      <c r="A566" s="41">
        <v>543</v>
      </c>
      <c r="B566" s="70" t="s">
        <v>5</v>
      </c>
      <c r="C566" s="86">
        <v>1002</v>
      </c>
      <c r="D566" s="41">
        <v>4</v>
      </c>
      <c r="E566" s="38">
        <f t="shared" si="43"/>
        <v>11.97</v>
      </c>
      <c r="F566" s="38">
        <f t="shared" si="39"/>
        <v>2.82</v>
      </c>
      <c r="G566" s="38">
        <f t="shared" si="42"/>
        <v>14.790000000000001</v>
      </c>
    </row>
    <row r="567" spans="1:7" ht="13.8" x14ac:dyDescent="0.25">
      <c r="A567" s="51">
        <v>544</v>
      </c>
      <c r="B567" s="70" t="s">
        <v>5</v>
      </c>
      <c r="C567" s="86">
        <v>1022</v>
      </c>
      <c r="D567" s="41">
        <v>4</v>
      </c>
      <c r="E567" s="38">
        <f t="shared" si="43"/>
        <v>12.21</v>
      </c>
      <c r="F567" s="38">
        <f t="shared" si="39"/>
        <v>2.88</v>
      </c>
      <c r="G567" s="38">
        <f t="shared" si="42"/>
        <v>15.09</v>
      </c>
    </row>
    <row r="568" spans="1:7" ht="13.8" x14ac:dyDescent="0.25">
      <c r="A568" s="41">
        <v>545</v>
      </c>
      <c r="B568" s="39" t="s">
        <v>6</v>
      </c>
      <c r="C568" s="86">
        <v>1103</v>
      </c>
      <c r="D568" s="41">
        <v>4</v>
      </c>
      <c r="E568" s="38">
        <f t="shared" si="43"/>
        <v>13.18</v>
      </c>
      <c r="F568" s="38">
        <f t="shared" si="39"/>
        <v>3.11</v>
      </c>
      <c r="G568" s="38">
        <f t="shared" si="42"/>
        <v>16.29</v>
      </c>
    </row>
    <row r="569" spans="1:7" ht="13.8" x14ac:dyDescent="0.25">
      <c r="A569" s="51">
        <v>546</v>
      </c>
      <c r="B569" s="39" t="s">
        <v>6</v>
      </c>
      <c r="C569" s="86">
        <v>1123</v>
      </c>
      <c r="D569" s="41">
        <v>4</v>
      </c>
      <c r="E569" s="38">
        <f t="shared" si="43"/>
        <v>13.42</v>
      </c>
      <c r="F569" s="38">
        <f t="shared" si="39"/>
        <v>3.17</v>
      </c>
      <c r="G569" s="38">
        <f t="shared" si="42"/>
        <v>16.59</v>
      </c>
    </row>
    <row r="570" spans="1:7" ht="13.8" x14ac:dyDescent="0.25">
      <c r="A570" s="41">
        <v>547</v>
      </c>
      <c r="B570" s="70" t="s">
        <v>5</v>
      </c>
      <c r="C570" s="86">
        <v>1099</v>
      </c>
      <c r="D570" s="41">
        <v>6</v>
      </c>
      <c r="E570" s="38">
        <f t="shared" si="43"/>
        <v>19.690000000000001</v>
      </c>
      <c r="F570" s="38">
        <f t="shared" si="39"/>
        <v>4.6399999999999997</v>
      </c>
      <c r="G570" s="38">
        <f t="shared" si="42"/>
        <v>24.330000000000002</v>
      </c>
    </row>
    <row r="571" spans="1:7" ht="13.8" x14ac:dyDescent="0.25">
      <c r="A571" s="51">
        <v>548</v>
      </c>
      <c r="B571" s="70" t="s">
        <v>5</v>
      </c>
      <c r="C571" s="89">
        <v>1140</v>
      </c>
      <c r="D571" s="41">
        <v>4</v>
      </c>
      <c r="E571" s="38">
        <f t="shared" si="43"/>
        <v>13.62</v>
      </c>
      <c r="F571" s="38">
        <f t="shared" si="39"/>
        <v>3.21</v>
      </c>
      <c r="G571" s="38">
        <f t="shared" si="42"/>
        <v>16.829999999999998</v>
      </c>
    </row>
    <row r="572" spans="1:7" ht="13.8" x14ac:dyDescent="0.25">
      <c r="A572" s="41">
        <v>549</v>
      </c>
      <c r="B572" s="70" t="s">
        <v>5</v>
      </c>
      <c r="C572" s="86">
        <v>1100</v>
      </c>
      <c r="D572" s="41">
        <v>6</v>
      </c>
      <c r="E572" s="38">
        <f t="shared" si="43"/>
        <v>19.71</v>
      </c>
      <c r="F572" s="38">
        <f t="shared" si="39"/>
        <v>4.6500000000000004</v>
      </c>
      <c r="G572" s="38">
        <f t="shared" si="42"/>
        <v>24.36</v>
      </c>
    </row>
    <row r="573" spans="1:7" ht="13.8" x14ac:dyDescent="0.25">
      <c r="A573" s="51">
        <v>550</v>
      </c>
      <c r="B573" s="70" t="s">
        <v>5</v>
      </c>
      <c r="C573" s="86">
        <v>1079</v>
      </c>
      <c r="D573" s="41">
        <v>4</v>
      </c>
      <c r="E573" s="38">
        <f t="shared" si="43"/>
        <v>12.89</v>
      </c>
      <c r="F573" s="38">
        <f t="shared" si="39"/>
        <v>3.04</v>
      </c>
      <c r="G573" s="38">
        <f t="shared" si="42"/>
        <v>15.93</v>
      </c>
    </row>
    <row r="574" spans="1:7" ht="13.8" x14ac:dyDescent="0.25">
      <c r="A574" s="41">
        <v>551</v>
      </c>
      <c r="B574" s="70" t="s">
        <v>5</v>
      </c>
      <c r="C574" s="86">
        <v>1140</v>
      </c>
      <c r="D574" s="41">
        <v>6</v>
      </c>
      <c r="E574" s="38">
        <f t="shared" si="43"/>
        <v>20.43</v>
      </c>
      <c r="F574" s="38">
        <f t="shared" si="39"/>
        <v>4.82</v>
      </c>
      <c r="G574" s="38">
        <f t="shared" si="42"/>
        <v>25.25</v>
      </c>
    </row>
    <row r="575" spans="1:7" ht="13.8" x14ac:dyDescent="0.25">
      <c r="A575" s="51">
        <v>552</v>
      </c>
      <c r="B575" s="70" t="s">
        <v>5</v>
      </c>
      <c r="C575" s="86">
        <v>1119</v>
      </c>
      <c r="D575" s="41">
        <v>4</v>
      </c>
      <c r="E575" s="38">
        <f t="shared" si="43"/>
        <v>13.37</v>
      </c>
      <c r="F575" s="38">
        <f t="shared" si="39"/>
        <v>3.15</v>
      </c>
      <c r="G575" s="38">
        <f t="shared" si="42"/>
        <v>16.52</v>
      </c>
    </row>
    <row r="576" spans="1:7" ht="13.8" x14ac:dyDescent="0.25">
      <c r="A576" s="41">
        <v>553</v>
      </c>
      <c r="B576" s="39" t="s">
        <v>6</v>
      </c>
      <c r="C576" s="86">
        <v>1233</v>
      </c>
      <c r="D576" s="41">
        <v>4</v>
      </c>
      <c r="E576" s="38">
        <f t="shared" si="43"/>
        <v>14.73</v>
      </c>
      <c r="F576" s="38">
        <f t="shared" ref="F576:F639" si="44">ROUND(E576*0.2359,2)</f>
        <v>3.47</v>
      </c>
      <c r="G576" s="38">
        <f t="shared" si="42"/>
        <v>18.2</v>
      </c>
    </row>
    <row r="577" spans="1:7" ht="13.8" x14ac:dyDescent="0.25">
      <c r="A577" s="51">
        <v>554</v>
      </c>
      <c r="B577" s="71" t="s">
        <v>45</v>
      </c>
      <c r="C577" s="86">
        <v>1608</v>
      </c>
      <c r="D577" s="41">
        <v>8</v>
      </c>
      <c r="E577" s="38">
        <f t="shared" si="43"/>
        <v>38.42</v>
      </c>
      <c r="F577" s="38">
        <f t="shared" si="44"/>
        <v>9.06</v>
      </c>
      <c r="G577" s="38">
        <f t="shared" si="42"/>
        <v>47.480000000000004</v>
      </c>
    </row>
    <row r="578" spans="1:7" ht="13.8" x14ac:dyDescent="0.25">
      <c r="A578" s="41">
        <v>555</v>
      </c>
      <c r="B578" s="70" t="s">
        <v>5</v>
      </c>
      <c r="C578" s="86">
        <v>1180</v>
      </c>
      <c r="D578" s="41">
        <v>4</v>
      </c>
      <c r="E578" s="38">
        <f t="shared" si="43"/>
        <v>14.1</v>
      </c>
      <c r="F578" s="38">
        <f t="shared" si="44"/>
        <v>3.33</v>
      </c>
      <c r="G578" s="38">
        <f t="shared" si="42"/>
        <v>17.43</v>
      </c>
    </row>
    <row r="579" spans="1:7" ht="13.8" x14ac:dyDescent="0.25">
      <c r="A579" s="51">
        <v>556</v>
      </c>
      <c r="B579" s="70" t="s">
        <v>5</v>
      </c>
      <c r="C579" s="86">
        <v>1180</v>
      </c>
      <c r="D579" s="41">
        <v>2</v>
      </c>
      <c r="E579" s="38">
        <f t="shared" si="43"/>
        <v>7.05</v>
      </c>
      <c r="F579" s="38">
        <f t="shared" si="44"/>
        <v>1.66</v>
      </c>
      <c r="G579" s="38">
        <f t="shared" si="42"/>
        <v>8.7099999999999991</v>
      </c>
    </row>
    <row r="580" spans="1:7" ht="13.8" x14ac:dyDescent="0.25">
      <c r="A580" s="41">
        <v>557</v>
      </c>
      <c r="B580" s="39" t="s">
        <v>6</v>
      </c>
      <c r="C580" s="86">
        <v>1211</v>
      </c>
      <c r="D580" s="41">
        <v>8</v>
      </c>
      <c r="E580" s="38">
        <f t="shared" si="43"/>
        <v>28.93</v>
      </c>
      <c r="F580" s="38">
        <f t="shared" si="44"/>
        <v>6.82</v>
      </c>
      <c r="G580" s="38">
        <f t="shared" si="42"/>
        <v>35.75</v>
      </c>
    </row>
    <row r="581" spans="1:7" ht="13.8" x14ac:dyDescent="0.25">
      <c r="A581" s="51">
        <v>558</v>
      </c>
      <c r="B581" s="70" t="s">
        <v>5</v>
      </c>
      <c r="C581" s="86">
        <v>1082</v>
      </c>
      <c r="D581" s="41">
        <v>4</v>
      </c>
      <c r="E581" s="38">
        <f t="shared" si="43"/>
        <v>12.93</v>
      </c>
      <c r="F581" s="38">
        <f t="shared" si="44"/>
        <v>3.05</v>
      </c>
      <c r="G581" s="38">
        <f t="shared" si="42"/>
        <v>15.98</v>
      </c>
    </row>
    <row r="582" spans="1:7" ht="13.8" x14ac:dyDescent="0.25">
      <c r="A582" s="41">
        <v>559</v>
      </c>
      <c r="B582" s="39" t="s">
        <v>6</v>
      </c>
      <c r="C582" s="86">
        <v>1144</v>
      </c>
      <c r="D582" s="41">
        <v>12</v>
      </c>
      <c r="E582" s="38">
        <f t="shared" si="43"/>
        <v>41</v>
      </c>
      <c r="F582" s="38">
        <f t="shared" si="44"/>
        <v>9.67</v>
      </c>
      <c r="G582" s="38">
        <f t="shared" si="42"/>
        <v>50.67</v>
      </c>
    </row>
    <row r="583" spans="1:7" ht="13.8" x14ac:dyDescent="0.25">
      <c r="A583" s="51">
        <v>560</v>
      </c>
      <c r="B583" s="70" t="s">
        <v>5</v>
      </c>
      <c r="C583" s="86">
        <v>1041</v>
      </c>
      <c r="D583" s="41">
        <v>4</v>
      </c>
      <c r="E583" s="38">
        <f t="shared" si="43"/>
        <v>12.44</v>
      </c>
      <c r="F583" s="38">
        <f t="shared" si="44"/>
        <v>2.93</v>
      </c>
      <c r="G583" s="38">
        <f t="shared" si="42"/>
        <v>15.37</v>
      </c>
    </row>
    <row r="584" spans="1:7" ht="13.8" x14ac:dyDescent="0.25">
      <c r="A584" s="41">
        <v>561</v>
      </c>
      <c r="B584" s="70" t="s">
        <v>5</v>
      </c>
      <c r="C584" s="86">
        <v>1082</v>
      </c>
      <c r="D584" s="41">
        <v>6</v>
      </c>
      <c r="E584" s="38">
        <f t="shared" si="43"/>
        <v>19.39</v>
      </c>
      <c r="F584" s="38">
        <f t="shared" si="44"/>
        <v>4.57</v>
      </c>
      <c r="G584" s="38">
        <f t="shared" si="42"/>
        <v>23.96</v>
      </c>
    </row>
    <row r="585" spans="1:7" ht="13.8" x14ac:dyDescent="0.25">
      <c r="A585" s="51">
        <v>562</v>
      </c>
      <c r="B585" s="70" t="s">
        <v>5</v>
      </c>
      <c r="C585" s="86">
        <v>1062</v>
      </c>
      <c r="D585" s="41">
        <v>4</v>
      </c>
      <c r="E585" s="38">
        <f t="shared" si="43"/>
        <v>12.69</v>
      </c>
      <c r="F585" s="38">
        <f t="shared" si="44"/>
        <v>2.99</v>
      </c>
      <c r="G585" s="38">
        <f t="shared" si="42"/>
        <v>15.68</v>
      </c>
    </row>
    <row r="586" spans="1:7" ht="13.8" x14ac:dyDescent="0.25">
      <c r="A586" s="41">
        <v>563</v>
      </c>
      <c r="B586" s="39" t="s">
        <v>6</v>
      </c>
      <c r="C586" s="86">
        <v>1084</v>
      </c>
      <c r="D586" s="41">
        <v>4</v>
      </c>
      <c r="E586" s="38">
        <f t="shared" si="43"/>
        <v>12.95</v>
      </c>
      <c r="F586" s="38">
        <f t="shared" si="44"/>
        <v>3.05</v>
      </c>
      <c r="G586" s="38">
        <f t="shared" si="42"/>
        <v>16</v>
      </c>
    </row>
    <row r="587" spans="1:7" ht="13.8" x14ac:dyDescent="0.25">
      <c r="A587" s="51">
        <v>564</v>
      </c>
      <c r="B587" s="70" t="s">
        <v>5</v>
      </c>
      <c r="C587" s="86">
        <v>1102</v>
      </c>
      <c r="D587" s="41">
        <v>4</v>
      </c>
      <c r="E587" s="38">
        <f t="shared" si="43"/>
        <v>13.16</v>
      </c>
      <c r="F587" s="38">
        <f t="shared" si="44"/>
        <v>3.1</v>
      </c>
      <c r="G587" s="38">
        <f t="shared" si="42"/>
        <v>16.260000000000002</v>
      </c>
    </row>
    <row r="588" spans="1:7" ht="13.8" x14ac:dyDescent="0.25">
      <c r="A588" s="41">
        <v>565</v>
      </c>
      <c r="B588" s="70" t="s">
        <v>5</v>
      </c>
      <c r="C588" s="86">
        <v>1022</v>
      </c>
      <c r="D588" s="41">
        <v>4</v>
      </c>
      <c r="E588" s="38">
        <f t="shared" si="43"/>
        <v>12.21</v>
      </c>
      <c r="F588" s="38">
        <f t="shared" si="44"/>
        <v>2.88</v>
      </c>
      <c r="G588" s="38">
        <f t="shared" si="42"/>
        <v>15.09</v>
      </c>
    </row>
    <row r="589" spans="1:7" ht="13.8" x14ac:dyDescent="0.25">
      <c r="A589" s="51">
        <v>566</v>
      </c>
      <c r="B589" s="70" t="s">
        <v>5</v>
      </c>
      <c r="C589" s="86">
        <v>1191</v>
      </c>
      <c r="D589" s="41">
        <v>8</v>
      </c>
      <c r="E589" s="38">
        <f t="shared" si="43"/>
        <v>28.46</v>
      </c>
      <c r="F589" s="38">
        <f t="shared" si="44"/>
        <v>6.71</v>
      </c>
      <c r="G589" s="38">
        <f t="shared" si="42"/>
        <v>35.17</v>
      </c>
    </row>
    <row r="590" spans="1:7" ht="13.8" x14ac:dyDescent="0.25">
      <c r="A590" s="41">
        <v>567</v>
      </c>
      <c r="B590" s="70" t="s">
        <v>5</v>
      </c>
      <c r="C590" s="86">
        <v>1081</v>
      </c>
      <c r="D590" s="41">
        <v>8</v>
      </c>
      <c r="E590" s="38">
        <f t="shared" si="43"/>
        <v>25.83</v>
      </c>
      <c r="F590" s="38">
        <f t="shared" si="44"/>
        <v>6.09</v>
      </c>
      <c r="G590" s="38">
        <f t="shared" si="42"/>
        <v>31.919999999999998</v>
      </c>
    </row>
    <row r="591" spans="1:7" ht="13.8" x14ac:dyDescent="0.25">
      <c r="A591" s="51">
        <v>568</v>
      </c>
      <c r="B591" s="39" t="s">
        <v>6</v>
      </c>
      <c r="C591" s="86">
        <v>1171</v>
      </c>
      <c r="D591" s="41">
        <v>6</v>
      </c>
      <c r="E591" s="38">
        <f t="shared" si="43"/>
        <v>20.98</v>
      </c>
      <c r="F591" s="38">
        <f t="shared" si="44"/>
        <v>4.95</v>
      </c>
      <c r="G591" s="38">
        <f t="shared" si="42"/>
        <v>25.93</v>
      </c>
    </row>
    <row r="592" spans="1:7" ht="13.8" x14ac:dyDescent="0.25">
      <c r="A592" s="41">
        <v>569</v>
      </c>
      <c r="B592" s="70" t="s">
        <v>5</v>
      </c>
      <c r="C592" s="86">
        <v>1159</v>
      </c>
      <c r="D592" s="41">
        <v>2</v>
      </c>
      <c r="E592" s="38">
        <f t="shared" si="43"/>
        <v>6.92</v>
      </c>
      <c r="F592" s="38">
        <f t="shared" si="44"/>
        <v>1.63</v>
      </c>
      <c r="G592" s="38">
        <f t="shared" si="42"/>
        <v>8.5500000000000007</v>
      </c>
    </row>
    <row r="593" spans="1:7" ht="13.8" x14ac:dyDescent="0.25">
      <c r="A593" s="51">
        <v>570</v>
      </c>
      <c r="B593" s="70" t="s">
        <v>5</v>
      </c>
      <c r="C593" s="86">
        <v>1159</v>
      </c>
      <c r="D593" s="41">
        <v>4</v>
      </c>
      <c r="E593" s="38">
        <f t="shared" si="43"/>
        <v>13.85</v>
      </c>
      <c r="F593" s="38">
        <f t="shared" si="44"/>
        <v>3.27</v>
      </c>
      <c r="G593" s="38">
        <f t="shared" si="42"/>
        <v>17.12</v>
      </c>
    </row>
    <row r="594" spans="1:7" ht="13.8" x14ac:dyDescent="0.25">
      <c r="A594" s="41">
        <v>571</v>
      </c>
      <c r="B594" s="70" t="s">
        <v>46</v>
      </c>
      <c r="C594" s="86">
        <v>1564</v>
      </c>
      <c r="D594" s="41">
        <v>4</v>
      </c>
      <c r="E594" s="38">
        <f t="shared" si="43"/>
        <v>18.68</v>
      </c>
      <c r="F594" s="38">
        <f t="shared" si="44"/>
        <v>4.41</v>
      </c>
      <c r="G594" s="38">
        <f t="shared" si="42"/>
        <v>23.09</v>
      </c>
    </row>
    <row r="595" spans="1:7" ht="13.8" x14ac:dyDescent="0.25">
      <c r="A595" s="51">
        <v>572</v>
      </c>
      <c r="B595" s="70" t="s">
        <v>5</v>
      </c>
      <c r="C595" s="86">
        <v>1180</v>
      </c>
      <c r="D595" s="41">
        <v>4</v>
      </c>
      <c r="E595" s="38">
        <f t="shared" si="43"/>
        <v>14.1</v>
      </c>
      <c r="F595" s="38">
        <f t="shared" si="44"/>
        <v>3.33</v>
      </c>
      <c r="G595" s="38">
        <f t="shared" si="42"/>
        <v>17.43</v>
      </c>
    </row>
    <row r="596" spans="1:7" ht="13.8" x14ac:dyDescent="0.25">
      <c r="A596" s="41">
        <v>573</v>
      </c>
      <c r="B596" s="70" t="s">
        <v>5</v>
      </c>
      <c r="C596" s="86">
        <v>1120</v>
      </c>
      <c r="D596" s="41">
        <v>4</v>
      </c>
      <c r="E596" s="38">
        <f t="shared" si="43"/>
        <v>13.38</v>
      </c>
      <c r="F596" s="38">
        <f t="shared" si="44"/>
        <v>3.16</v>
      </c>
      <c r="G596" s="38">
        <f t="shared" si="42"/>
        <v>16.54</v>
      </c>
    </row>
    <row r="597" spans="1:7" ht="13.8" x14ac:dyDescent="0.25">
      <c r="A597" s="51">
        <v>574</v>
      </c>
      <c r="B597" s="70" t="s">
        <v>5</v>
      </c>
      <c r="C597" s="86">
        <v>1180</v>
      </c>
      <c r="D597" s="41">
        <v>2</v>
      </c>
      <c r="E597" s="38">
        <f t="shared" si="43"/>
        <v>7.05</v>
      </c>
      <c r="F597" s="38">
        <f t="shared" si="44"/>
        <v>1.66</v>
      </c>
      <c r="G597" s="38">
        <f t="shared" si="42"/>
        <v>8.7099999999999991</v>
      </c>
    </row>
    <row r="598" spans="1:7" ht="13.8" x14ac:dyDescent="0.25">
      <c r="A598" s="41">
        <v>575</v>
      </c>
      <c r="B598" s="70" t="s">
        <v>4</v>
      </c>
      <c r="C598" s="86">
        <v>869</v>
      </c>
      <c r="D598" s="41">
        <v>4</v>
      </c>
      <c r="E598" s="38">
        <f t="shared" si="43"/>
        <v>10.38</v>
      </c>
      <c r="F598" s="38">
        <f t="shared" si="44"/>
        <v>2.4500000000000002</v>
      </c>
      <c r="G598" s="38">
        <f t="shared" si="42"/>
        <v>12.830000000000002</v>
      </c>
    </row>
    <row r="599" spans="1:7" ht="13.8" x14ac:dyDescent="0.25">
      <c r="A599" s="51">
        <v>576</v>
      </c>
      <c r="B599" s="70" t="s">
        <v>5</v>
      </c>
      <c r="C599" s="86">
        <v>1062</v>
      </c>
      <c r="D599" s="41">
        <v>4</v>
      </c>
      <c r="E599" s="38">
        <f t="shared" si="43"/>
        <v>12.69</v>
      </c>
      <c r="F599" s="38">
        <f t="shared" si="44"/>
        <v>2.99</v>
      </c>
      <c r="G599" s="38">
        <f t="shared" si="42"/>
        <v>15.68</v>
      </c>
    </row>
    <row r="600" spans="1:7" ht="13.8" x14ac:dyDescent="0.25">
      <c r="A600" s="41">
        <v>577</v>
      </c>
      <c r="B600" s="70" t="s">
        <v>5</v>
      </c>
      <c r="C600" s="86">
        <v>1062</v>
      </c>
      <c r="D600" s="41">
        <v>4</v>
      </c>
      <c r="E600" s="38">
        <f t="shared" si="43"/>
        <v>12.69</v>
      </c>
      <c r="F600" s="38">
        <f t="shared" si="44"/>
        <v>2.99</v>
      </c>
      <c r="G600" s="38">
        <f t="shared" si="42"/>
        <v>15.68</v>
      </c>
    </row>
    <row r="601" spans="1:7" ht="13.8" x14ac:dyDescent="0.25">
      <c r="A601" s="51">
        <v>578</v>
      </c>
      <c r="B601" s="70" t="s">
        <v>5</v>
      </c>
      <c r="C601" s="86">
        <v>1122</v>
      </c>
      <c r="D601" s="41">
        <v>4</v>
      </c>
      <c r="E601" s="38">
        <f t="shared" si="43"/>
        <v>13.4</v>
      </c>
      <c r="F601" s="38">
        <f t="shared" si="44"/>
        <v>3.16</v>
      </c>
      <c r="G601" s="38">
        <f t="shared" si="42"/>
        <v>16.560000000000002</v>
      </c>
    </row>
    <row r="602" spans="1:7" ht="13.8" x14ac:dyDescent="0.25">
      <c r="A602" s="41">
        <v>579</v>
      </c>
      <c r="B602" s="70" t="s">
        <v>5</v>
      </c>
      <c r="C602" s="86">
        <v>1081</v>
      </c>
      <c r="D602" s="41">
        <v>4</v>
      </c>
      <c r="E602" s="38">
        <f t="shared" si="43"/>
        <v>12.91</v>
      </c>
      <c r="F602" s="38">
        <f t="shared" si="44"/>
        <v>3.05</v>
      </c>
      <c r="G602" s="38">
        <f t="shared" si="42"/>
        <v>15.96</v>
      </c>
    </row>
    <row r="603" spans="1:7" ht="13.8" x14ac:dyDescent="0.25">
      <c r="A603" s="51">
        <v>580</v>
      </c>
      <c r="B603" s="70" t="s">
        <v>5</v>
      </c>
      <c r="C603" s="86">
        <v>1062</v>
      </c>
      <c r="D603" s="41">
        <v>8</v>
      </c>
      <c r="E603" s="38">
        <f t="shared" si="43"/>
        <v>25.37</v>
      </c>
      <c r="F603" s="38">
        <f t="shared" si="44"/>
        <v>5.98</v>
      </c>
      <c r="G603" s="38">
        <f t="shared" si="42"/>
        <v>31.35</v>
      </c>
    </row>
    <row r="604" spans="1:7" ht="13.8" x14ac:dyDescent="0.25">
      <c r="A604" s="41">
        <v>581</v>
      </c>
      <c r="B604" s="70" t="s">
        <v>15</v>
      </c>
      <c r="C604" s="86">
        <v>1608</v>
      </c>
      <c r="D604" s="41">
        <v>4</v>
      </c>
      <c r="E604" s="38">
        <f t="shared" si="43"/>
        <v>19.21</v>
      </c>
      <c r="F604" s="38">
        <f t="shared" si="44"/>
        <v>4.53</v>
      </c>
      <c r="G604" s="38">
        <f t="shared" si="42"/>
        <v>23.740000000000002</v>
      </c>
    </row>
    <row r="605" spans="1:7" ht="13.8" x14ac:dyDescent="0.25">
      <c r="A605" s="51">
        <v>582</v>
      </c>
      <c r="B605" s="70" t="s">
        <v>16</v>
      </c>
      <c r="C605" s="86">
        <v>1556</v>
      </c>
      <c r="D605" s="41">
        <v>8</v>
      </c>
      <c r="E605" s="38">
        <f t="shared" si="43"/>
        <v>37.18</v>
      </c>
      <c r="F605" s="38">
        <f t="shared" si="44"/>
        <v>8.77</v>
      </c>
      <c r="G605" s="38">
        <f t="shared" si="42"/>
        <v>45.95</v>
      </c>
    </row>
    <row r="606" spans="1:7" ht="13.8" x14ac:dyDescent="0.25">
      <c r="A606" s="41">
        <v>583</v>
      </c>
      <c r="B606" s="39" t="s">
        <v>6</v>
      </c>
      <c r="C606" s="86">
        <v>1211</v>
      </c>
      <c r="D606" s="41">
        <v>4</v>
      </c>
      <c r="E606" s="38">
        <f t="shared" si="43"/>
        <v>14.47</v>
      </c>
      <c r="F606" s="38">
        <f t="shared" si="44"/>
        <v>3.41</v>
      </c>
      <c r="G606" s="38">
        <f t="shared" si="42"/>
        <v>17.880000000000003</v>
      </c>
    </row>
    <row r="607" spans="1:7" ht="13.8" x14ac:dyDescent="0.25">
      <c r="A607" s="51">
        <v>584</v>
      </c>
      <c r="B607" s="70" t="s">
        <v>5</v>
      </c>
      <c r="C607" s="86">
        <v>1160</v>
      </c>
      <c r="D607" s="41">
        <v>4</v>
      </c>
      <c r="E607" s="38">
        <f t="shared" si="43"/>
        <v>13.86</v>
      </c>
      <c r="F607" s="38">
        <f t="shared" si="44"/>
        <v>3.27</v>
      </c>
      <c r="G607" s="38">
        <f t="shared" si="42"/>
        <v>17.13</v>
      </c>
    </row>
    <row r="608" spans="1:7" ht="13.8" x14ac:dyDescent="0.25">
      <c r="A608" s="41">
        <v>585</v>
      </c>
      <c r="B608" s="70" t="s">
        <v>5</v>
      </c>
      <c r="C608" s="86">
        <v>1180</v>
      </c>
      <c r="D608" s="41">
        <v>8</v>
      </c>
      <c r="E608" s="38">
        <f t="shared" si="43"/>
        <v>28.19</v>
      </c>
      <c r="F608" s="38">
        <f t="shared" si="44"/>
        <v>6.65</v>
      </c>
      <c r="G608" s="38">
        <f t="shared" si="42"/>
        <v>34.840000000000003</v>
      </c>
    </row>
    <row r="609" spans="1:7" ht="13.8" x14ac:dyDescent="0.25">
      <c r="A609" s="51">
        <v>586</v>
      </c>
      <c r="B609" s="70" t="s">
        <v>5</v>
      </c>
      <c r="C609" s="86">
        <v>1180</v>
      </c>
      <c r="D609" s="41">
        <v>4</v>
      </c>
      <c r="E609" s="38">
        <f t="shared" si="43"/>
        <v>14.1</v>
      </c>
      <c r="F609" s="38">
        <f t="shared" si="44"/>
        <v>3.33</v>
      </c>
      <c r="G609" s="38">
        <f t="shared" si="42"/>
        <v>17.43</v>
      </c>
    </row>
    <row r="610" spans="1:7" ht="13.8" x14ac:dyDescent="0.25">
      <c r="A610" s="41">
        <v>587</v>
      </c>
      <c r="B610" s="39" t="s">
        <v>6</v>
      </c>
      <c r="C610" s="86">
        <v>1233</v>
      </c>
      <c r="D610" s="41">
        <v>4</v>
      </c>
      <c r="E610" s="38">
        <f t="shared" si="43"/>
        <v>14.73</v>
      </c>
      <c r="F610" s="38">
        <f t="shared" si="44"/>
        <v>3.47</v>
      </c>
      <c r="G610" s="38">
        <f t="shared" si="42"/>
        <v>18.2</v>
      </c>
    </row>
    <row r="611" spans="1:7" ht="13.8" x14ac:dyDescent="0.25">
      <c r="A611" s="51">
        <v>588</v>
      </c>
      <c r="B611" s="70" t="s">
        <v>5</v>
      </c>
      <c r="C611" s="86">
        <v>1180</v>
      </c>
      <c r="D611" s="41">
        <v>4</v>
      </c>
      <c r="E611" s="38">
        <f t="shared" si="43"/>
        <v>14.1</v>
      </c>
      <c r="F611" s="38">
        <f t="shared" si="44"/>
        <v>3.33</v>
      </c>
      <c r="G611" s="38">
        <f t="shared" si="42"/>
        <v>17.43</v>
      </c>
    </row>
    <row r="612" spans="1:7" ht="13.8" x14ac:dyDescent="0.25">
      <c r="A612" s="41">
        <v>589</v>
      </c>
      <c r="B612" s="70" t="s">
        <v>5</v>
      </c>
      <c r="C612" s="86">
        <v>1099</v>
      </c>
      <c r="D612" s="41">
        <v>4</v>
      </c>
      <c r="E612" s="38">
        <f t="shared" si="43"/>
        <v>13.13</v>
      </c>
      <c r="F612" s="38">
        <f t="shared" si="44"/>
        <v>3.1</v>
      </c>
      <c r="G612" s="38">
        <f t="shared" si="42"/>
        <v>16.23</v>
      </c>
    </row>
    <row r="613" spans="1:7" ht="13.8" x14ac:dyDescent="0.25">
      <c r="A613" s="51">
        <v>590</v>
      </c>
      <c r="B613" s="70" t="s">
        <v>5</v>
      </c>
      <c r="C613" s="86">
        <v>1160</v>
      </c>
      <c r="D613" s="41">
        <v>4</v>
      </c>
      <c r="E613" s="38">
        <f t="shared" si="43"/>
        <v>13.86</v>
      </c>
      <c r="F613" s="38">
        <f t="shared" si="44"/>
        <v>3.27</v>
      </c>
      <c r="G613" s="38">
        <f t="shared" si="42"/>
        <v>17.13</v>
      </c>
    </row>
    <row r="614" spans="1:7" ht="13.8" x14ac:dyDescent="0.25">
      <c r="A614" s="41">
        <v>591</v>
      </c>
      <c r="B614" s="39" t="s">
        <v>6</v>
      </c>
      <c r="C614" s="86">
        <v>1144</v>
      </c>
      <c r="D614" s="41">
        <v>12</v>
      </c>
      <c r="E614" s="38">
        <f t="shared" si="43"/>
        <v>41</v>
      </c>
      <c r="F614" s="38">
        <f t="shared" si="44"/>
        <v>9.67</v>
      </c>
      <c r="G614" s="38">
        <f t="shared" si="42"/>
        <v>50.67</v>
      </c>
    </row>
    <row r="615" spans="1:7" ht="13.8" x14ac:dyDescent="0.25">
      <c r="A615" s="51">
        <v>592</v>
      </c>
      <c r="B615" s="70" t="s">
        <v>5</v>
      </c>
      <c r="C615" s="86">
        <v>1002</v>
      </c>
      <c r="D615" s="41">
        <v>4</v>
      </c>
      <c r="E615" s="38">
        <f t="shared" si="43"/>
        <v>11.97</v>
      </c>
      <c r="F615" s="38">
        <f t="shared" si="44"/>
        <v>2.82</v>
      </c>
      <c r="G615" s="38">
        <f t="shared" si="42"/>
        <v>14.790000000000001</v>
      </c>
    </row>
    <row r="616" spans="1:7" ht="13.8" x14ac:dyDescent="0.25">
      <c r="A616" s="41">
        <v>593</v>
      </c>
      <c r="B616" s="70" t="s">
        <v>4</v>
      </c>
      <c r="C616" s="86">
        <v>869</v>
      </c>
      <c r="D616" s="41">
        <v>4</v>
      </c>
      <c r="E616" s="38">
        <f t="shared" si="43"/>
        <v>10.38</v>
      </c>
      <c r="F616" s="38">
        <f t="shared" si="44"/>
        <v>2.4500000000000002</v>
      </c>
      <c r="G616" s="38">
        <f t="shared" si="42"/>
        <v>12.830000000000002</v>
      </c>
    </row>
    <row r="617" spans="1:7" ht="13.8" x14ac:dyDescent="0.25">
      <c r="A617" s="51">
        <v>594</v>
      </c>
      <c r="B617" s="70" t="s">
        <v>47</v>
      </c>
      <c r="C617" s="86">
        <v>1671</v>
      </c>
      <c r="D617" s="41">
        <v>4</v>
      </c>
      <c r="E617" s="38">
        <f t="shared" si="43"/>
        <v>19.96</v>
      </c>
      <c r="F617" s="38">
        <f t="shared" si="44"/>
        <v>4.71</v>
      </c>
      <c r="G617" s="38">
        <f t="shared" ref="G617:G680" si="45">E617+F617</f>
        <v>24.67</v>
      </c>
    </row>
    <row r="618" spans="1:7" ht="13.8" x14ac:dyDescent="0.25">
      <c r="A618" s="41">
        <v>595</v>
      </c>
      <c r="B618" s="70" t="s">
        <v>5</v>
      </c>
      <c r="C618" s="86">
        <v>1041</v>
      </c>
      <c r="D618" s="41">
        <v>4</v>
      </c>
      <c r="E618" s="38">
        <f t="shared" ref="E618:E681" si="46">ROUND(C618/167.42*D618/2,2)</f>
        <v>12.44</v>
      </c>
      <c r="F618" s="38">
        <f t="shared" si="44"/>
        <v>2.93</v>
      </c>
      <c r="G618" s="38">
        <f t="shared" si="45"/>
        <v>15.37</v>
      </c>
    </row>
    <row r="619" spans="1:7" ht="13.8" x14ac:dyDescent="0.25">
      <c r="A619" s="51">
        <v>596</v>
      </c>
      <c r="B619" s="70" t="s">
        <v>47</v>
      </c>
      <c r="C619" s="86">
        <v>1415</v>
      </c>
      <c r="D619" s="41">
        <v>4</v>
      </c>
      <c r="E619" s="38">
        <f t="shared" si="46"/>
        <v>16.899999999999999</v>
      </c>
      <c r="F619" s="38">
        <f t="shared" si="44"/>
        <v>3.99</v>
      </c>
      <c r="G619" s="38">
        <f t="shared" si="45"/>
        <v>20.89</v>
      </c>
    </row>
    <row r="620" spans="1:7" ht="13.8" x14ac:dyDescent="0.25">
      <c r="A620" s="41">
        <v>597</v>
      </c>
      <c r="B620" s="39" t="s">
        <v>6</v>
      </c>
      <c r="C620" s="86">
        <v>1123</v>
      </c>
      <c r="D620" s="41">
        <v>12</v>
      </c>
      <c r="E620" s="38">
        <f t="shared" si="46"/>
        <v>40.25</v>
      </c>
      <c r="F620" s="38">
        <f t="shared" si="44"/>
        <v>9.49</v>
      </c>
      <c r="G620" s="38">
        <f t="shared" si="45"/>
        <v>49.74</v>
      </c>
    </row>
    <row r="621" spans="1:7" ht="13.8" x14ac:dyDescent="0.25">
      <c r="A621" s="51">
        <v>598</v>
      </c>
      <c r="B621" s="70" t="s">
        <v>5</v>
      </c>
      <c r="C621" s="86">
        <v>1002</v>
      </c>
      <c r="D621" s="41">
        <v>4</v>
      </c>
      <c r="E621" s="38">
        <f t="shared" si="46"/>
        <v>11.97</v>
      </c>
      <c r="F621" s="38">
        <f t="shared" si="44"/>
        <v>2.82</v>
      </c>
      <c r="G621" s="38">
        <f t="shared" si="45"/>
        <v>14.790000000000001</v>
      </c>
    </row>
    <row r="622" spans="1:7" ht="13.8" x14ac:dyDescent="0.25">
      <c r="A622" s="41">
        <v>599</v>
      </c>
      <c r="B622" s="70" t="s">
        <v>5</v>
      </c>
      <c r="C622" s="86">
        <v>1062</v>
      </c>
      <c r="D622" s="41">
        <v>4</v>
      </c>
      <c r="E622" s="38">
        <f t="shared" si="46"/>
        <v>12.69</v>
      </c>
      <c r="F622" s="38">
        <f t="shared" si="44"/>
        <v>2.99</v>
      </c>
      <c r="G622" s="38">
        <f t="shared" si="45"/>
        <v>15.68</v>
      </c>
    </row>
    <row r="623" spans="1:7" ht="13.8" x14ac:dyDescent="0.25">
      <c r="A623" s="51">
        <v>600</v>
      </c>
      <c r="B623" s="70" t="s">
        <v>5</v>
      </c>
      <c r="C623" s="86">
        <v>1062</v>
      </c>
      <c r="D623" s="41">
        <v>4</v>
      </c>
      <c r="E623" s="38">
        <f t="shared" si="46"/>
        <v>12.69</v>
      </c>
      <c r="F623" s="38">
        <f t="shared" si="44"/>
        <v>2.99</v>
      </c>
      <c r="G623" s="38">
        <f t="shared" si="45"/>
        <v>15.68</v>
      </c>
    </row>
    <row r="624" spans="1:7" ht="13.8" x14ac:dyDescent="0.25">
      <c r="A624" s="41">
        <v>601</v>
      </c>
      <c r="B624" s="70" t="s">
        <v>5</v>
      </c>
      <c r="C624" s="86">
        <v>1160</v>
      </c>
      <c r="D624" s="41">
        <v>4</v>
      </c>
      <c r="E624" s="38">
        <f t="shared" si="46"/>
        <v>13.86</v>
      </c>
      <c r="F624" s="38">
        <f t="shared" si="44"/>
        <v>3.27</v>
      </c>
      <c r="G624" s="38">
        <f t="shared" si="45"/>
        <v>17.13</v>
      </c>
    </row>
    <row r="625" spans="1:7" ht="13.8" x14ac:dyDescent="0.25">
      <c r="A625" s="51">
        <v>602</v>
      </c>
      <c r="B625" s="70" t="s">
        <v>5</v>
      </c>
      <c r="C625" s="86">
        <v>1042</v>
      </c>
      <c r="D625" s="41">
        <v>4</v>
      </c>
      <c r="E625" s="38">
        <f t="shared" si="46"/>
        <v>12.45</v>
      </c>
      <c r="F625" s="38">
        <f t="shared" si="44"/>
        <v>2.94</v>
      </c>
      <c r="G625" s="38">
        <f t="shared" si="45"/>
        <v>15.389999999999999</v>
      </c>
    </row>
    <row r="626" spans="1:7" ht="13.8" x14ac:dyDescent="0.25">
      <c r="A626" s="41">
        <v>603</v>
      </c>
      <c r="B626" s="70" t="s">
        <v>5</v>
      </c>
      <c r="C626" s="86">
        <v>1159</v>
      </c>
      <c r="D626" s="41">
        <v>8</v>
      </c>
      <c r="E626" s="38">
        <f t="shared" si="46"/>
        <v>27.69</v>
      </c>
      <c r="F626" s="38">
        <f t="shared" si="44"/>
        <v>6.53</v>
      </c>
      <c r="G626" s="38">
        <f t="shared" si="45"/>
        <v>34.22</v>
      </c>
    </row>
    <row r="627" spans="1:7" ht="13.8" x14ac:dyDescent="0.25">
      <c r="A627" s="51">
        <v>604</v>
      </c>
      <c r="B627" s="70" t="s">
        <v>5</v>
      </c>
      <c r="C627" s="86">
        <v>1042</v>
      </c>
      <c r="D627" s="41">
        <v>8</v>
      </c>
      <c r="E627" s="38">
        <f t="shared" si="46"/>
        <v>24.9</v>
      </c>
      <c r="F627" s="38">
        <f t="shared" si="44"/>
        <v>5.87</v>
      </c>
      <c r="G627" s="38">
        <f t="shared" si="45"/>
        <v>30.77</v>
      </c>
    </row>
    <row r="628" spans="1:7" ht="13.8" x14ac:dyDescent="0.25">
      <c r="A628" s="41">
        <v>605</v>
      </c>
      <c r="B628" s="39" t="s">
        <v>6</v>
      </c>
      <c r="C628" s="86">
        <v>1233</v>
      </c>
      <c r="D628" s="41">
        <v>4</v>
      </c>
      <c r="E628" s="38">
        <f t="shared" si="46"/>
        <v>14.73</v>
      </c>
      <c r="F628" s="38">
        <f t="shared" si="44"/>
        <v>3.47</v>
      </c>
      <c r="G628" s="38">
        <f t="shared" si="45"/>
        <v>18.2</v>
      </c>
    </row>
    <row r="629" spans="1:7" ht="13.8" x14ac:dyDescent="0.25">
      <c r="A629" s="51">
        <v>606</v>
      </c>
      <c r="B629" s="70" t="s">
        <v>5</v>
      </c>
      <c r="C629" s="86">
        <v>1079</v>
      </c>
      <c r="D629" s="41">
        <v>4</v>
      </c>
      <c r="E629" s="38">
        <f t="shared" si="46"/>
        <v>12.89</v>
      </c>
      <c r="F629" s="38">
        <f t="shared" si="44"/>
        <v>3.04</v>
      </c>
      <c r="G629" s="38">
        <f t="shared" si="45"/>
        <v>15.93</v>
      </c>
    </row>
    <row r="630" spans="1:7" ht="13.8" x14ac:dyDescent="0.25">
      <c r="A630" s="41">
        <v>607</v>
      </c>
      <c r="B630" s="70" t="s">
        <v>5</v>
      </c>
      <c r="C630" s="86">
        <v>1079</v>
      </c>
      <c r="D630" s="41">
        <v>4</v>
      </c>
      <c r="E630" s="38">
        <f t="shared" si="46"/>
        <v>12.89</v>
      </c>
      <c r="F630" s="38">
        <f t="shared" si="44"/>
        <v>3.04</v>
      </c>
      <c r="G630" s="38">
        <f t="shared" si="45"/>
        <v>15.93</v>
      </c>
    </row>
    <row r="631" spans="1:7" ht="13.8" x14ac:dyDescent="0.25">
      <c r="A631" s="51">
        <v>608</v>
      </c>
      <c r="B631" s="70" t="s">
        <v>5</v>
      </c>
      <c r="C631" s="86">
        <v>1082</v>
      </c>
      <c r="D631" s="41">
        <v>4</v>
      </c>
      <c r="E631" s="38">
        <f t="shared" si="46"/>
        <v>12.93</v>
      </c>
      <c r="F631" s="38">
        <f t="shared" si="44"/>
        <v>3.05</v>
      </c>
      <c r="G631" s="38">
        <f t="shared" si="45"/>
        <v>15.98</v>
      </c>
    </row>
    <row r="632" spans="1:7" ht="13.8" x14ac:dyDescent="0.25">
      <c r="A632" s="41">
        <v>609</v>
      </c>
      <c r="B632" s="70" t="s">
        <v>5</v>
      </c>
      <c r="C632" s="86">
        <v>1042</v>
      </c>
      <c r="D632" s="41">
        <v>8</v>
      </c>
      <c r="E632" s="38">
        <f t="shared" si="46"/>
        <v>24.9</v>
      </c>
      <c r="F632" s="38">
        <f t="shared" si="44"/>
        <v>5.87</v>
      </c>
      <c r="G632" s="38">
        <f t="shared" si="45"/>
        <v>30.77</v>
      </c>
    </row>
    <row r="633" spans="1:7" ht="13.8" x14ac:dyDescent="0.25">
      <c r="A633" s="51">
        <v>610</v>
      </c>
      <c r="B633" s="70" t="s">
        <v>5</v>
      </c>
      <c r="C633" s="86">
        <v>1042</v>
      </c>
      <c r="D633" s="41">
        <v>4</v>
      </c>
      <c r="E633" s="38">
        <f t="shared" si="46"/>
        <v>12.45</v>
      </c>
      <c r="F633" s="38">
        <f t="shared" si="44"/>
        <v>2.94</v>
      </c>
      <c r="G633" s="38">
        <f t="shared" si="45"/>
        <v>15.389999999999999</v>
      </c>
    </row>
    <row r="634" spans="1:7" ht="13.8" x14ac:dyDescent="0.25">
      <c r="A634" s="41">
        <v>611</v>
      </c>
      <c r="B634" s="70" t="s">
        <v>5</v>
      </c>
      <c r="C634" s="86">
        <v>1160</v>
      </c>
      <c r="D634" s="41">
        <v>4</v>
      </c>
      <c r="E634" s="38">
        <f t="shared" si="46"/>
        <v>13.86</v>
      </c>
      <c r="F634" s="38">
        <f t="shared" si="44"/>
        <v>3.27</v>
      </c>
      <c r="G634" s="38">
        <f t="shared" si="45"/>
        <v>17.13</v>
      </c>
    </row>
    <row r="635" spans="1:7" ht="13.8" x14ac:dyDescent="0.25">
      <c r="A635" s="51">
        <v>612</v>
      </c>
      <c r="B635" s="70" t="s">
        <v>5</v>
      </c>
      <c r="C635" s="86">
        <v>1180</v>
      </c>
      <c r="D635" s="41">
        <v>8</v>
      </c>
      <c r="E635" s="38">
        <f t="shared" si="46"/>
        <v>28.19</v>
      </c>
      <c r="F635" s="38">
        <f t="shared" si="44"/>
        <v>6.65</v>
      </c>
      <c r="G635" s="38">
        <f t="shared" si="45"/>
        <v>34.840000000000003</v>
      </c>
    </row>
    <row r="636" spans="1:7" ht="13.8" x14ac:dyDescent="0.25">
      <c r="A636" s="41">
        <v>613</v>
      </c>
      <c r="B636" s="70" t="s">
        <v>5</v>
      </c>
      <c r="C636" s="86">
        <v>1082</v>
      </c>
      <c r="D636" s="41">
        <v>4</v>
      </c>
      <c r="E636" s="38">
        <f t="shared" si="46"/>
        <v>12.93</v>
      </c>
      <c r="F636" s="38">
        <f t="shared" si="44"/>
        <v>3.05</v>
      </c>
      <c r="G636" s="38">
        <f t="shared" si="45"/>
        <v>15.98</v>
      </c>
    </row>
    <row r="637" spans="1:7" ht="13.8" x14ac:dyDescent="0.25">
      <c r="A637" s="51">
        <v>614</v>
      </c>
      <c r="B637" s="39" t="s">
        <v>6</v>
      </c>
      <c r="C637" s="86">
        <v>1123</v>
      </c>
      <c r="D637" s="41">
        <v>4</v>
      </c>
      <c r="E637" s="38">
        <f t="shared" si="46"/>
        <v>13.42</v>
      </c>
      <c r="F637" s="38">
        <f t="shared" si="44"/>
        <v>3.17</v>
      </c>
      <c r="G637" s="38">
        <f t="shared" si="45"/>
        <v>16.59</v>
      </c>
    </row>
    <row r="638" spans="1:7" ht="13.8" x14ac:dyDescent="0.25">
      <c r="A638" s="41">
        <v>615</v>
      </c>
      <c r="B638" s="70" t="s">
        <v>5</v>
      </c>
      <c r="C638" s="86">
        <v>1122</v>
      </c>
      <c r="D638" s="41">
        <v>4</v>
      </c>
      <c r="E638" s="38">
        <f t="shared" si="46"/>
        <v>13.4</v>
      </c>
      <c r="F638" s="38">
        <f t="shared" si="44"/>
        <v>3.16</v>
      </c>
      <c r="G638" s="38">
        <f t="shared" si="45"/>
        <v>16.560000000000002</v>
      </c>
    </row>
    <row r="639" spans="1:7" ht="13.8" x14ac:dyDescent="0.25">
      <c r="A639" s="51">
        <v>616</v>
      </c>
      <c r="B639" s="70" t="s">
        <v>5</v>
      </c>
      <c r="C639" s="86">
        <v>1022</v>
      </c>
      <c r="D639" s="41">
        <v>6</v>
      </c>
      <c r="E639" s="38">
        <f t="shared" si="46"/>
        <v>18.309999999999999</v>
      </c>
      <c r="F639" s="38">
        <f t="shared" si="44"/>
        <v>4.32</v>
      </c>
      <c r="G639" s="38">
        <f t="shared" si="45"/>
        <v>22.63</v>
      </c>
    </row>
    <row r="640" spans="1:7" ht="13.8" x14ac:dyDescent="0.25">
      <c r="A640" s="41">
        <v>617</v>
      </c>
      <c r="B640" s="63" t="s">
        <v>13</v>
      </c>
      <c r="C640" s="86">
        <v>1123</v>
      </c>
      <c r="D640" s="41">
        <v>10</v>
      </c>
      <c r="E640" s="38">
        <f t="shared" si="46"/>
        <v>33.54</v>
      </c>
      <c r="F640" s="38">
        <f t="shared" ref="F640:F703" si="47">ROUND(E640*0.2359,2)</f>
        <v>7.91</v>
      </c>
      <c r="G640" s="38">
        <f t="shared" si="45"/>
        <v>41.45</v>
      </c>
    </row>
    <row r="641" spans="1:7" ht="13.8" x14ac:dyDescent="0.25">
      <c r="A641" s="51">
        <v>618</v>
      </c>
      <c r="B641" s="39" t="s">
        <v>6</v>
      </c>
      <c r="C641" s="86">
        <v>1233</v>
      </c>
      <c r="D641" s="41">
        <v>8</v>
      </c>
      <c r="E641" s="38">
        <f t="shared" si="46"/>
        <v>29.46</v>
      </c>
      <c r="F641" s="38">
        <f t="shared" si="47"/>
        <v>6.95</v>
      </c>
      <c r="G641" s="38">
        <f t="shared" si="45"/>
        <v>36.410000000000004</v>
      </c>
    </row>
    <row r="642" spans="1:7" ht="13.8" x14ac:dyDescent="0.25">
      <c r="A642" s="41">
        <v>619</v>
      </c>
      <c r="B642" s="70" t="s">
        <v>5</v>
      </c>
      <c r="C642" s="86">
        <v>1022</v>
      </c>
      <c r="D642" s="41">
        <v>4</v>
      </c>
      <c r="E642" s="38">
        <f t="shared" si="46"/>
        <v>12.21</v>
      </c>
      <c r="F642" s="38">
        <f t="shared" si="47"/>
        <v>2.88</v>
      </c>
      <c r="G642" s="38">
        <f t="shared" si="45"/>
        <v>15.09</v>
      </c>
    </row>
    <row r="643" spans="1:7" ht="13.8" x14ac:dyDescent="0.25">
      <c r="A643" s="51">
        <v>620</v>
      </c>
      <c r="B643" s="39" t="s">
        <v>6</v>
      </c>
      <c r="C643" s="86">
        <v>1103</v>
      </c>
      <c r="D643" s="41">
        <v>2</v>
      </c>
      <c r="E643" s="38">
        <f t="shared" si="46"/>
        <v>6.59</v>
      </c>
      <c r="F643" s="38">
        <f t="shared" si="47"/>
        <v>1.55</v>
      </c>
      <c r="G643" s="38">
        <f t="shared" si="45"/>
        <v>8.14</v>
      </c>
    </row>
    <row r="644" spans="1:7" ht="13.8" x14ac:dyDescent="0.25">
      <c r="A644" s="41">
        <v>621</v>
      </c>
      <c r="B644" s="39" t="s">
        <v>6</v>
      </c>
      <c r="C644" s="86">
        <v>1211</v>
      </c>
      <c r="D644" s="41">
        <v>4</v>
      </c>
      <c r="E644" s="38">
        <f t="shared" si="46"/>
        <v>14.47</v>
      </c>
      <c r="F644" s="38">
        <f t="shared" si="47"/>
        <v>3.41</v>
      </c>
      <c r="G644" s="38">
        <f t="shared" si="45"/>
        <v>17.880000000000003</v>
      </c>
    </row>
    <row r="645" spans="1:7" ht="13.8" x14ac:dyDescent="0.25">
      <c r="A645" s="51">
        <v>622</v>
      </c>
      <c r="B645" s="70" t="s">
        <v>5</v>
      </c>
      <c r="C645" s="86">
        <v>1159</v>
      </c>
      <c r="D645" s="41">
        <v>4</v>
      </c>
      <c r="E645" s="38">
        <f t="shared" si="46"/>
        <v>13.85</v>
      </c>
      <c r="F645" s="38">
        <f t="shared" si="47"/>
        <v>3.27</v>
      </c>
      <c r="G645" s="38">
        <f t="shared" si="45"/>
        <v>17.12</v>
      </c>
    </row>
    <row r="646" spans="1:7" ht="13.8" x14ac:dyDescent="0.25">
      <c r="A646" s="41">
        <v>623</v>
      </c>
      <c r="B646" s="70" t="s">
        <v>5</v>
      </c>
      <c r="C646" s="86">
        <v>1180</v>
      </c>
      <c r="D646" s="41">
        <v>4</v>
      </c>
      <c r="E646" s="38">
        <f t="shared" si="46"/>
        <v>14.1</v>
      </c>
      <c r="F646" s="38">
        <f t="shared" si="47"/>
        <v>3.33</v>
      </c>
      <c r="G646" s="38">
        <f t="shared" si="45"/>
        <v>17.43</v>
      </c>
    </row>
    <row r="647" spans="1:7" ht="13.8" x14ac:dyDescent="0.25">
      <c r="A647" s="51">
        <v>624</v>
      </c>
      <c r="B647" s="70" t="s">
        <v>5</v>
      </c>
      <c r="C647" s="86">
        <v>1120</v>
      </c>
      <c r="D647" s="41">
        <v>8</v>
      </c>
      <c r="E647" s="38">
        <f t="shared" si="46"/>
        <v>26.76</v>
      </c>
      <c r="F647" s="38">
        <f t="shared" si="47"/>
        <v>6.31</v>
      </c>
      <c r="G647" s="38">
        <f t="shared" si="45"/>
        <v>33.07</v>
      </c>
    </row>
    <row r="648" spans="1:7" ht="13.8" x14ac:dyDescent="0.25">
      <c r="A648" s="41">
        <v>625</v>
      </c>
      <c r="B648" s="70" t="s">
        <v>5</v>
      </c>
      <c r="C648" s="86">
        <v>1120</v>
      </c>
      <c r="D648" s="41">
        <v>4</v>
      </c>
      <c r="E648" s="38">
        <f t="shared" si="46"/>
        <v>13.38</v>
      </c>
      <c r="F648" s="38">
        <f t="shared" si="47"/>
        <v>3.16</v>
      </c>
      <c r="G648" s="38">
        <f t="shared" si="45"/>
        <v>16.54</v>
      </c>
    </row>
    <row r="649" spans="1:7" ht="13.8" x14ac:dyDescent="0.25">
      <c r="A649" s="51">
        <v>626</v>
      </c>
      <c r="B649" s="70" t="s">
        <v>5</v>
      </c>
      <c r="C649" s="86">
        <v>1099</v>
      </c>
      <c r="D649" s="41">
        <v>2</v>
      </c>
      <c r="E649" s="38">
        <f t="shared" si="46"/>
        <v>6.56</v>
      </c>
      <c r="F649" s="38">
        <f t="shared" si="47"/>
        <v>1.55</v>
      </c>
      <c r="G649" s="38">
        <f t="shared" si="45"/>
        <v>8.11</v>
      </c>
    </row>
    <row r="650" spans="1:7" ht="13.8" x14ac:dyDescent="0.25">
      <c r="A650" s="41">
        <v>627</v>
      </c>
      <c r="B650" s="70" t="s">
        <v>5</v>
      </c>
      <c r="C650" s="86">
        <v>1080</v>
      </c>
      <c r="D650" s="41">
        <v>4</v>
      </c>
      <c r="E650" s="38">
        <f t="shared" si="46"/>
        <v>12.9</v>
      </c>
      <c r="F650" s="38">
        <f t="shared" si="47"/>
        <v>3.04</v>
      </c>
      <c r="G650" s="38">
        <f t="shared" si="45"/>
        <v>15.940000000000001</v>
      </c>
    </row>
    <row r="651" spans="1:7" ht="13.8" x14ac:dyDescent="0.25">
      <c r="A651" s="51">
        <v>628</v>
      </c>
      <c r="B651" s="70" t="s">
        <v>5</v>
      </c>
      <c r="C651" s="86">
        <v>1191</v>
      </c>
      <c r="D651" s="41">
        <v>6</v>
      </c>
      <c r="E651" s="38">
        <f t="shared" si="46"/>
        <v>21.34</v>
      </c>
      <c r="F651" s="38">
        <f t="shared" si="47"/>
        <v>5.03</v>
      </c>
      <c r="G651" s="38">
        <f t="shared" si="45"/>
        <v>26.37</v>
      </c>
    </row>
    <row r="652" spans="1:7" ht="13.8" x14ac:dyDescent="0.25">
      <c r="A652" s="41">
        <v>629</v>
      </c>
      <c r="B652" s="70" t="s">
        <v>5</v>
      </c>
      <c r="C652" s="86">
        <v>1082</v>
      </c>
      <c r="D652" s="41">
        <v>4</v>
      </c>
      <c r="E652" s="38">
        <f t="shared" si="46"/>
        <v>12.93</v>
      </c>
      <c r="F652" s="38">
        <f t="shared" si="47"/>
        <v>3.05</v>
      </c>
      <c r="G652" s="38">
        <f t="shared" si="45"/>
        <v>15.98</v>
      </c>
    </row>
    <row r="653" spans="1:7" ht="13.8" x14ac:dyDescent="0.25">
      <c r="A653" s="51">
        <v>630</v>
      </c>
      <c r="B653" s="70" t="s">
        <v>5</v>
      </c>
      <c r="C653" s="86">
        <v>1062</v>
      </c>
      <c r="D653" s="41">
        <v>8</v>
      </c>
      <c r="E653" s="38">
        <f t="shared" si="46"/>
        <v>25.37</v>
      </c>
      <c r="F653" s="38">
        <f t="shared" si="47"/>
        <v>5.98</v>
      </c>
      <c r="G653" s="38">
        <f t="shared" si="45"/>
        <v>31.35</v>
      </c>
    </row>
    <row r="654" spans="1:7" ht="13.8" x14ac:dyDescent="0.25">
      <c r="A654" s="41">
        <v>631</v>
      </c>
      <c r="B654" s="70" t="s">
        <v>5</v>
      </c>
      <c r="C654" s="86">
        <v>1122</v>
      </c>
      <c r="D654" s="41">
        <v>4</v>
      </c>
      <c r="E654" s="38">
        <f t="shared" si="46"/>
        <v>13.4</v>
      </c>
      <c r="F654" s="38">
        <f t="shared" si="47"/>
        <v>3.16</v>
      </c>
      <c r="G654" s="38">
        <f t="shared" si="45"/>
        <v>16.560000000000002</v>
      </c>
    </row>
    <row r="655" spans="1:7" ht="13.8" x14ac:dyDescent="0.25">
      <c r="A655" s="51">
        <v>632</v>
      </c>
      <c r="B655" s="70" t="s">
        <v>15</v>
      </c>
      <c r="C655" s="86">
        <v>1370</v>
      </c>
      <c r="D655" s="41">
        <v>4</v>
      </c>
      <c r="E655" s="38">
        <f t="shared" si="46"/>
        <v>16.37</v>
      </c>
      <c r="F655" s="38">
        <f t="shared" si="47"/>
        <v>3.86</v>
      </c>
      <c r="G655" s="38">
        <f t="shared" si="45"/>
        <v>20.23</v>
      </c>
    </row>
    <row r="656" spans="1:7" ht="13.8" x14ac:dyDescent="0.25">
      <c r="A656" s="41">
        <v>633</v>
      </c>
      <c r="B656" s="39" t="s">
        <v>6</v>
      </c>
      <c r="C656" s="86">
        <v>1103</v>
      </c>
      <c r="D656" s="41">
        <v>4</v>
      </c>
      <c r="E656" s="38">
        <f t="shared" si="46"/>
        <v>13.18</v>
      </c>
      <c r="F656" s="38">
        <f t="shared" si="47"/>
        <v>3.11</v>
      </c>
      <c r="G656" s="38">
        <f t="shared" si="45"/>
        <v>16.29</v>
      </c>
    </row>
    <row r="657" spans="1:7" ht="13.8" x14ac:dyDescent="0.25">
      <c r="A657" s="51">
        <v>634</v>
      </c>
      <c r="B657" s="70" t="s">
        <v>5</v>
      </c>
      <c r="C657" s="86">
        <v>1081</v>
      </c>
      <c r="D657" s="41">
        <v>4</v>
      </c>
      <c r="E657" s="38">
        <f t="shared" si="46"/>
        <v>12.91</v>
      </c>
      <c r="F657" s="38">
        <f t="shared" si="47"/>
        <v>3.05</v>
      </c>
      <c r="G657" s="38">
        <f t="shared" si="45"/>
        <v>15.96</v>
      </c>
    </row>
    <row r="658" spans="1:7" ht="13.8" x14ac:dyDescent="0.25">
      <c r="A658" s="41">
        <v>635</v>
      </c>
      <c r="B658" s="70" t="s">
        <v>5</v>
      </c>
      <c r="C658" s="86">
        <v>1022</v>
      </c>
      <c r="D658" s="41">
        <v>4</v>
      </c>
      <c r="E658" s="38">
        <f t="shared" si="46"/>
        <v>12.21</v>
      </c>
      <c r="F658" s="38">
        <f t="shared" si="47"/>
        <v>2.88</v>
      </c>
      <c r="G658" s="38">
        <f t="shared" si="45"/>
        <v>15.09</v>
      </c>
    </row>
    <row r="659" spans="1:7" ht="13.8" x14ac:dyDescent="0.25">
      <c r="A659" s="51">
        <v>636</v>
      </c>
      <c r="B659" s="70" t="s">
        <v>5</v>
      </c>
      <c r="C659" s="86">
        <v>1062</v>
      </c>
      <c r="D659" s="41">
        <v>8</v>
      </c>
      <c r="E659" s="38">
        <f t="shared" si="46"/>
        <v>25.37</v>
      </c>
      <c r="F659" s="38">
        <f t="shared" si="47"/>
        <v>5.98</v>
      </c>
      <c r="G659" s="38">
        <f t="shared" si="45"/>
        <v>31.35</v>
      </c>
    </row>
    <row r="660" spans="1:7" ht="13.8" x14ac:dyDescent="0.25">
      <c r="A660" s="41">
        <v>637</v>
      </c>
      <c r="B660" s="70" t="s">
        <v>5</v>
      </c>
      <c r="C660" s="86">
        <v>1062</v>
      </c>
      <c r="D660" s="41">
        <v>8</v>
      </c>
      <c r="E660" s="38">
        <f t="shared" si="46"/>
        <v>25.37</v>
      </c>
      <c r="F660" s="38">
        <f t="shared" si="47"/>
        <v>5.98</v>
      </c>
      <c r="G660" s="38">
        <f t="shared" si="45"/>
        <v>31.35</v>
      </c>
    </row>
    <row r="661" spans="1:7" ht="13.8" x14ac:dyDescent="0.25">
      <c r="A661" s="51">
        <v>638</v>
      </c>
      <c r="B661" s="39" t="s">
        <v>6</v>
      </c>
      <c r="C661" s="86">
        <v>1144</v>
      </c>
      <c r="D661" s="41">
        <v>4</v>
      </c>
      <c r="E661" s="38">
        <f t="shared" si="46"/>
        <v>13.67</v>
      </c>
      <c r="F661" s="38">
        <f t="shared" si="47"/>
        <v>3.22</v>
      </c>
      <c r="G661" s="38">
        <f t="shared" si="45"/>
        <v>16.89</v>
      </c>
    </row>
    <row r="662" spans="1:7" ht="13.8" x14ac:dyDescent="0.25">
      <c r="A662" s="41">
        <v>639</v>
      </c>
      <c r="B662" s="70" t="s">
        <v>5</v>
      </c>
      <c r="C662" s="86">
        <v>1122</v>
      </c>
      <c r="D662" s="41">
        <v>6</v>
      </c>
      <c r="E662" s="38">
        <f t="shared" si="46"/>
        <v>20.11</v>
      </c>
      <c r="F662" s="38">
        <f t="shared" si="47"/>
        <v>4.74</v>
      </c>
      <c r="G662" s="38">
        <f t="shared" si="45"/>
        <v>24.85</v>
      </c>
    </row>
    <row r="663" spans="1:7" ht="13.8" x14ac:dyDescent="0.25">
      <c r="A663" s="51">
        <v>640</v>
      </c>
      <c r="B663" s="70" t="s">
        <v>46</v>
      </c>
      <c r="C663" s="86">
        <v>1330</v>
      </c>
      <c r="D663" s="41">
        <v>10</v>
      </c>
      <c r="E663" s="38">
        <f t="shared" si="46"/>
        <v>39.72</v>
      </c>
      <c r="F663" s="38">
        <f t="shared" si="47"/>
        <v>9.3699999999999992</v>
      </c>
      <c r="G663" s="38">
        <f t="shared" si="45"/>
        <v>49.089999999999996</v>
      </c>
    </row>
    <row r="664" spans="1:7" ht="13.8" x14ac:dyDescent="0.25">
      <c r="A664" s="41">
        <v>641</v>
      </c>
      <c r="B664" s="39" t="s">
        <v>6</v>
      </c>
      <c r="C664" s="86">
        <v>1123</v>
      </c>
      <c r="D664" s="41">
        <v>4</v>
      </c>
      <c r="E664" s="38">
        <f t="shared" si="46"/>
        <v>13.42</v>
      </c>
      <c r="F664" s="38">
        <f t="shared" si="47"/>
        <v>3.17</v>
      </c>
      <c r="G664" s="38">
        <f t="shared" si="45"/>
        <v>16.59</v>
      </c>
    </row>
    <row r="665" spans="1:7" ht="13.8" x14ac:dyDescent="0.25">
      <c r="A665" s="51">
        <v>642</v>
      </c>
      <c r="B665" s="70" t="s">
        <v>5</v>
      </c>
      <c r="C665" s="86">
        <v>1102</v>
      </c>
      <c r="D665" s="41">
        <v>2</v>
      </c>
      <c r="E665" s="38">
        <f t="shared" si="46"/>
        <v>6.58</v>
      </c>
      <c r="F665" s="38">
        <f t="shared" si="47"/>
        <v>1.55</v>
      </c>
      <c r="G665" s="38">
        <f t="shared" si="45"/>
        <v>8.1300000000000008</v>
      </c>
    </row>
    <row r="666" spans="1:7" ht="13.8" x14ac:dyDescent="0.25">
      <c r="A666" s="41">
        <v>643</v>
      </c>
      <c r="B666" s="70" t="s">
        <v>5</v>
      </c>
      <c r="C666" s="86">
        <v>1122</v>
      </c>
      <c r="D666" s="41">
        <v>4</v>
      </c>
      <c r="E666" s="38">
        <f t="shared" si="46"/>
        <v>13.4</v>
      </c>
      <c r="F666" s="38">
        <f t="shared" si="47"/>
        <v>3.16</v>
      </c>
      <c r="G666" s="38">
        <f t="shared" si="45"/>
        <v>16.560000000000002</v>
      </c>
    </row>
    <row r="667" spans="1:7" ht="13.8" x14ac:dyDescent="0.25">
      <c r="A667" s="51">
        <v>644</v>
      </c>
      <c r="B667" s="70" t="s">
        <v>5</v>
      </c>
      <c r="C667" s="86">
        <v>1082</v>
      </c>
      <c r="D667" s="41">
        <v>8</v>
      </c>
      <c r="E667" s="38">
        <f t="shared" si="46"/>
        <v>25.85</v>
      </c>
      <c r="F667" s="38">
        <f t="shared" si="47"/>
        <v>6.1</v>
      </c>
      <c r="G667" s="38">
        <f t="shared" si="45"/>
        <v>31.950000000000003</v>
      </c>
    </row>
    <row r="668" spans="1:7" ht="13.8" x14ac:dyDescent="0.25">
      <c r="A668" s="41">
        <v>645</v>
      </c>
      <c r="B668" s="39" t="s">
        <v>6</v>
      </c>
      <c r="C668" s="86">
        <v>1123</v>
      </c>
      <c r="D668" s="41">
        <v>4</v>
      </c>
      <c r="E668" s="38">
        <f t="shared" si="46"/>
        <v>13.42</v>
      </c>
      <c r="F668" s="38">
        <f t="shared" si="47"/>
        <v>3.17</v>
      </c>
      <c r="G668" s="38">
        <f t="shared" si="45"/>
        <v>16.59</v>
      </c>
    </row>
    <row r="669" spans="1:7" ht="13.8" x14ac:dyDescent="0.25">
      <c r="A669" s="51">
        <v>646</v>
      </c>
      <c r="B669" s="70" t="s">
        <v>5</v>
      </c>
      <c r="C669" s="86">
        <v>1122</v>
      </c>
      <c r="D669" s="41">
        <v>2</v>
      </c>
      <c r="E669" s="38">
        <f t="shared" si="46"/>
        <v>6.7</v>
      </c>
      <c r="F669" s="38">
        <f t="shared" si="47"/>
        <v>1.58</v>
      </c>
      <c r="G669" s="38">
        <f t="shared" si="45"/>
        <v>8.2800000000000011</v>
      </c>
    </row>
    <row r="670" spans="1:7" ht="13.8" x14ac:dyDescent="0.25">
      <c r="A670" s="41">
        <v>647</v>
      </c>
      <c r="B670" s="70" t="s">
        <v>5</v>
      </c>
      <c r="C670" s="86">
        <v>1082</v>
      </c>
      <c r="D670" s="41">
        <v>10</v>
      </c>
      <c r="E670" s="38">
        <f t="shared" si="46"/>
        <v>32.31</v>
      </c>
      <c r="F670" s="38">
        <f t="shared" si="47"/>
        <v>7.62</v>
      </c>
      <c r="G670" s="38">
        <f t="shared" si="45"/>
        <v>39.93</v>
      </c>
    </row>
    <row r="671" spans="1:7" ht="13.8" x14ac:dyDescent="0.25">
      <c r="A671" s="51">
        <v>648</v>
      </c>
      <c r="B671" s="70" t="s">
        <v>5</v>
      </c>
      <c r="C671" s="86">
        <v>1102</v>
      </c>
      <c r="D671" s="41">
        <v>4</v>
      </c>
      <c r="E671" s="38">
        <f t="shared" si="46"/>
        <v>13.16</v>
      </c>
      <c r="F671" s="38">
        <f t="shared" si="47"/>
        <v>3.1</v>
      </c>
      <c r="G671" s="38">
        <f t="shared" si="45"/>
        <v>16.260000000000002</v>
      </c>
    </row>
    <row r="672" spans="1:7" ht="13.8" x14ac:dyDescent="0.25">
      <c r="A672" s="41">
        <v>649</v>
      </c>
      <c r="B672" s="70" t="s">
        <v>5</v>
      </c>
      <c r="C672" s="86">
        <v>1061</v>
      </c>
      <c r="D672" s="41">
        <v>4</v>
      </c>
      <c r="E672" s="38">
        <f t="shared" si="46"/>
        <v>12.67</v>
      </c>
      <c r="F672" s="38">
        <f t="shared" si="47"/>
        <v>2.99</v>
      </c>
      <c r="G672" s="38">
        <f t="shared" si="45"/>
        <v>15.66</v>
      </c>
    </row>
    <row r="673" spans="1:7" ht="13.8" x14ac:dyDescent="0.25">
      <c r="A673" s="51">
        <v>650</v>
      </c>
      <c r="B673" s="39" t="s">
        <v>6</v>
      </c>
      <c r="C673" s="86">
        <v>1081</v>
      </c>
      <c r="D673" s="41">
        <v>4</v>
      </c>
      <c r="E673" s="38">
        <f t="shared" si="46"/>
        <v>12.91</v>
      </c>
      <c r="F673" s="38">
        <f t="shared" si="47"/>
        <v>3.05</v>
      </c>
      <c r="G673" s="38">
        <f t="shared" si="45"/>
        <v>15.96</v>
      </c>
    </row>
    <row r="674" spans="1:7" ht="13.8" x14ac:dyDescent="0.25">
      <c r="A674" s="41">
        <v>651</v>
      </c>
      <c r="B674" s="39" t="s">
        <v>6</v>
      </c>
      <c r="C674" s="86">
        <v>1123</v>
      </c>
      <c r="D674" s="41">
        <v>4</v>
      </c>
      <c r="E674" s="38">
        <f t="shared" si="46"/>
        <v>13.42</v>
      </c>
      <c r="F674" s="38">
        <f t="shared" si="47"/>
        <v>3.17</v>
      </c>
      <c r="G674" s="38">
        <f t="shared" si="45"/>
        <v>16.59</v>
      </c>
    </row>
    <row r="675" spans="1:7" ht="13.8" x14ac:dyDescent="0.25">
      <c r="A675" s="51">
        <v>652</v>
      </c>
      <c r="B675" s="70" t="s">
        <v>5</v>
      </c>
      <c r="C675" s="86">
        <v>1122</v>
      </c>
      <c r="D675" s="41">
        <v>4</v>
      </c>
      <c r="E675" s="38">
        <f t="shared" si="46"/>
        <v>13.4</v>
      </c>
      <c r="F675" s="38">
        <f t="shared" si="47"/>
        <v>3.16</v>
      </c>
      <c r="G675" s="38">
        <f t="shared" si="45"/>
        <v>16.560000000000002</v>
      </c>
    </row>
    <row r="676" spans="1:7" ht="13.8" x14ac:dyDescent="0.25">
      <c r="A676" s="41">
        <v>653</v>
      </c>
      <c r="B676" s="70" t="s">
        <v>46</v>
      </c>
      <c r="C676" s="86">
        <v>1353</v>
      </c>
      <c r="D676" s="41">
        <v>6</v>
      </c>
      <c r="E676" s="38">
        <f t="shared" si="46"/>
        <v>24.24</v>
      </c>
      <c r="F676" s="38">
        <f t="shared" si="47"/>
        <v>5.72</v>
      </c>
      <c r="G676" s="38">
        <f t="shared" si="45"/>
        <v>29.959999999999997</v>
      </c>
    </row>
    <row r="677" spans="1:7" ht="13.8" x14ac:dyDescent="0.25">
      <c r="A677" s="51">
        <v>654</v>
      </c>
      <c r="B677" s="70" t="s">
        <v>5</v>
      </c>
      <c r="C677" s="86">
        <v>1102</v>
      </c>
      <c r="D677" s="41">
        <v>14</v>
      </c>
      <c r="E677" s="38">
        <f t="shared" si="46"/>
        <v>46.08</v>
      </c>
      <c r="F677" s="38">
        <f t="shared" si="47"/>
        <v>10.87</v>
      </c>
      <c r="G677" s="38">
        <f t="shared" si="45"/>
        <v>56.949999999999996</v>
      </c>
    </row>
    <row r="678" spans="1:7" ht="13.8" x14ac:dyDescent="0.25">
      <c r="A678" s="41">
        <v>655</v>
      </c>
      <c r="B678" s="39" t="s">
        <v>6</v>
      </c>
      <c r="C678" s="86">
        <v>1124</v>
      </c>
      <c r="D678" s="41">
        <v>10</v>
      </c>
      <c r="E678" s="38">
        <f t="shared" si="46"/>
        <v>33.57</v>
      </c>
      <c r="F678" s="38">
        <f t="shared" si="47"/>
        <v>7.92</v>
      </c>
      <c r="G678" s="38">
        <f t="shared" si="45"/>
        <v>41.49</v>
      </c>
    </row>
    <row r="679" spans="1:7" ht="13.8" x14ac:dyDescent="0.25">
      <c r="A679" s="51">
        <v>656</v>
      </c>
      <c r="B679" s="70" t="s">
        <v>5</v>
      </c>
      <c r="C679" s="86">
        <v>1119</v>
      </c>
      <c r="D679" s="41">
        <v>10</v>
      </c>
      <c r="E679" s="38">
        <f t="shared" si="46"/>
        <v>33.42</v>
      </c>
      <c r="F679" s="38">
        <f t="shared" si="47"/>
        <v>7.88</v>
      </c>
      <c r="G679" s="38">
        <f t="shared" si="45"/>
        <v>41.300000000000004</v>
      </c>
    </row>
    <row r="680" spans="1:7" ht="13.8" x14ac:dyDescent="0.25">
      <c r="A680" s="41">
        <v>657</v>
      </c>
      <c r="B680" s="70" t="s">
        <v>5</v>
      </c>
      <c r="C680" s="86">
        <v>1180</v>
      </c>
      <c r="D680" s="41">
        <v>2</v>
      </c>
      <c r="E680" s="38">
        <f t="shared" si="46"/>
        <v>7.05</v>
      </c>
      <c r="F680" s="38">
        <f t="shared" si="47"/>
        <v>1.66</v>
      </c>
      <c r="G680" s="38">
        <f t="shared" si="45"/>
        <v>8.7099999999999991</v>
      </c>
    </row>
    <row r="681" spans="1:7" ht="13.8" x14ac:dyDescent="0.25">
      <c r="A681" s="51">
        <v>658</v>
      </c>
      <c r="B681" s="70" t="s">
        <v>5</v>
      </c>
      <c r="C681" s="86">
        <v>1180</v>
      </c>
      <c r="D681" s="41">
        <v>2</v>
      </c>
      <c r="E681" s="38">
        <f t="shared" si="46"/>
        <v>7.05</v>
      </c>
      <c r="F681" s="38">
        <f t="shared" si="47"/>
        <v>1.66</v>
      </c>
      <c r="G681" s="38">
        <f t="shared" ref="G681:G744" si="48">E681+F681</f>
        <v>8.7099999999999991</v>
      </c>
    </row>
    <row r="682" spans="1:7" ht="13.8" x14ac:dyDescent="0.25">
      <c r="A682" s="41">
        <v>659</v>
      </c>
      <c r="B682" s="70" t="s">
        <v>46</v>
      </c>
      <c r="C682" s="86">
        <v>1310</v>
      </c>
      <c r="D682" s="41">
        <v>4</v>
      </c>
      <c r="E682" s="38">
        <f t="shared" ref="E682:E720" si="49">ROUND(C682/167.42*D682/2,2)</f>
        <v>15.65</v>
      </c>
      <c r="F682" s="38">
        <f t="shared" si="47"/>
        <v>3.69</v>
      </c>
      <c r="G682" s="38">
        <f t="shared" si="48"/>
        <v>19.34</v>
      </c>
    </row>
    <row r="683" spans="1:7" ht="13.8" x14ac:dyDescent="0.25">
      <c r="A683" s="51">
        <v>660</v>
      </c>
      <c r="B683" s="70" t="s">
        <v>5</v>
      </c>
      <c r="C683" s="86">
        <v>1102</v>
      </c>
      <c r="D683" s="41">
        <v>8</v>
      </c>
      <c r="E683" s="38">
        <f t="shared" si="49"/>
        <v>26.33</v>
      </c>
      <c r="F683" s="38">
        <f t="shared" si="47"/>
        <v>6.21</v>
      </c>
      <c r="G683" s="38">
        <f t="shared" si="48"/>
        <v>32.54</v>
      </c>
    </row>
    <row r="684" spans="1:7" ht="13.8" x14ac:dyDescent="0.25">
      <c r="A684" s="41">
        <v>661</v>
      </c>
      <c r="B684" s="70" t="s">
        <v>5</v>
      </c>
      <c r="C684" s="86">
        <v>1122</v>
      </c>
      <c r="D684" s="41">
        <v>4</v>
      </c>
      <c r="E684" s="38">
        <f t="shared" si="49"/>
        <v>13.4</v>
      </c>
      <c r="F684" s="38">
        <f t="shared" si="47"/>
        <v>3.16</v>
      </c>
      <c r="G684" s="38">
        <f t="shared" si="48"/>
        <v>16.560000000000002</v>
      </c>
    </row>
    <row r="685" spans="1:7" ht="13.8" x14ac:dyDescent="0.25">
      <c r="A685" s="51">
        <v>662</v>
      </c>
      <c r="B685" s="70" t="s">
        <v>5</v>
      </c>
      <c r="C685" s="86">
        <v>1120</v>
      </c>
      <c r="D685" s="41">
        <v>4</v>
      </c>
      <c r="E685" s="38">
        <f t="shared" si="49"/>
        <v>13.38</v>
      </c>
      <c r="F685" s="38">
        <f t="shared" si="47"/>
        <v>3.16</v>
      </c>
      <c r="G685" s="38">
        <f t="shared" si="48"/>
        <v>16.54</v>
      </c>
    </row>
    <row r="686" spans="1:7" ht="13.8" x14ac:dyDescent="0.25">
      <c r="A686" s="41">
        <v>663</v>
      </c>
      <c r="B686" s="70" t="s">
        <v>5</v>
      </c>
      <c r="C686" s="86">
        <v>1159</v>
      </c>
      <c r="D686" s="41">
        <v>8</v>
      </c>
      <c r="E686" s="38">
        <f t="shared" si="49"/>
        <v>27.69</v>
      </c>
      <c r="F686" s="38">
        <f t="shared" si="47"/>
        <v>6.53</v>
      </c>
      <c r="G686" s="38">
        <f t="shared" si="48"/>
        <v>34.22</v>
      </c>
    </row>
    <row r="687" spans="1:7" ht="13.8" x14ac:dyDescent="0.25">
      <c r="A687" s="51">
        <v>664</v>
      </c>
      <c r="B687" s="70" t="s">
        <v>5</v>
      </c>
      <c r="C687" s="86">
        <v>1100</v>
      </c>
      <c r="D687" s="41">
        <v>8</v>
      </c>
      <c r="E687" s="38">
        <f t="shared" si="49"/>
        <v>26.28</v>
      </c>
      <c r="F687" s="38">
        <f t="shared" si="47"/>
        <v>6.2</v>
      </c>
      <c r="G687" s="38">
        <f t="shared" si="48"/>
        <v>32.480000000000004</v>
      </c>
    </row>
    <row r="688" spans="1:7" ht="13.8" x14ac:dyDescent="0.25">
      <c r="A688" s="41">
        <v>665</v>
      </c>
      <c r="B688" s="39" t="s">
        <v>6</v>
      </c>
      <c r="C688" s="86">
        <v>1103</v>
      </c>
      <c r="D688" s="41">
        <v>12</v>
      </c>
      <c r="E688" s="38">
        <f t="shared" si="49"/>
        <v>39.53</v>
      </c>
      <c r="F688" s="38">
        <f t="shared" si="47"/>
        <v>9.33</v>
      </c>
      <c r="G688" s="38">
        <f t="shared" si="48"/>
        <v>48.86</v>
      </c>
    </row>
    <row r="689" spans="1:7" ht="13.8" x14ac:dyDescent="0.25">
      <c r="A689" s="51">
        <v>666</v>
      </c>
      <c r="B689" s="70" t="s">
        <v>5</v>
      </c>
      <c r="C689" s="86">
        <v>1062</v>
      </c>
      <c r="D689" s="41">
        <v>8</v>
      </c>
      <c r="E689" s="38">
        <f t="shared" si="49"/>
        <v>25.37</v>
      </c>
      <c r="F689" s="38">
        <f t="shared" si="47"/>
        <v>5.98</v>
      </c>
      <c r="G689" s="38">
        <f t="shared" si="48"/>
        <v>31.35</v>
      </c>
    </row>
    <row r="690" spans="1:7" ht="13.8" x14ac:dyDescent="0.25">
      <c r="A690" s="41">
        <v>667</v>
      </c>
      <c r="B690" s="70" t="s">
        <v>5</v>
      </c>
      <c r="C690" s="86">
        <v>1041</v>
      </c>
      <c r="D690" s="41">
        <v>12</v>
      </c>
      <c r="E690" s="38">
        <f t="shared" si="49"/>
        <v>37.31</v>
      </c>
      <c r="F690" s="38">
        <f t="shared" si="47"/>
        <v>8.8000000000000007</v>
      </c>
      <c r="G690" s="38">
        <f t="shared" si="48"/>
        <v>46.11</v>
      </c>
    </row>
    <row r="691" spans="1:7" ht="13.8" x14ac:dyDescent="0.25">
      <c r="A691" s="51">
        <v>668</v>
      </c>
      <c r="B691" s="70" t="s">
        <v>5</v>
      </c>
      <c r="C691" s="86">
        <v>1235</v>
      </c>
      <c r="D691" s="41">
        <v>12</v>
      </c>
      <c r="E691" s="38">
        <f t="shared" si="49"/>
        <v>44.26</v>
      </c>
      <c r="F691" s="38">
        <f t="shared" si="47"/>
        <v>10.44</v>
      </c>
      <c r="G691" s="38">
        <f t="shared" si="48"/>
        <v>54.699999999999996</v>
      </c>
    </row>
    <row r="692" spans="1:7" ht="13.8" x14ac:dyDescent="0.25">
      <c r="A692" s="41">
        <v>669</v>
      </c>
      <c r="B692" s="70" t="s">
        <v>5</v>
      </c>
      <c r="C692" s="86">
        <v>1140</v>
      </c>
      <c r="D692" s="41">
        <v>4</v>
      </c>
      <c r="E692" s="38">
        <f t="shared" si="49"/>
        <v>13.62</v>
      </c>
      <c r="F692" s="38">
        <f t="shared" si="47"/>
        <v>3.21</v>
      </c>
      <c r="G692" s="38">
        <f t="shared" si="48"/>
        <v>16.829999999999998</v>
      </c>
    </row>
    <row r="693" spans="1:7" ht="13.8" x14ac:dyDescent="0.25">
      <c r="A693" s="51">
        <v>670</v>
      </c>
      <c r="B693" s="39" t="s">
        <v>6</v>
      </c>
      <c r="C693" s="86">
        <v>1191</v>
      </c>
      <c r="D693" s="41">
        <v>8</v>
      </c>
      <c r="E693" s="38">
        <f t="shared" si="49"/>
        <v>28.46</v>
      </c>
      <c r="F693" s="38">
        <f t="shared" si="47"/>
        <v>6.71</v>
      </c>
      <c r="G693" s="38">
        <f t="shared" si="48"/>
        <v>35.17</v>
      </c>
    </row>
    <row r="694" spans="1:7" ht="13.8" x14ac:dyDescent="0.25">
      <c r="A694" s="41">
        <v>671</v>
      </c>
      <c r="B694" s="70" t="s">
        <v>5</v>
      </c>
      <c r="C694" s="86">
        <v>1120</v>
      </c>
      <c r="D694" s="41">
        <v>4</v>
      </c>
      <c r="E694" s="38">
        <f t="shared" si="49"/>
        <v>13.38</v>
      </c>
      <c r="F694" s="38">
        <f t="shared" si="47"/>
        <v>3.16</v>
      </c>
      <c r="G694" s="38">
        <f t="shared" si="48"/>
        <v>16.54</v>
      </c>
    </row>
    <row r="695" spans="1:7" ht="13.8" x14ac:dyDescent="0.25">
      <c r="A695" s="51">
        <v>672</v>
      </c>
      <c r="B695" s="39" t="s">
        <v>6</v>
      </c>
      <c r="C695" s="86">
        <v>1233</v>
      </c>
      <c r="D695" s="41">
        <v>4</v>
      </c>
      <c r="E695" s="38">
        <f t="shared" si="49"/>
        <v>14.73</v>
      </c>
      <c r="F695" s="38">
        <f t="shared" si="47"/>
        <v>3.47</v>
      </c>
      <c r="G695" s="38">
        <f t="shared" si="48"/>
        <v>18.2</v>
      </c>
    </row>
    <row r="696" spans="1:7" ht="13.8" x14ac:dyDescent="0.25">
      <c r="A696" s="41">
        <v>673</v>
      </c>
      <c r="B696" s="70" t="s">
        <v>5</v>
      </c>
      <c r="C696" s="86">
        <v>1180</v>
      </c>
      <c r="D696" s="41">
        <v>4</v>
      </c>
      <c r="E696" s="38">
        <f t="shared" si="49"/>
        <v>14.1</v>
      </c>
      <c r="F696" s="38">
        <f t="shared" si="47"/>
        <v>3.33</v>
      </c>
      <c r="G696" s="38">
        <f t="shared" si="48"/>
        <v>17.43</v>
      </c>
    </row>
    <row r="697" spans="1:7" ht="13.8" x14ac:dyDescent="0.25">
      <c r="A697" s="51">
        <v>674</v>
      </c>
      <c r="B697" s="70" t="s">
        <v>5</v>
      </c>
      <c r="C697" s="86">
        <v>1062</v>
      </c>
      <c r="D697" s="41">
        <v>4</v>
      </c>
      <c r="E697" s="38">
        <f t="shared" si="49"/>
        <v>12.69</v>
      </c>
      <c r="F697" s="38">
        <f t="shared" si="47"/>
        <v>2.99</v>
      </c>
      <c r="G697" s="38">
        <f t="shared" si="48"/>
        <v>15.68</v>
      </c>
    </row>
    <row r="698" spans="1:7" ht="13.8" x14ac:dyDescent="0.25">
      <c r="A698" s="41">
        <v>675</v>
      </c>
      <c r="B698" s="70" t="s">
        <v>5</v>
      </c>
      <c r="C698" s="86">
        <v>1002</v>
      </c>
      <c r="D698" s="41">
        <v>12</v>
      </c>
      <c r="E698" s="38">
        <f t="shared" si="49"/>
        <v>35.909999999999997</v>
      </c>
      <c r="F698" s="38">
        <f t="shared" si="47"/>
        <v>8.4700000000000006</v>
      </c>
      <c r="G698" s="38">
        <f t="shared" si="48"/>
        <v>44.379999999999995</v>
      </c>
    </row>
    <row r="699" spans="1:7" ht="13.8" x14ac:dyDescent="0.25">
      <c r="A699" s="51">
        <v>676</v>
      </c>
      <c r="B699" s="39" t="s">
        <v>6</v>
      </c>
      <c r="C699" s="86">
        <v>1211</v>
      </c>
      <c r="D699" s="41">
        <v>4</v>
      </c>
      <c r="E699" s="38">
        <f t="shared" si="49"/>
        <v>14.47</v>
      </c>
      <c r="F699" s="38">
        <f t="shared" si="47"/>
        <v>3.41</v>
      </c>
      <c r="G699" s="38">
        <f t="shared" si="48"/>
        <v>17.880000000000003</v>
      </c>
    </row>
    <row r="700" spans="1:7" ht="13.8" x14ac:dyDescent="0.25">
      <c r="A700" s="41">
        <v>677</v>
      </c>
      <c r="B700" s="39" t="s">
        <v>6</v>
      </c>
      <c r="C700" s="86">
        <v>1213</v>
      </c>
      <c r="D700" s="41">
        <v>8</v>
      </c>
      <c r="E700" s="38">
        <f t="shared" si="49"/>
        <v>28.98</v>
      </c>
      <c r="F700" s="38">
        <f t="shared" si="47"/>
        <v>6.84</v>
      </c>
      <c r="G700" s="38">
        <f t="shared" si="48"/>
        <v>35.82</v>
      </c>
    </row>
    <row r="701" spans="1:7" ht="13.8" x14ac:dyDescent="0.25">
      <c r="A701" s="51">
        <v>678</v>
      </c>
      <c r="B701" s="70" t="s">
        <v>5</v>
      </c>
      <c r="C701" s="86">
        <v>1180</v>
      </c>
      <c r="D701" s="41">
        <v>4</v>
      </c>
      <c r="E701" s="38">
        <f t="shared" si="49"/>
        <v>14.1</v>
      </c>
      <c r="F701" s="38">
        <f t="shared" si="47"/>
        <v>3.33</v>
      </c>
      <c r="G701" s="38">
        <f t="shared" si="48"/>
        <v>17.43</v>
      </c>
    </row>
    <row r="702" spans="1:7" ht="13.8" x14ac:dyDescent="0.25">
      <c r="A702" s="41">
        <v>679</v>
      </c>
      <c r="B702" s="70" t="s">
        <v>5</v>
      </c>
      <c r="C702" s="86">
        <v>1062</v>
      </c>
      <c r="D702" s="41">
        <v>4</v>
      </c>
      <c r="E702" s="38">
        <f t="shared" si="49"/>
        <v>12.69</v>
      </c>
      <c r="F702" s="38">
        <f t="shared" si="47"/>
        <v>2.99</v>
      </c>
      <c r="G702" s="38">
        <f t="shared" si="48"/>
        <v>15.68</v>
      </c>
    </row>
    <row r="703" spans="1:7" ht="13.8" x14ac:dyDescent="0.25">
      <c r="A703" s="51">
        <v>680</v>
      </c>
      <c r="B703" s="70" t="s">
        <v>5</v>
      </c>
      <c r="C703" s="86">
        <v>1082</v>
      </c>
      <c r="D703" s="41">
        <v>8</v>
      </c>
      <c r="E703" s="38">
        <f t="shared" si="49"/>
        <v>25.85</v>
      </c>
      <c r="F703" s="38">
        <f t="shared" si="47"/>
        <v>6.1</v>
      </c>
      <c r="G703" s="38">
        <f t="shared" si="48"/>
        <v>31.950000000000003</v>
      </c>
    </row>
    <row r="704" spans="1:7" ht="13.8" x14ac:dyDescent="0.25">
      <c r="A704" s="41">
        <v>681</v>
      </c>
      <c r="B704" s="70" t="s">
        <v>5</v>
      </c>
      <c r="C704" s="86">
        <v>1082</v>
      </c>
      <c r="D704" s="41">
        <v>4</v>
      </c>
      <c r="E704" s="38">
        <f t="shared" si="49"/>
        <v>12.93</v>
      </c>
      <c r="F704" s="38">
        <f t="shared" ref="F704:F767" si="50">ROUND(E704*0.2359,2)</f>
        <v>3.05</v>
      </c>
      <c r="G704" s="38">
        <f t="shared" si="48"/>
        <v>15.98</v>
      </c>
    </row>
    <row r="705" spans="1:7" ht="13.8" x14ac:dyDescent="0.25">
      <c r="A705" s="51">
        <v>682</v>
      </c>
      <c r="B705" s="70" t="s">
        <v>5</v>
      </c>
      <c r="C705" s="86">
        <v>1062</v>
      </c>
      <c r="D705" s="41">
        <v>4</v>
      </c>
      <c r="E705" s="38">
        <f t="shared" si="49"/>
        <v>12.69</v>
      </c>
      <c r="F705" s="38">
        <f t="shared" si="50"/>
        <v>2.99</v>
      </c>
      <c r="G705" s="38">
        <f t="shared" si="48"/>
        <v>15.68</v>
      </c>
    </row>
    <row r="706" spans="1:7" ht="13.8" x14ac:dyDescent="0.25">
      <c r="A706" s="41">
        <v>683</v>
      </c>
      <c r="B706" s="39" t="s">
        <v>6</v>
      </c>
      <c r="C706" s="86">
        <v>1233</v>
      </c>
      <c r="D706" s="41">
        <v>4</v>
      </c>
      <c r="E706" s="38">
        <f t="shared" si="49"/>
        <v>14.73</v>
      </c>
      <c r="F706" s="38">
        <f t="shared" si="50"/>
        <v>3.47</v>
      </c>
      <c r="G706" s="38">
        <f t="shared" si="48"/>
        <v>18.2</v>
      </c>
    </row>
    <row r="707" spans="1:7" ht="13.8" x14ac:dyDescent="0.25">
      <c r="A707" s="51">
        <v>684</v>
      </c>
      <c r="B707" s="70" t="s">
        <v>5</v>
      </c>
      <c r="C707" s="86">
        <v>1062</v>
      </c>
      <c r="D707" s="41">
        <v>2</v>
      </c>
      <c r="E707" s="38">
        <f t="shared" si="49"/>
        <v>6.34</v>
      </c>
      <c r="F707" s="38">
        <f t="shared" si="50"/>
        <v>1.5</v>
      </c>
      <c r="G707" s="38">
        <f t="shared" si="48"/>
        <v>7.84</v>
      </c>
    </row>
    <row r="708" spans="1:7" ht="13.8" x14ac:dyDescent="0.25">
      <c r="A708" s="41">
        <v>685</v>
      </c>
      <c r="B708" s="70" t="s">
        <v>5</v>
      </c>
      <c r="C708" s="86">
        <v>1042</v>
      </c>
      <c r="D708" s="41">
        <v>2</v>
      </c>
      <c r="E708" s="38">
        <f t="shared" si="49"/>
        <v>6.22</v>
      </c>
      <c r="F708" s="38">
        <f t="shared" si="50"/>
        <v>1.47</v>
      </c>
      <c r="G708" s="38">
        <f t="shared" si="48"/>
        <v>7.6899999999999995</v>
      </c>
    </row>
    <row r="709" spans="1:7" ht="13.8" x14ac:dyDescent="0.25">
      <c r="A709" s="51">
        <v>686</v>
      </c>
      <c r="B709" s="70" t="s">
        <v>5</v>
      </c>
      <c r="C709" s="86">
        <v>1002</v>
      </c>
      <c r="D709" s="41">
        <v>2</v>
      </c>
      <c r="E709" s="38">
        <f t="shared" si="49"/>
        <v>5.98</v>
      </c>
      <c r="F709" s="38">
        <f t="shared" si="50"/>
        <v>1.41</v>
      </c>
      <c r="G709" s="38">
        <f t="shared" si="48"/>
        <v>7.3900000000000006</v>
      </c>
    </row>
    <row r="710" spans="1:7" ht="13.8" x14ac:dyDescent="0.25">
      <c r="A710" s="41">
        <v>687</v>
      </c>
      <c r="B710" s="39" t="s">
        <v>6</v>
      </c>
      <c r="C710" s="86">
        <v>1144</v>
      </c>
      <c r="D710" s="41">
        <v>2</v>
      </c>
      <c r="E710" s="38">
        <f t="shared" si="49"/>
        <v>6.83</v>
      </c>
      <c r="F710" s="38">
        <f t="shared" si="50"/>
        <v>1.61</v>
      </c>
      <c r="G710" s="38">
        <f t="shared" si="48"/>
        <v>8.44</v>
      </c>
    </row>
    <row r="711" spans="1:7" ht="13.8" x14ac:dyDescent="0.25">
      <c r="A711" s="51">
        <v>688</v>
      </c>
      <c r="B711" s="70" t="s">
        <v>5</v>
      </c>
      <c r="C711" s="86">
        <v>1022</v>
      </c>
      <c r="D711" s="41">
        <v>4</v>
      </c>
      <c r="E711" s="38">
        <f t="shared" si="49"/>
        <v>12.21</v>
      </c>
      <c r="F711" s="38">
        <f t="shared" si="50"/>
        <v>2.88</v>
      </c>
      <c r="G711" s="38">
        <f t="shared" si="48"/>
        <v>15.09</v>
      </c>
    </row>
    <row r="712" spans="1:7" ht="13.8" x14ac:dyDescent="0.25">
      <c r="A712" s="41">
        <v>689</v>
      </c>
      <c r="B712" s="70" t="s">
        <v>5</v>
      </c>
      <c r="C712" s="86">
        <v>1022</v>
      </c>
      <c r="D712" s="41">
        <v>4</v>
      </c>
      <c r="E712" s="38">
        <f t="shared" si="49"/>
        <v>12.21</v>
      </c>
      <c r="F712" s="38">
        <f t="shared" si="50"/>
        <v>2.88</v>
      </c>
      <c r="G712" s="38">
        <f t="shared" si="48"/>
        <v>15.09</v>
      </c>
    </row>
    <row r="713" spans="1:7" ht="13.8" x14ac:dyDescent="0.25">
      <c r="A713" s="51">
        <v>690</v>
      </c>
      <c r="B713" s="70" t="s">
        <v>5</v>
      </c>
      <c r="C713" s="86">
        <v>1002</v>
      </c>
      <c r="D713" s="41">
        <v>4</v>
      </c>
      <c r="E713" s="38">
        <f t="shared" si="49"/>
        <v>11.97</v>
      </c>
      <c r="F713" s="38">
        <f t="shared" si="50"/>
        <v>2.82</v>
      </c>
      <c r="G713" s="38">
        <f t="shared" si="48"/>
        <v>14.790000000000001</v>
      </c>
    </row>
    <row r="714" spans="1:7" ht="13.8" x14ac:dyDescent="0.25">
      <c r="A714" s="41">
        <v>691</v>
      </c>
      <c r="B714" s="70" t="s">
        <v>5</v>
      </c>
      <c r="C714" s="86">
        <v>1002</v>
      </c>
      <c r="D714" s="41">
        <v>4</v>
      </c>
      <c r="E714" s="38">
        <f t="shared" si="49"/>
        <v>11.97</v>
      </c>
      <c r="F714" s="38">
        <f t="shared" si="50"/>
        <v>2.82</v>
      </c>
      <c r="G714" s="38">
        <f t="shared" si="48"/>
        <v>14.790000000000001</v>
      </c>
    </row>
    <row r="715" spans="1:7" ht="13.8" x14ac:dyDescent="0.25">
      <c r="A715" s="51">
        <v>692</v>
      </c>
      <c r="B715" s="70" t="s">
        <v>5</v>
      </c>
      <c r="C715" s="86">
        <v>1042</v>
      </c>
      <c r="D715" s="41">
        <v>4</v>
      </c>
      <c r="E715" s="38">
        <f t="shared" si="49"/>
        <v>12.45</v>
      </c>
      <c r="F715" s="38">
        <f t="shared" si="50"/>
        <v>2.94</v>
      </c>
      <c r="G715" s="38">
        <f t="shared" si="48"/>
        <v>15.389999999999999</v>
      </c>
    </row>
    <row r="716" spans="1:7" ht="13.8" x14ac:dyDescent="0.25">
      <c r="A716" s="41">
        <v>693</v>
      </c>
      <c r="B716" s="70" t="s">
        <v>5</v>
      </c>
      <c r="C716" s="86">
        <v>1082</v>
      </c>
      <c r="D716" s="41">
        <v>8</v>
      </c>
      <c r="E716" s="38">
        <f t="shared" si="49"/>
        <v>25.85</v>
      </c>
      <c r="F716" s="38">
        <f t="shared" si="50"/>
        <v>6.1</v>
      </c>
      <c r="G716" s="38">
        <f t="shared" si="48"/>
        <v>31.950000000000003</v>
      </c>
    </row>
    <row r="717" spans="1:7" ht="13.8" x14ac:dyDescent="0.25">
      <c r="A717" s="51">
        <v>694</v>
      </c>
      <c r="B717" s="70" t="s">
        <v>5</v>
      </c>
      <c r="C717" s="86">
        <v>1062</v>
      </c>
      <c r="D717" s="41">
        <v>4</v>
      </c>
      <c r="E717" s="38">
        <f t="shared" si="49"/>
        <v>12.69</v>
      </c>
      <c r="F717" s="38">
        <f t="shared" si="50"/>
        <v>2.99</v>
      </c>
      <c r="G717" s="38">
        <f t="shared" si="48"/>
        <v>15.68</v>
      </c>
    </row>
    <row r="718" spans="1:7" ht="13.8" x14ac:dyDescent="0.25">
      <c r="A718" s="41">
        <v>695</v>
      </c>
      <c r="B718" s="70" t="s">
        <v>5</v>
      </c>
      <c r="C718" s="86">
        <v>1002</v>
      </c>
      <c r="D718" s="41">
        <v>2</v>
      </c>
      <c r="E718" s="38">
        <f t="shared" si="49"/>
        <v>5.98</v>
      </c>
      <c r="F718" s="38">
        <f t="shared" si="50"/>
        <v>1.41</v>
      </c>
      <c r="G718" s="38">
        <f t="shared" si="48"/>
        <v>7.3900000000000006</v>
      </c>
    </row>
    <row r="719" spans="1:7" ht="13.8" x14ac:dyDescent="0.25">
      <c r="A719" s="51">
        <v>696</v>
      </c>
      <c r="B719" s="70" t="s">
        <v>5</v>
      </c>
      <c r="C719" s="86">
        <v>1002</v>
      </c>
      <c r="D719" s="41">
        <v>6</v>
      </c>
      <c r="E719" s="38">
        <f t="shared" si="49"/>
        <v>17.95</v>
      </c>
      <c r="F719" s="38">
        <f t="shared" si="50"/>
        <v>4.2300000000000004</v>
      </c>
      <c r="G719" s="38">
        <f t="shared" si="48"/>
        <v>22.18</v>
      </c>
    </row>
    <row r="720" spans="1:7" ht="13.8" x14ac:dyDescent="0.25">
      <c r="A720" s="41">
        <v>697</v>
      </c>
      <c r="B720" s="39" t="s">
        <v>6</v>
      </c>
      <c r="C720" s="87">
        <v>1144</v>
      </c>
      <c r="D720" s="44">
        <v>2</v>
      </c>
      <c r="E720" s="45">
        <f t="shared" si="49"/>
        <v>6.83</v>
      </c>
      <c r="F720" s="45">
        <f t="shared" si="50"/>
        <v>1.61</v>
      </c>
      <c r="G720" s="45">
        <f t="shared" si="48"/>
        <v>8.44</v>
      </c>
    </row>
    <row r="721" spans="1:7" ht="18.75" customHeight="1" x14ac:dyDescent="0.25">
      <c r="A721" s="72"/>
      <c r="B721" s="22" t="s">
        <v>48</v>
      </c>
      <c r="C721" s="23"/>
      <c r="D721" s="24"/>
      <c r="E721" s="24"/>
      <c r="F721" s="24"/>
      <c r="G721" s="25"/>
    </row>
    <row r="722" spans="1:7" ht="13.8" x14ac:dyDescent="0.25">
      <c r="A722" s="41">
        <v>698</v>
      </c>
      <c r="B722" s="68" t="s">
        <v>5</v>
      </c>
      <c r="C722" s="101">
        <v>1022</v>
      </c>
      <c r="D722" s="51">
        <v>8</v>
      </c>
      <c r="E722" s="34">
        <f>ROUND(C722/167.42*D722/2,2)</f>
        <v>24.42</v>
      </c>
      <c r="F722" s="34">
        <f t="shared" si="50"/>
        <v>5.76</v>
      </c>
      <c r="G722" s="34">
        <f t="shared" ref="G722:G785" si="51">E722+F722</f>
        <v>30.18</v>
      </c>
    </row>
    <row r="723" spans="1:7" ht="13.8" x14ac:dyDescent="0.25">
      <c r="A723" s="51">
        <v>699</v>
      </c>
      <c r="B723" s="52" t="s">
        <v>5</v>
      </c>
      <c r="C723" s="102">
        <v>1081</v>
      </c>
      <c r="D723" s="41">
        <v>4</v>
      </c>
      <c r="E723" s="38">
        <f t="shared" ref="E723:E786" si="52">ROUND(C723/167.42*D723/2,2)</f>
        <v>12.91</v>
      </c>
      <c r="F723" s="38">
        <f t="shared" si="50"/>
        <v>3.05</v>
      </c>
      <c r="G723" s="38">
        <f t="shared" si="51"/>
        <v>15.96</v>
      </c>
    </row>
    <row r="724" spans="1:7" ht="13.8" x14ac:dyDescent="0.25">
      <c r="A724" s="41">
        <v>700</v>
      </c>
      <c r="B724" s="52" t="s">
        <v>5</v>
      </c>
      <c r="C724" s="102">
        <v>1160</v>
      </c>
      <c r="D724" s="41">
        <v>4</v>
      </c>
      <c r="E724" s="38">
        <f t="shared" si="52"/>
        <v>13.86</v>
      </c>
      <c r="F724" s="38">
        <f t="shared" si="50"/>
        <v>3.27</v>
      </c>
      <c r="G724" s="38">
        <f t="shared" si="51"/>
        <v>17.13</v>
      </c>
    </row>
    <row r="725" spans="1:7" ht="13.8" x14ac:dyDescent="0.25">
      <c r="A725" s="51">
        <v>701</v>
      </c>
      <c r="B725" s="52" t="s">
        <v>5</v>
      </c>
      <c r="C725" s="102">
        <v>1159</v>
      </c>
      <c r="D725" s="41">
        <v>4</v>
      </c>
      <c r="E725" s="38">
        <f t="shared" si="52"/>
        <v>13.85</v>
      </c>
      <c r="F725" s="38">
        <f t="shared" si="50"/>
        <v>3.27</v>
      </c>
      <c r="G725" s="38">
        <f t="shared" si="51"/>
        <v>17.12</v>
      </c>
    </row>
    <row r="726" spans="1:7" ht="13.8" x14ac:dyDescent="0.25">
      <c r="A726" s="41">
        <v>702</v>
      </c>
      <c r="B726" s="52" t="s">
        <v>5</v>
      </c>
      <c r="C726" s="102">
        <v>1062</v>
      </c>
      <c r="D726" s="41">
        <v>4</v>
      </c>
      <c r="E726" s="38">
        <f t="shared" si="52"/>
        <v>12.69</v>
      </c>
      <c r="F726" s="38">
        <f t="shared" si="50"/>
        <v>2.99</v>
      </c>
      <c r="G726" s="38">
        <f t="shared" si="51"/>
        <v>15.68</v>
      </c>
    </row>
    <row r="727" spans="1:7" ht="13.8" x14ac:dyDescent="0.25">
      <c r="A727" s="51">
        <v>703</v>
      </c>
      <c r="B727" s="52" t="s">
        <v>4</v>
      </c>
      <c r="C727" s="102">
        <v>869</v>
      </c>
      <c r="D727" s="41">
        <v>4</v>
      </c>
      <c r="E727" s="38">
        <f t="shared" si="52"/>
        <v>10.38</v>
      </c>
      <c r="F727" s="38">
        <f t="shared" si="50"/>
        <v>2.4500000000000002</v>
      </c>
      <c r="G727" s="38">
        <f t="shared" si="51"/>
        <v>12.830000000000002</v>
      </c>
    </row>
    <row r="728" spans="1:7" ht="13.8" x14ac:dyDescent="0.25">
      <c r="A728" s="41">
        <v>704</v>
      </c>
      <c r="B728" s="52" t="s">
        <v>5</v>
      </c>
      <c r="C728" s="102">
        <v>1140</v>
      </c>
      <c r="D728" s="41">
        <v>4</v>
      </c>
      <c r="E728" s="38">
        <f t="shared" si="52"/>
        <v>13.62</v>
      </c>
      <c r="F728" s="38">
        <f t="shared" si="50"/>
        <v>3.21</v>
      </c>
      <c r="G728" s="38">
        <f t="shared" si="51"/>
        <v>16.829999999999998</v>
      </c>
    </row>
    <row r="729" spans="1:7" ht="13.8" x14ac:dyDescent="0.25">
      <c r="A729" s="51">
        <v>705</v>
      </c>
      <c r="B729" s="39" t="s">
        <v>6</v>
      </c>
      <c r="C729" s="102">
        <v>1104</v>
      </c>
      <c r="D729" s="41">
        <v>8</v>
      </c>
      <c r="E729" s="38">
        <f t="shared" si="52"/>
        <v>26.38</v>
      </c>
      <c r="F729" s="38">
        <f t="shared" si="50"/>
        <v>6.22</v>
      </c>
      <c r="G729" s="38">
        <f t="shared" si="51"/>
        <v>32.6</v>
      </c>
    </row>
    <row r="730" spans="1:7" ht="13.8" x14ac:dyDescent="0.25">
      <c r="A730" s="41">
        <v>706</v>
      </c>
      <c r="B730" s="52" t="s">
        <v>5</v>
      </c>
      <c r="C730" s="102">
        <v>1102</v>
      </c>
      <c r="D730" s="41">
        <v>8</v>
      </c>
      <c r="E730" s="38">
        <f t="shared" si="52"/>
        <v>26.33</v>
      </c>
      <c r="F730" s="38">
        <f t="shared" si="50"/>
        <v>6.21</v>
      </c>
      <c r="G730" s="38">
        <f t="shared" si="51"/>
        <v>32.54</v>
      </c>
    </row>
    <row r="731" spans="1:7" ht="13.8" x14ac:dyDescent="0.25">
      <c r="A731" s="51">
        <v>707</v>
      </c>
      <c r="B731" s="52" t="s">
        <v>5</v>
      </c>
      <c r="C731" s="102">
        <v>1082</v>
      </c>
      <c r="D731" s="41">
        <v>5</v>
      </c>
      <c r="E731" s="38">
        <f t="shared" si="52"/>
        <v>16.16</v>
      </c>
      <c r="F731" s="38">
        <f t="shared" si="50"/>
        <v>3.81</v>
      </c>
      <c r="G731" s="38">
        <f t="shared" si="51"/>
        <v>19.97</v>
      </c>
    </row>
    <row r="732" spans="1:7" ht="13.8" x14ac:dyDescent="0.25">
      <c r="A732" s="41">
        <v>708</v>
      </c>
      <c r="B732" s="52" t="s">
        <v>5</v>
      </c>
      <c r="C732" s="102">
        <v>1062</v>
      </c>
      <c r="D732" s="41">
        <v>4</v>
      </c>
      <c r="E732" s="38">
        <f t="shared" si="52"/>
        <v>12.69</v>
      </c>
      <c r="F732" s="38">
        <f t="shared" si="50"/>
        <v>2.99</v>
      </c>
      <c r="G732" s="38">
        <f t="shared" si="51"/>
        <v>15.68</v>
      </c>
    </row>
    <row r="733" spans="1:7" ht="13.8" x14ac:dyDescent="0.25">
      <c r="A733" s="51">
        <v>709</v>
      </c>
      <c r="B733" s="52" t="s">
        <v>5</v>
      </c>
      <c r="C733" s="102">
        <v>1041</v>
      </c>
      <c r="D733" s="41">
        <v>4</v>
      </c>
      <c r="E733" s="38">
        <f t="shared" si="52"/>
        <v>12.44</v>
      </c>
      <c r="F733" s="38">
        <f t="shared" si="50"/>
        <v>2.93</v>
      </c>
      <c r="G733" s="38">
        <f t="shared" si="51"/>
        <v>15.37</v>
      </c>
    </row>
    <row r="734" spans="1:7" ht="13.8" x14ac:dyDescent="0.25">
      <c r="A734" s="41">
        <v>710</v>
      </c>
      <c r="B734" s="52" t="s">
        <v>5</v>
      </c>
      <c r="C734" s="102">
        <v>1102</v>
      </c>
      <c r="D734" s="41">
        <v>4</v>
      </c>
      <c r="E734" s="38">
        <f t="shared" si="52"/>
        <v>13.16</v>
      </c>
      <c r="F734" s="38">
        <f t="shared" si="50"/>
        <v>3.1</v>
      </c>
      <c r="G734" s="38">
        <f t="shared" si="51"/>
        <v>16.260000000000002</v>
      </c>
    </row>
    <row r="735" spans="1:7" ht="13.8" x14ac:dyDescent="0.25">
      <c r="A735" s="51">
        <v>711</v>
      </c>
      <c r="B735" s="52" t="s">
        <v>5</v>
      </c>
      <c r="C735" s="102">
        <v>1002</v>
      </c>
      <c r="D735" s="41">
        <v>4</v>
      </c>
      <c r="E735" s="38">
        <f t="shared" si="52"/>
        <v>11.97</v>
      </c>
      <c r="F735" s="38">
        <f t="shared" si="50"/>
        <v>2.82</v>
      </c>
      <c r="G735" s="38">
        <f t="shared" si="51"/>
        <v>14.790000000000001</v>
      </c>
    </row>
    <row r="736" spans="1:7" ht="13.8" x14ac:dyDescent="0.25">
      <c r="A736" s="41">
        <v>712</v>
      </c>
      <c r="B736" s="52" t="s">
        <v>5</v>
      </c>
      <c r="C736" s="102">
        <v>1160</v>
      </c>
      <c r="D736" s="41">
        <v>4</v>
      </c>
      <c r="E736" s="38">
        <f t="shared" si="52"/>
        <v>13.86</v>
      </c>
      <c r="F736" s="38">
        <f t="shared" si="50"/>
        <v>3.27</v>
      </c>
      <c r="G736" s="38">
        <f t="shared" si="51"/>
        <v>17.13</v>
      </c>
    </row>
    <row r="737" spans="1:7" ht="13.8" x14ac:dyDescent="0.25">
      <c r="A737" s="51">
        <v>713</v>
      </c>
      <c r="B737" s="52" t="s">
        <v>5</v>
      </c>
      <c r="C737" s="102">
        <v>1180</v>
      </c>
      <c r="D737" s="41">
        <v>8</v>
      </c>
      <c r="E737" s="38">
        <f t="shared" si="52"/>
        <v>28.19</v>
      </c>
      <c r="F737" s="38">
        <f t="shared" si="50"/>
        <v>6.65</v>
      </c>
      <c r="G737" s="38">
        <f t="shared" si="51"/>
        <v>34.840000000000003</v>
      </c>
    </row>
    <row r="738" spans="1:7" ht="13.8" x14ac:dyDescent="0.25">
      <c r="A738" s="41">
        <v>714</v>
      </c>
      <c r="B738" s="39" t="s">
        <v>6</v>
      </c>
      <c r="C738" s="102">
        <v>1103</v>
      </c>
      <c r="D738" s="41">
        <v>4</v>
      </c>
      <c r="E738" s="38">
        <f t="shared" si="52"/>
        <v>13.18</v>
      </c>
      <c r="F738" s="38">
        <f t="shared" si="50"/>
        <v>3.11</v>
      </c>
      <c r="G738" s="38">
        <f t="shared" si="51"/>
        <v>16.29</v>
      </c>
    </row>
    <row r="739" spans="1:7" ht="13.8" x14ac:dyDescent="0.25">
      <c r="A739" s="51">
        <v>715</v>
      </c>
      <c r="B739" s="39" t="s">
        <v>6</v>
      </c>
      <c r="C739" s="102">
        <v>1103</v>
      </c>
      <c r="D739" s="41">
        <v>8</v>
      </c>
      <c r="E739" s="38">
        <f t="shared" si="52"/>
        <v>26.35</v>
      </c>
      <c r="F739" s="38">
        <f t="shared" si="50"/>
        <v>6.22</v>
      </c>
      <c r="G739" s="38">
        <f t="shared" si="51"/>
        <v>32.57</v>
      </c>
    </row>
    <row r="740" spans="1:7" ht="13.8" x14ac:dyDescent="0.25">
      <c r="A740" s="41">
        <v>716</v>
      </c>
      <c r="B740" s="39" t="s">
        <v>6</v>
      </c>
      <c r="C740" s="102">
        <v>1103</v>
      </c>
      <c r="D740" s="41">
        <v>4</v>
      </c>
      <c r="E740" s="38">
        <f t="shared" si="52"/>
        <v>13.18</v>
      </c>
      <c r="F740" s="38">
        <f t="shared" si="50"/>
        <v>3.11</v>
      </c>
      <c r="G740" s="38">
        <f t="shared" si="51"/>
        <v>16.29</v>
      </c>
    </row>
    <row r="741" spans="1:7" ht="13.8" x14ac:dyDescent="0.25">
      <c r="A741" s="51">
        <v>717</v>
      </c>
      <c r="B741" s="52" t="s">
        <v>5</v>
      </c>
      <c r="C741" s="102">
        <v>1082</v>
      </c>
      <c r="D741" s="41">
        <v>4</v>
      </c>
      <c r="E741" s="38">
        <f t="shared" si="52"/>
        <v>12.93</v>
      </c>
      <c r="F741" s="38">
        <f t="shared" si="50"/>
        <v>3.05</v>
      </c>
      <c r="G741" s="38">
        <f t="shared" si="51"/>
        <v>15.98</v>
      </c>
    </row>
    <row r="742" spans="1:7" ht="13.8" x14ac:dyDescent="0.25">
      <c r="A742" s="41">
        <v>718</v>
      </c>
      <c r="B742" s="52" t="s">
        <v>4</v>
      </c>
      <c r="C742" s="102">
        <v>909</v>
      </c>
      <c r="D742" s="41">
        <v>4</v>
      </c>
      <c r="E742" s="38">
        <f t="shared" si="52"/>
        <v>10.86</v>
      </c>
      <c r="F742" s="38">
        <f t="shared" si="50"/>
        <v>2.56</v>
      </c>
      <c r="G742" s="38">
        <f t="shared" si="51"/>
        <v>13.42</v>
      </c>
    </row>
    <row r="743" spans="1:7" ht="13.8" x14ac:dyDescent="0.25">
      <c r="A743" s="51">
        <v>719</v>
      </c>
      <c r="B743" s="52" t="s">
        <v>4</v>
      </c>
      <c r="C743" s="102">
        <v>949</v>
      </c>
      <c r="D743" s="41">
        <v>4</v>
      </c>
      <c r="E743" s="38">
        <f t="shared" si="52"/>
        <v>11.34</v>
      </c>
      <c r="F743" s="38">
        <f t="shared" si="50"/>
        <v>2.68</v>
      </c>
      <c r="G743" s="38">
        <f t="shared" si="51"/>
        <v>14.02</v>
      </c>
    </row>
    <row r="744" spans="1:7" ht="13.8" x14ac:dyDescent="0.25">
      <c r="A744" s="41">
        <v>720</v>
      </c>
      <c r="B744" s="52" t="s">
        <v>5</v>
      </c>
      <c r="C744" s="102">
        <v>982</v>
      </c>
      <c r="D744" s="41">
        <v>4</v>
      </c>
      <c r="E744" s="38">
        <f t="shared" si="52"/>
        <v>11.73</v>
      </c>
      <c r="F744" s="38">
        <f t="shared" si="50"/>
        <v>2.77</v>
      </c>
      <c r="G744" s="38">
        <f t="shared" si="51"/>
        <v>14.5</v>
      </c>
    </row>
    <row r="745" spans="1:7" ht="13.8" x14ac:dyDescent="0.25">
      <c r="A745" s="51">
        <v>721</v>
      </c>
      <c r="B745" s="52" t="s">
        <v>5</v>
      </c>
      <c r="C745" s="102">
        <v>1102</v>
      </c>
      <c r="D745" s="41">
        <v>4</v>
      </c>
      <c r="E745" s="38">
        <f t="shared" si="52"/>
        <v>13.16</v>
      </c>
      <c r="F745" s="38">
        <f t="shared" si="50"/>
        <v>3.1</v>
      </c>
      <c r="G745" s="38">
        <f t="shared" si="51"/>
        <v>16.260000000000002</v>
      </c>
    </row>
    <row r="746" spans="1:7" ht="13.8" x14ac:dyDescent="0.25">
      <c r="A746" s="41">
        <v>722</v>
      </c>
      <c r="B746" s="52" t="s">
        <v>5</v>
      </c>
      <c r="C746" s="102">
        <v>1061</v>
      </c>
      <c r="D746" s="41">
        <v>4</v>
      </c>
      <c r="E746" s="38">
        <f t="shared" si="52"/>
        <v>12.67</v>
      </c>
      <c r="F746" s="38">
        <f t="shared" si="50"/>
        <v>2.99</v>
      </c>
      <c r="G746" s="38">
        <f t="shared" si="51"/>
        <v>15.66</v>
      </c>
    </row>
    <row r="747" spans="1:7" ht="13.8" x14ac:dyDescent="0.25">
      <c r="A747" s="51">
        <v>723</v>
      </c>
      <c r="B747" s="52" t="s">
        <v>5</v>
      </c>
      <c r="C747" s="102">
        <v>1081</v>
      </c>
      <c r="D747" s="41">
        <v>4</v>
      </c>
      <c r="E747" s="38">
        <f t="shared" si="52"/>
        <v>12.91</v>
      </c>
      <c r="F747" s="38">
        <f t="shared" si="50"/>
        <v>3.05</v>
      </c>
      <c r="G747" s="38">
        <f t="shared" si="51"/>
        <v>15.96</v>
      </c>
    </row>
    <row r="748" spans="1:7" ht="13.8" x14ac:dyDescent="0.25">
      <c r="A748" s="41">
        <v>724</v>
      </c>
      <c r="B748" s="52" t="s">
        <v>5</v>
      </c>
      <c r="C748" s="102">
        <v>1082</v>
      </c>
      <c r="D748" s="41">
        <v>4</v>
      </c>
      <c r="E748" s="38">
        <f t="shared" si="52"/>
        <v>12.93</v>
      </c>
      <c r="F748" s="38">
        <f t="shared" si="50"/>
        <v>3.05</v>
      </c>
      <c r="G748" s="38">
        <f t="shared" si="51"/>
        <v>15.98</v>
      </c>
    </row>
    <row r="749" spans="1:7" ht="13.8" x14ac:dyDescent="0.25">
      <c r="A749" s="51">
        <v>725</v>
      </c>
      <c r="B749" s="52" t="s">
        <v>5</v>
      </c>
      <c r="C749" s="102">
        <v>1120</v>
      </c>
      <c r="D749" s="41">
        <v>4</v>
      </c>
      <c r="E749" s="38">
        <f t="shared" si="52"/>
        <v>13.38</v>
      </c>
      <c r="F749" s="38">
        <f t="shared" si="50"/>
        <v>3.16</v>
      </c>
      <c r="G749" s="38">
        <f t="shared" si="51"/>
        <v>16.54</v>
      </c>
    </row>
    <row r="750" spans="1:7" ht="13.8" x14ac:dyDescent="0.25">
      <c r="A750" s="41">
        <v>726</v>
      </c>
      <c r="B750" s="39" t="s">
        <v>6</v>
      </c>
      <c r="C750" s="102">
        <v>1211</v>
      </c>
      <c r="D750" s="41">
        <v>4</v>
      </c>
      <c r="E750" s="38">
        <f t="shared" si="52"/>
        <v>14.47</v>
      </c>
      <c r="F750" s="38">
        <f t="shared" si="50"/>
        <v>3.41</v>
      </c>
      <c r="G750" s="38">
        <f t="shared" si="51"/>
        <v>17.880000000000003</v>
      </c>
    </row>
    <row r="751" spans="1:7" ht="13.8" x14ac:dyDescent="0.25">
      <c r="A751" s="51">
        <v>727</v>
      </c>
      <c r="B751" s="52" t="s">
        <v>38</v>
      </c>
      <c r="C751" s="102">
        <v>982</v>
      </c>
      <c r="D751" s="41">
        <v>4</v>
      </c>
      <c r="E751" s="38">
        <f t="shared" si="52"/>
        <v>11.73</v>
      </c>
      <c r="F751" s="38">
        <f t="shared" si="50"/>
        <v>2.77</v>
      </c>
      <c r="G751" s="38">
        <f t="shared" si="51"/>
        <v>14.5</v>
      </c>
    </row>
    <row r="752" spans="1:7" ht="13.8" x14ac:dyDescent="0.25">
      <c r="A752" s="41">
        <v>728</v>
      </c>
      <c r="B752" s="39" t="s">
        <v>6</v>
      </c>
      <c r="C752" s="102">
        <v>1144</v>
      </c>
      <c r="D752" s="41">
        <v>4</v>
      </c>
      <c r="E752" s="38">
        <f t="shared" si="52"/>
        <v>13.67</v>
      </c>
      <c r="F752" s="38">
        <f t="shared" si="50"/>
        <v>3.22</v>
      </c>
      <c r="G752" s="38">
        <f t="shared" si="51"/>
        <v>16.89</v>
      </c>
    </row>
    <row r="753" spans="1:7" ht="13.8" x14ac:dyDescent="0.25">
      <c r="A753" s="51">
        <v>729</v>
      </c>
      <c r="B753" s="52" t="s">
        <v>4</v>
      </c>
      <c r="C753" s="102">
        <v>869</v>
      </c>
      <c r="D753" s="41">
        <v>4</v>
      </c>
      <c r="E753" s="38">
        <f t="shared" si="52"/>
        <v>10.38</v>
      </c>
      <c r="F753" s="38">
        <f t="shared" si="50"/>
        <v>2.4500000000000002</v>
      </c>
      <c r="G753" s="38">
        <f t="shared" si="51"/>
        <v>12.830000000000002</v>
      </c>
    </row>
    <row r="754" spans="1:7" ht="13.8" x14ac:dyDescent="0.25">
      <c r="A754" s="41">
        <v>730</v>
      </c>
      <c r="B754" s="52" t="s">
        <v>38</v>
      </c>
      <c r="C754" s="102">
        <v>1082</v>
      </c>
      <c r="D754" s="41">
        <v>4</v>
      </c>
      <c r="E754" s="38">
        <f t="shared" si="52"/>
        <v>12.93</v>
      </c>
      <c r="F754" s="38">
        <f t="shared" si="50"/>
        <v>3.05</v>
      </c>
      <c r="G754" s="38">
        <f t="shared" si="51"/>
        <v>15.98</v>
      </c>
    </row>
    <row r="755" spans="1:7" ht="13.8" x14ac:dyDescent="0.25">
      <c r="A755" s="51">
        <v>731</v>
      </c>
      <c r="B755" s="52" t="s">
        <v>38</v>
      </c>
      <c r="C755" s="102">
        <v>1041</v>
      </c>
      <c r="D755" s="41">
        <v>4</v>
      </c>
      <c r="E755" s="38">
        <f t="shared" si="52"/>
        <v>12.44</v>
      </c>
      <c r="F755" s="38">
        <f t="shared" si="50"/>
        <v>2.93</v>
      </c>
      <c r="G755" s="38">
        <f t="shared" si="51"/>
        <v>15.37</v>
      </c>
    </row>
    <row r="756" spans="1:7" ht="13.8" x14ac:dyDescent="0.25">
      <c r="A756" s="41">
        <v>732</v>
      </c>
      <c r="B756" s="39" t="s">
        <v>6</v>
      </c>
      <c r="C756" s="102">
        <v>1131</v>
      </c>
      <c r="D756" s="41">
        <v>4</v>
      </c>
      <c r="E756" s="38">
        <f t="shared" si="52"/>
        <v>13.51</v>
      </c>
      <c r="F756" s="38">
        <f t="shared" si="50"/>
        <v>3.19</v>
      </c>
      <c r="G756" s="38">
        <f t="shared" si="51"/>
        <v>16.7</v>
      </c>
    </row>
    <row r="757" spans="1:7" ht="13.8" x14ac:dyDescent="0.25">
      <c r="A757" s="51">
        <v>733</v>
      </c>
      <c r="B757" s="52" t="s">
        <v>14</v>
      </c>
      <c r="C757" s="102">
        <v>843</v>
      </c>
      <c r="D757" s="41">
        <v>7</v>
      </c>
      <c r="E757" s="38">
        <f t="shared" si="52"/>
        <v>17.62</v>
      </c>
      <c r="F757" s="38">
        <f t="shared" si="50"/>
        <v>4.16</v>
      </c>
      <c r="G757" s="38">
        <f t="shared" si="51"/>
        <v>21.78</v>
      </c>
    </row>
    <row r="758" spans="1:7" ht="13.8" x14ac:dyDescent="0.25">
      <c r="A758" s="41">
        <v>734</v>
      </c>
      <c r="B758" s="52" t="s">
        <v>4</v>
      </c>
      <c r="C758" s="102">
        <v>949</v>
      </c>
      <c r="D758" s="41">
        <v>4</v>
      </c>
      <c r="E758" s="38">
        <f t="shared" si="52"/>
        <v>11.34</v>
      </c>
      <c r="F758" s="38">
        <f t="shared" si="50"/>
        <v>2.68</v>
      </c>
      <c r="G758" s="38">
        <f t="shared" si="51"/>
        <v>14.02</v>
      </c>
    </row>
    <row r="759" spans="1:7" ht="13.8" x14ac:dyDescent="0.25">
      <c r="A759" s="51">
        <v>735</v>
      </c>
      <c r="B759" s="52" t="s">
        <v>5</v>
      </c>
      <c r="C759" s="102">
        <v>1082</v>
      </c>
      <c r="D759" s="41">
        <v>2</v>
      </c>
      <c r="E759" s="38">
        <f t="shared" si="52"/>
        <v>6.46</v>
      </c>
      <c r="F759" s="38">
        <f t="shared" si="50"/>
        <v>1.52</v>
      </c>
      <c r="G759" s="38">
        <f t="shared" si="51"/>
        <v>7.98</v>
      </c>
    </row>
    <row r="760" spans="1:7" ht="13.8" x14ac:dyDescent="0.25">
      <c r="A760" s="41">
        <v>736</v>
      </c>
      <c r="B760" s="52" t="s">
        <v>4</v>
      </c>
      <c r="C760" s="102">
        <v>949</v>
      </c>
      <c r="D760" s="41">
        <v>8</v>
      </c>
      <c r="E760" s="38">
        <f t="shared" si="52"/>
        <v>22.67</v>
      </c>
      <c r="F760" s="38">
        <f t="shared" si="50"/>
        <v>5.35</v>
      </c>
      <c r="G760" s="38">
        <f t="shared" si="51"/>
        <v>28.020000000000003</v>
      </c>
    </row>
    <row r="761" spans="1:7" ht="13.8" x14ac:dyDescent="0.25">
      <c r="A761" s="51">
        <v>737</v>
      </c>
      <c r="B761" s="52" t="s">
        <v>4</v>
      </c>
      <c r="C761" s="102">
        <v>949</v>
      </c>
      <c r="D761" s="41">
        <v>4</v>
      </c>
      <c r="E761" s="38">
        <f t="shared" si="52"/>
        <v>11.34</v>
      </c>
      <c r="F761" s="38">
        <f t="shared" si="50"/>
        <v>2.68</v>
      </c>
      <c r="G761" s="38">
        <f t="shared" si="51"/>
        <v>14.02</v>
      </c>
    </row>
    <row r="762" spans="1:7" ht="13.8" x14ac:dyDescent="0.25">
      <c r="A762" s="41">
        <v>738</v>
      </c>
      <c r="B762" s="39" t="s">
        <v>6</v>
      </c>
      <c r="C762" s="102">
        <v>1145</v>
      </c>
      <c r="D762" s="41">
        <v>2</v>
      </c>
      <c r="E762" s="38">
        <f t="shared" si="52"/>
        <v>6.84</v>
      </c>
      <c r="F762" s="38">
        <f t="shared" si="50"/>
        <v>1.61</v>
      </c>
      <c r="G762" s="38">
        <f t="shared" si="51"/>
        <v>8.4499999999999993</v>
      </c>
    </row>
    <row r="763" spans="1:7" ht="13.8" x14ac:dyDescent="0.25">
      <c r="A763" s="51">
        <v>739</v>
      </c>
      <c r="B763" s="52" t="s">
        <v>4</v>
      </c>
      <c r="C763" s="102">
        <v>869</v>
      </c>
      <c r="D763" s="41">
        <v>7</v>
      </c>
      <c r="E763" s="38">
        <f t="shared" si="52"/>
        <v>18.170000000000002</v>
      </c>
      <c r="F763" s="38">
        <f t="shared" si="50"/>
        <v>4.29</v>
      </c>
      <c r="G763" s="38">
        <f t="shared" si="51"/>
        <v>22.46</v>
      </c>
    </row>
    <row r="764" spans="1:7" ht="13.8" x14ac:dyDescent="0.25">
      <c r="A764" s="41">
        <v>740</v>
      </c>
      <c r="B764" s="52" t="s">
        <v>5</v>
      </c>
      <c r="C764" s="102">
        <v>1099</v>
      </c>
      <c r="D764" s="41">
        <v>4</v>
      </c>
      <c r="E764" s="38">
        <f t="shared" si="52"/>
        <v>13.13</v>
      </c>
      <c r="F764" s="38">
        <f t="shared" si="50"/>
        <v>3.1</v>
      </c>
      <c r="G764" s="38">
        <f t="shared" si="51"/>
        <v>16.23</v>
      </c>
    </row>
    <row r="765" spans="1:7" ht="13.8" x14ac:dyDescent="0.25">
      <c r="A765" s="51">
        <v>741</v>
      </c>
      <c r="B765" s="39" t="s">
        <v>6</v>
      </c>
      <c r="C765" s="102">
        <v>1233</v>
      </c>
      <c r="D765" s="41">
        <v>4</v>
      </c>
      <c r="E765" s="38">
        <f t="shared" si="52"/>
        <v>14.73</v>
      </c>
      <c r="F765" s="38">
        <f t="shared" si="50"/>
        <v>3.47</v>
      </c>
      <c r="G765" s="38">
        <f t="shared" si="51"/>
        <v>18.2</v>
      </c>
    </row>
    <row r="766" spans="1:7" ht="13.8" x14ac:dyDescent="0.25">
      <c r="A766" s="41">
        <v>742</v>
      </c>
      <c r="B766" s="52" t="s">
        <v>5</v>
      </c>
      <c r="C766" s="102">
        <v>1002</v>
      </c>
      <c r="D766" s="41">
        <v>4</v>
      </c>
      <c r="E766" s="38">
        <f t="shared" si="52"/>
        <v>11.97</v>
      </c>
      <c r="F766" s="38">
        <f t="shared" si="50"/>
        <v>2.82</v>
      </c>
      <c r="G766" s="38">
        <f t="shared" si="51"/>
        <v>14.790000000000001</v>
      </c>
    </row>
    <row r="767" spans="1:7" ht="13.8" x14ac:dyDescent="0.25">
      <c r="A767" s="51">
        <v>743</v>
      </c>
      <c r="B767" s="52" t="s">
        <v>5</v>
      </c>
      <c r="C767" s="102">
        <v>1061</v>
      </c>
      <c r="D767" s="41">
        <v>4</v>
      </c>
      <c r="E767" s="38">
        <f t="shared" si="52"/>
        <v>12.67</v>
      </c>
      <c r="F767" s="38">
        <f t="shared" si="50"/>
        <v>2.99</v>
      </c>
      <c r="G767" s="38">
        <f t="shared" si="51"/>
        <v>15.66</v>
      </c>
    </row>
    <row r="768" spans="1:7" ht="13.8" x14ac:dyDescent="0.25">
      <c r="A768" s="41">
        <v>744</v>
      </c>
      <c r="B768" s="52" t="s">
        <v>4</v>
      </c>
      <c r="C768" s="102">
        <v>949</v>
      </c>
      <c r="D768" s="41">
        <v>4</v>
      </c>
      <c r="E768" s="38">
        <f t="shared" si="52"/>
        <v>11.34</v>
      </c>
      <c r="F768" s="38">
        <f t="shared" ref="F768:F831" si="53">ROUND(E768*0.2359,2)</f>
        <v>2.68</v>
      </c>
      <c r="G768" s="38">
        <f t="shared" si="51"/>
        <v>14.02</v>
      </c>
    </row>
    <row r="769" spans="1:7" ht="13.8" x14ac:dyDescent="0.25">
      <c r="A769" s="51">
        <v>745</v>
      </c>
      <c r="B769" s="52" t="s">
        <v>14</v>
      </c>
      <c r="C769" s="102">
        <v>863</v>
      </c>
      <c r="D769" s="41">
        <v>4</v>
      </c>
      <c r="E769" s="38">
        <f t="shared" si="52"/>
        <v>10.31</v>
      </c>
      <c r="F769" s="38">
        <f t="shared" si="53"/>
        <v>2.4300000000000002</v>
      </c>
      <c r="G769" s="38">
        <f t="shared" si="51"/>
        <v>12.74</v>
      </c>
    </row>
    <row r="770" spans="1:7" ht="13.8" x14ac:dyDescent="0.25">
      <c r="A770" s="41">
        <v>746</v>
      </c>
      <c r="B770" s="52" t="s">
        <v>14</v>
      </c>
      <c r="C770" s="102">
        <v>843</v>
      </c>
      <c r="D770" s="41">
        <v>4</v>
      </c>
      <c r="E770" s="38">
        <f t="shared" si="52"/>
        <v>10.07</v>
      </c>
      <c r="F770" s="38">
        <f t="shared" si="53"/>
        <v>2.38</v>
      </c>
      <c r="G770" s="38">
        <f t="shared" si="51"/>
        <v>12.45</v>
      </c>
    </row>
    <row r="771" spans="1:7" ht="13.8" x14ac:dyDescent="0.25">
      <c r="A771" s="51">
        <v>747</v>
      </c>
      <c r="B771" s="39" t="s">
        <v>6</v>
      </c>
      <c r="C771" s="102">
        <v>1213</v>
      </c>
      <c r="D771" s="41">
        <v>4</v>
      </c>
      <c r="E771" s="38">
        <f t="shared" si="52"/>
        <v>14.49</v>
      </c>
      <c r="F771" s="38">
        <f t="shared" si="53"/>
        <v>3.42</v>
      </c>
      <c r="G771" s="38">
        <f t="shared" si="51"/>
        <v>17.91</v>
      </c>
    </row>
    <row r="772" spans="1:7" ht="13.8" x14ac:dyDescent="0.25">
      <c r="A772" s="41">
        <v>748</v>
      </c>
      <c r="B772" s="52" t="s">
        <v>5</v>
      </c>
      <c r="C772" s="102">
        <v>1159</v>
      </c>
      <c r="D772" s="41">
        <v>4</v>
      </c>
      <c r="E772" s="38">
        <f t="shared" si="52"/>
        <v>13.85</v>
      </c>
      <c r="F772" s="38">
        <f t="shared" si="53"/>
        <v>3.27</v>
      </c>
      <c r="G772" s="38">
        <f t="shared" si="51"/>
        <v>17.12</v>
      </c>
    </row>
    <row r="773" spans="1:7" ht="13.8" x14ac:dyDescent="0.25">
      <c r="A773" s="51">
        <v>749</v>
      </c>
      <c r="B773" s="39" t="s">
        <v>6</v>
      </c>
      <c r="C773" s="102">
        <v>1102</v>
      </c>
      <c r="D773" s="41">
        <v>8</v>
      </c>
      <c r="E773" s="38">
        <f t="shared" si="52"/>
        <v>26.33</v>
      </c>
      <c r="F773" s="38">
        <f t="shared" si="53"/>
        <v>6.21</v>
      </c>
      <c r="G773" s="38">
        <f t="shared" si="51"/>
        <v>32.54</v>
      </c>
    </row>
    <row r="774" spans="1:7" ht="13.8" x14ac:dyDescent="0.25">
      <c r="A774" s="41">
        <v>750</v>
      </c>
      <c r="B774" s="52" t="s">
        <v>4</v>
      </c>
      <c r="C774" s="102">
        <v>889</v>
      </c>
      <c r="D774" s="41">
        <v>4</v>
      </c>
      <c r="E774" s="38">
        <f t="shared" si="52"/>
        <v>10.62</v>
      </c>
      <c r="F774" s="38">
        <f t="shared" si="53"/>
        <v>2.5099999999999998</v>
      </c>
      <c r="G774" s="38">
        <f t="shared" si="51"/>
        <v>13.129999999999999</v>
      </c>
    </row>
    <row r="775" spans="1:7" ht="13.8" x14ac:dyDescent="0.25">
      <c r="A775" s="51">
        <v>751</v>
      </c>
      <c r="B775" s="52" t="s">
        <v>14</v>
      </c>
      <c r="C775" s="102">
        <v>843</v>
      </c>
      <c r="D775" s="41">
        <v>4</v>
      </c>
      <c r="E775" s="38">
        <f t="shared" si="52"/>
        <v>10.07</v>
      </c>
      <c r="F775" s="38">
        <f t="shared" si="53"/>
        <v>2.38</v>
      </c>
      <c r="G775" s="38">
        <f t="shared" si="51"/>
        <v>12.45</v>
      </c>
    </row>
    <row r="776" spans="1:7" ht="13.8" x14ac:dyDescent="0.25">
      <c r="A776" s="41">
        <v>752</v>
      </c>
      <c r="B776" s="52" t="s">
        <v>5</v>
      </c>
      <c r="C776" s="102">
        <v>1002</v>
      </c>
      <c r="D776" s="41">
        <v>4</v>
      </c>
      <c r="E776" s="38">
        <f t="shared" si="52"/>
        <v>11.97</v>
      </c>
      <c r="F776" s="38">
        <f t="shared" si="53"/>
        <v>2.82</v>
      </c>
      <c r="G776" s="38">
        <f t="shared" si="51"/>
        <v>14.790000000000001</v>
      </c>
    </row>
    <row r="777" spans="1:7" ht="13.8" x14ac:dyDescent="0.25">
      <c r="A777" s="51">
        <v>753</v>
      </c>
      <c r="B777" s="39" t="s">
        <v>6</v>
      </c>
      <c r="C777" s="102">
        <v>1103</v>
      </c>
      <c r="D777" s="41">
        <v>4</v>
      </c>
      <c r="E777" s="38">
        <f t="shared" si="52"/>
        <v>13.18</v>
      </c>
      <c r="F777" s="38">
        <f t="shared" si="53"/>
        <v>3.11</v>
      </c>
      <c r="G777" s="38">
        <f t="shared" si="51"/>
        <v>16.29</v>
      </c>
    </row>
    <row r="778" spans="1:7" ht="13.8" x14ac:dyDescent="0.25">
      <c r="A778" s="41">
        <v>754</v>
      </c>
      <c r="B778" s="39" t="s">
        <v>6</v>
      </c>
      <c r="C778" s="102">
        <v>1144</v>
      </c>
      <c r="D778" s="41">
        <v>4</v>
      </c>
      <c r="E778" s="38">
        <f t="shared" si="52"/>
        <v>13.67</v>
      </c>
      <c r="F778" s="38">
        <f t="shared" si="53"/>
        <v>3.22</v>
      </c>
      <c r="G778" s="38">
        <f t="shared" si="51"/>
        <v>16.89</v>
      </c>
    </row>
    <row r="779" spans="1:7" ht="13.8" x14ac:dyDescent="0.25">
      <c r="A779" s="51">
        <v>755</v>
      </c>
      <c r="B779" s="52" t="s">
        <v>5</v>
      </c>
      <c r="C779" s="102">
        <v>1082</v>
      </c>
      <c r="D779" s="41">
        <v>8</v>
      </c>
      <c r="E779" s="38">
        <f t="shared" si="52"/>
        <v>25.85</v>
      </c>
      <c r="F779" s="38">
        <f t="shared" si="53"/>
        <v>6.1</v>
      </c>
      <c r="G779" s="38">
        <f t="shared" si="51"/>
        <v>31.950000000000003</v>
      </c>
    </row>
    <row r="780" spans="1:7" ht="13.8" x14ac:dyDescent="0.25">
      <c r="A780" s="41">
        <v>756</v>
      </c>
      <c r="B780" s="52" t="s">
        <v>5</v>
      </c>
      <c r="C780" s="102">
        <v>1062</v>
      </c>
      <c r="D780" s="41">
        <v>12</v>
      </c>
      <c r="E780" s="38">
        <f t="shared" si="52"/>
        <v>38.06</v>
      </c>
      <c r="F780" s="38">
        <f t="shared" si="53"/>
        <v>8.98</v>
      </c>
      <c r="G780" s="38">
        <f t="shared" si="51"/>
        <v>47.040000000000006</v>
      </c>
    </row>
    <row r="781" spans="1:7" ht="13.8" x14ac:dyDescent="0.25">
      <c r="A781" s="51">
        <v>757</v>
      </c>
      <c r="B781" s="52" t="s">
        <v>5</v>
      </c>
      <c r="C781" s="102">
        <v>1042</v>
      </c>
      <c r="D781" s="41">
        <v>4</v>
      </c>
      <c r="E781" s="38">
        <f t="shared" si="52"/>
        <v>12.45</v>
      </c>
      <c r="F781" s="38">
        <f t="shared" si="53"/>
        <v>2.94</v>
      </c>
      <c r="G781" s="38">
        <f t="shared" si="51"/>
        <v>15.389999999999999</v>
      </c>
    </row>
    <row r="782" spans="1:7" ht="13.8" x14ac:dyDescent="0.25">
      <c r="A782" s="41">
        <v>758</v>
      </c>
      <c r="B782" s="52" t="s">
        <v>5</v>
      </c>
      <c r="C782" s="102">
        <v>1139</v>
      </c>
      <c r="D782" s="41">
        <v>4</v>
      </c>
      <c r="E782" s="38">
        <f t="shared" si="52"/>
        <v>13.61</v>
      </c>
      <c r="F782" s="38">
        <f t="shared" si="53"/>
        <v>3.21</v>
      </c>
      <c r="G782" s="38">
        <f t="shared" si="51"/>
        <v>16.82</v>
      </c>
    </row>
    <row r="783" spans="1:7" ht="13.8" x14ac:dyDescent="0.25">
      <c r="A783" s="51">
        <v>759</v>
      </c>
      <c r="B783" s="39" t="s">
        <v>6</v>
      </c>
      <c r="C783" s="102">
        <v>1213</v>
      </c>
      <c r="D783" s="41">
        <v>4</v>
      </c>
      <c r="E783" s="38">
        <f t="shared" si="52"/>
        <v>14.49</v>
      </c>
      <c r="F783" s="38">
        <f t="shared" si="53"/>
        <v>3.42</v>
      </c>
      <c r="G783" s="38">
        <f t="shared" si="51"/>
        <v>17.91</v>
      </c>
    </row>
    <row r="784" spans="1:7" ht="13.8" x14ac:dyDescent="0.25">
      <c r="A784" s="41">
        <v>760</v>
      </c>
      <c r="B784" s="52" t="s">
        <v>5</v>
      </c>
      <c r="C784" s="102">
        <v>1120</v>
      </c>
      <c r="D784" s="41">
        <v>4</v>
      </c>
      <c r="E784" s="38">
        <f t="shared" si="52"/>
        <v>13.38</v>
      </c>
      <c r="F784" s="38">
        <f t="shared" si="53"/>
        <v>3.16</v>
      </c>
      <c r="G784" s="38">
        <f t="shared" si="51"/>
        <v>16.54</v>
      </c>
    </row>
    <row r="785" spans="1:7" ht="13.8" x14ac:dyDescent="0.25">
      <c r="A785" s="51">
        <v>761</v>
      </c>
      <c r="B785" s="52" t="s">
        <v>14</v>
      </c>
      <c r="C785" s="102">
        <v>923</v>
      </c>
      <c r="D785" s="41">
        <v>8</v>
      </c>
      <c r="E785" s="38">
        <f t="shared" si="52"/>
        <v>22.05</v>
      </c>
      <c r="F785" s="38">
        <f t="shared" si="53"/>
        <v>5.2</v>
      </c>
      <c r="G785" s="38">
        <f t="shared" si="51"/>
        <v>27.25</v>
      </c>
    </row>
    <row r="786" spans="1:7" ht="13.8" x14ac:dyDescent="0.25">
      <c r="A786" s="41">
        <v>762</v>
      </c>
      <c r="B786" s="52" t="s">
        <v>5</v>
      </c>
      <c r="C786" s="102">
        <v>1042</v>
      </c>
      <c r="D786" s="41">
        <v>4</v>
      </c>
      <c r="E786" s="38">
        <f t="shared" si="52"/>
        <v>12.45</v>
      </c>
      <c r="F786" s="38">
        <f t="shared" si="53"/>
        <v>2.94</v>
      </c>
      <c r="G786" s="38">
        <f t="shared" ref="G786:G849" si="54">E786+F786</f>
        <v>15.389999999999999</v>
      </c>
    </row>
    <row r="787" spans="1:7" ht="13.8" x14ac:dyDescent="0.25">
      <c r="A787" s="51">
        <v>763</v>
      </c>
      <c r="B787" s="53" t="s">
        <v>5</v>
      </c>
      <c r="C787" s="103">
        <v>1139</v>
      </c>
      <c r="D787" s="44">
        <v>4</v>
      </c>
      <c r="E787" s="45">
        <f t="shared" ref="E787" si="55">ROUND(C787/167.42*D787/2,2)</f>
        <v>13.61</v>
      </c>
      <c r="F787" s="45">
        <f t="shared" si="53"/>
        <v>3.21</v>
      </c>
      <c r="G787" s="45">
        <f t="shared" si="54"/>
        <v>16.82</v>
      </c>
    </row>
    <row r="788" spans="1:7" ht="13.8" x14ac:dyDescent="0.25">
      <c r="A788" s="73"/>
      <c r="B788" s="22" t="s">
        <v>49</v>
      </c>
      <c r="C788" s="23"/>
      <c r="D788" s="24"/>
      <c r="E788" s="24"/>
      <c r="F788" s="24"/>
      <c r="G788" s="25"/>
    </row>
    <row r="789" spans="1:7" ht="13.8" x14ac:dyDescent="0.25">
      <c r="A789" s="51">
        <v>764</v>
      </c>
      <c r="B789" s="74" t="s">
        <v>5</v>
      </c>
      <c r="C789" s="85">
        <v>1140</v>
      </c>
      <c r="D789" s="51">
        <v>16</v>
      </c>
      <c r="E789" s="34">
        <f>ROUND(C789/167.42*D789/2,2)</f>
        <v>54.47</v>
      </c>
      <c r="F789" s="34">
        <f t="shared" si="53"/>
        <v>12.85</v>
      </c>
      <c r="G789" s="34">
        <f t="shared" ref="G789:G852" si="56">E789+F789</f>
        <v>67.319999999999993</v>
      </c>
    </row>
    <row r="790" spans="1:7" ht="13.8" x14ac:dyDescent="0.25">
      <c r="A790" s="41">
        <v>765</v>
      </c>
      <c r="B790" s="70" t="s">
        <v>5</v>
      </c>
      <c r="C790" s="86">
        <v>1120</v>
      </c>
      <c r="D790" s="41">
        <v>2</v>
      </c>
      <c r="E790" s="38">
        <f t="shared" ref="E790:E853" si="57">ROUND(C790/167.42*D790/2,2)</f>
        <v>6.69</v>
      </c>
      <c r="F790" s="38">
        <f t="shared" si="53"/>
        <v>1.58</v>
      </c>
      <c r="G790" s="38">
        <f t="shared" si="56"/>
        <v>8.27</v>
      </c>
    </row>
    <row r="791" spans="1:7" ht="13.8" x14ac:dyDescent="0.25">
      <c r="A791" s="51">
        <v>766</v>
      </c>
      <c r="B791" s="70" t="s">
        <v>16</v>
      </c>
      <c r="C791" s="86">
        <v>1584</v>
      </c>
      <c r="D791" s="41">
        <v>4</v>
      </c>
      <c r="E791" s="38">
        <f t="shared" si="57"/>
        <v>18.920000000000002</v>
      </c>
      <c r="F791" s="38">
        <f t="shared" si="53"/>
        <v>4.46</v>
      </c>
      <c r="G791" s="38">
        <f t="shared" si="56"/>
        <v>23.380000000000003</v>
      </c>
    </row>
    <row r="792" spans="1:7" ht="13.8" x14ac:dyDescent="0.25">
      <c r="A792" s="51">
        <v>767</v>
      </c>
      <c r="B792" s="70" t="s">
        <v>5</v>
      </c>
      <c r="C792" s="86">
        <v>1079</v>
      </c>
      <c r="D792" s="41">
        <v>2</v>
      </c>
      <c r="E792" s="38">
        <f t="shared" si="57"/>
        <v>6.44</v>
      </c>
      <c r="F792" s="38">
        <f t="shared" si="53"/>
        <v>1.52</v>
      </c>
      <c r="G792" s="38">
        <f t="shared" si="56"/>
        <v>7.9600000000000009</v>
      </c>
    </row>
    <row r="793" spans="1:7" ht="13.8" x14ac:dyDescent="0.25">
      <c r="A793" s="41">
        <v>768</v>
      </c>
      <c r="B793" s="39" t="s">
        <v>6</v>
      </c>
      <c r="C793" s="86">
        <v>1191</v>
      </c>
      <c r="D793" s="41">
        <v>4</v>
      </c>
      <c r="E793" s="38">
        <f t="shared" si="57"/>
        <v>14.23</v>
      </c>
      <c r="F793" s="38">
        <f t="shared" si="53"/>
        <v>3.36</v>
      </c>
      <c r="G793" s="38">
        <f t="shared" si="56"/>
        <v>17.59</v>
      </c>
    </row>
    <row r="794" spans="1:7" ht="13.8" x14ac:dyDescent="0.25">
      <c r="A794" s="51">
        <v>769</v>
      </c>
      <c r="B794" s="70" t="s">
        <v>5</v>
      </c>
      <c r="C794" s="86">
        <v>1159</v>
      </c>
      <c r="D794" s="41">
        <v>4</v>
      </c>
      <c r="E794" s="38">
        <f t="shared" si="57"/>
        <v>13.85</v>
      </c>
      <c r="F794" s="38">
        <f t="shared" si="53"/>
        <v>3.27</v>
      </c>
      <c r="G794" s="38">
        <f t="shared" si="56"/>
        <v>17.12</v>
      </c>
    </row>
    <row r="795" spans="1:7" ht="13.8" x14ac:dyDescent="0.25">
      <c r="A795" s="51">
        <v>770</v>
      </c>
      <c r="B795" s="39" t="s">
        <v>6</v>
      </c>
      <c r="C795" s="86">
        <v>1191</v>
      </c>
      <c r="D795" s="41">
        <v>9</v>
      </c>
      <c r="E795" s="38">
        <f t="shared" si="57"/>
        <v>32.01</v>
      </c>
      <c r="F795" s="38">
        <f t="shared" si="53"/>
        <v>7.55</v>
      </c>
      <c r="G795" s="38">
        <f t="shared" si="56"/>
        <v>39.559999999999995</v>
      </c>
    </row>
    <row r="796" spans="1:7" ht="13.8" x14ac:dyDescent="0.25">
      <c r="A796" s="41">
        <v>771</v>
      </c>
      <c r="B796" s="39" t="s">
        <v>6</v>
      </c>
      <c r="C796" s="86">
        <v>1213</v>
      </c>
      <c r="D796" s="41">
        <v>2</v>
      </c>
      <c r="E796" s="38">
        <f t="shared" si="57"/>
        <v>7.25</v>
      </c>
      <c r="F796" s="38">
        <f t="shared" si="53"/>
        <v>1.71</v>
      </c>
      <c r="G796" s="38">
        <f t="shared" si="56"/>
        <v>8.9600000000000009</v>
      </c>
    </row>
    <row r="797" spans="1:7" ht="13.8" x14ac:dyDescent="0.25">
      <c r="A797" s="51">
        <v>772</v>
      </c>
      <c r="B797" s="70" t="s">
        <v>5</v>
      </c>
      <c r="C797" s="86">
        <v>1160</v>
      </c>
      <c r="D797" s="41">
        <v>2</v>
      </c>
      <c r="E797" s="38">
        <f t="shared" si="57"/>
        <v>6.93</v>
      </c>
      <c r="F797" s="38">
        <f t="shared" si="53"/>
        <v>1.63</v>
      </c>
      <c r="G797" s="38">
        <f t="shared" si="56"/>
        <v>8.5599999999999987</v>
      </c>
    </row>
    <row r="798" spans="1:7" ht="13.8" x14ac:dyDescent="0.25">
      <c r="A798" s="51">
        <v>773</v>
      </c>
      <c r="B798" s="70" t="s">
        <v>5</v>
      </c>
      <c r="C798" s="86">
        <v>1190</v>
      </c>
      <c r="D798" s="41">
        <v>6</v>
      </c>
      <c r="E798" s="38">
        <f t="shared" si="57"/>
        <v>21.32</v>
      </c>
      <c r="F798" s="38">
        <f t="shared" si="53"/>
        <v>5.03</v>
      </c>
      <c r="G798" s="38">
        <f t="shared" si="56"/>
        <v>26.35</v>
      </c>
    </row>
    <row r="799" spans="1:7" ht="13.8" x14ac:dyDescent="0.25">
      <c r="A799" s="41">
        <v>774</v>
      </c>
      <c r="B799" s="70" t="s">
        <v>5</v>
      </c>
      <c r="C799" s="86">
        <v>1140</v>
      </c>
      <c r="D799" s="41">
        <v>2</v>
      </c>
      <c r="E799" s="38">
        <f t="shared" si="57"/>
        <v>6.81</v>
      </c>
      <c r="F799" s="38">
        <f t="shared" si="53"/>
        <v>1.61</v>
      </c>
      <c r="G799" s="38">
        <f t="shared" si="56"/>
        <v>8.42</v>
      </c>
    </row>
    <row r="800" spans="1:7" ht="13.8" x14ac:dyDescent="0.25">
      <c r="A800" s="51">
        <v>775</v>
      </c>
      <c r="B800" s="70" t="s">
        <v>5</v>
      </c>
      <c r="C800" s="86">
        <v>1102</v>
      </c>
      <c r="D800" s="41">
        <v>2</v>
      </c>
      <c r="E800" s="38">
        <f t="shared" si="57"/>
        <v>6.58</v>
      </c>
      <c r="F800" s="38">
        <f t="shared" si="53"/>
        <v>1.55</v>
      </c>
      <c r="G800" s="38">
        <f t="shared" si="56"/>
        <v>8.1300000000000008</v>
      </c>
    </row>
    <row r="801" spans="1:7" ht="13.8" x14ac:dyDescent="0.25">
      <c r="A801" s="51">
        <v>776</v>
      </c>
      <c r="B801" s="70" t="s">
        <v>4</v>
      </c>
      <c r="C801" s="86">
        <v>903</v>
      </c>
      <c r="D801" s="41">
        <v>6</v>
      </c>
      <c r="E801" s="38">
        <f t="shared" si="57"/>
        <v>16.18</v>
      </c>
      <c r="F801" s="38">
        <f t="shared" si="53"/>
        <v>3.82</v>
      </c>
      <c r="G801" s="38">
        <f t="shared" si="56"/>
        <v>20</v>
      </c>
    </row>
    <row r="802" spans="1:7" ht="13.8" x14ac:dyDescent="0.25">
      <c r="A802" s="41">
        <v>777</v>
      </c>
      <c r="B802" s="39" t="s">
        <v>6</v>
      </c>
      <c r="C802" s="86">
        <v>1101</v>
      </c>
      <c r="D802" s="41">
        <v>9</v>
      </c>
      <c r="E802" s="38">
        <f t="shared" si="57"/>
        <v>29.59</v>
      </c>
      <c r="F802" s="38">
        <f t="shared" si="53"/>
        <v>6.98</v>
      </c>
      <c r="G802" s="38">
        <f t="shared" si="56"/>
        <v>36.57</v>
      </c>
    </row>
    <row r="803" spans="1:7" ht="13.8" x14ac:dyDescent="0.25">
      <c r="A803" s="51">
        <v>778</v>
      </c>
      <c r="B803" s="70" t="s">
        <v>5</v>
      </c>
      <c r="C803" s="86">
        <v>1002</v>
      </c>
      <c r="D803" s="41">
        <v>8</v>
      </c>
      <c r="E803" s="38">
        <f t="shared" si="57"/>
        <v>23.94</v>
      </c>
      <c r="F803" s="38">
        <f t="shared" si="53"/>
        <v>5.65</v>
      </c>
      <c r="G803" s="38">
        <f t="shared" si="56"/>
        <v>29.590000000000003</v>
      </c>
    </row>
    <row r="804" spans="1:7" ht="13.8" x14ac:dyDescent="0.25">
      <c r="A804" s="51">
        <v>779</v>
      </c>
      <c r="B804" s="39" t="s">
        <v>6</v>
      </c>
      <c r="C804" s="86">
        <v>1123</v>
      </c>
      <c r="D804" s="41">
        <v>4</v>
      </c>
      <c r="E804" s="38">
        <f t="shared" si="57"/>
        <v>13.42</v>
      </c>
      <c r="F804" s="38">
        <f t="shared" si="53"/>
        <v>3.17</v>
      </c>
      <c r="G804" s="38">
        <f t="shared" si="56"/>
        <v>16.59</v>
      </c>
    </row>
    <row r="805" spans="1:7" ht="13.8" x14ac:dyDescent="0.25">
      <c r="A805" s="41">
        <v>780</v>
      </c>
      <c r="B805" s="39" t="s">
        <v>6</v>
      </c>
      <c r="C805" s="86">
        <v>1213</v>
      </c>
      <c r="D805" s="41">
        <v>9</v>
      </c>
      <c r="E805" s="38">
        <f t="shared" si="57"/>
        <v>32.6</v>
      </c>
      <c r="F805" s="38">
        <f t="shared" si="53"/>
        <v>7.69</v>
      </c>
      <c r="G805" s="38">
        <f t="shared" si="56"/>
        <v>40.29</v>
      </c>
    </row>
    <row r="806" spans="1:7" ht="13.8" x14ac:dyDescent="0.25">
      <c r="A806" s="51">
        <v>781</v>
      </c>
      <c r="B806" s="70" t="s">
        <v>5</v>
      </c>
      <c r="C806" s="86">
        <v>1082</v>
      </c>
      <c r="D806" s="41">
        <v>2</v>
      </c>
      <c r="E806" s="38">
        <f t="shared" si="57"/>
        <v>6.46</v>
      </c>
      <c r="F806" s="38">
        <f t="shared" si="53"/>
        <v>1.52</v>
      </c>
      <c r="G806" s="38">
        <f t="shared" si="56"/>
        <v>7.98</v>
      </c>
    </row>
    <row r="807" spans="1:7" ht="13.8" x14ac:dyDescent="0.25">
      <c r="A807" s="51">
        <v>782</v>
      </c>
      <c r="B807" s="39" t="s">
        <v>6</v>
      </c>
      <c r="C807" s="86">
        <v>1103</v>
      </c>
      <c r="D807" s="41">
        <v>2</v>
      </c>
      <c r="E807" s="38">
        <f t="shared" si="57"/>
        <v>6.59</v>
      </c>
      <c r="F807" s="38">
        <f t="shared" si="53"/>
        <v>1.55</v>
      </c>
      <c r="G807" s="38">
        <f t="shared" si="56"/>
        <v>8.14</v>
      </c>
    </row>
    <row r="808" spans="1:7" ht="13.8" x14ac:dyDescent="0.25">
      <c r="A808" s="41">
        <v>783</v>
      </c>
      <c r="B808" s="70" t="s">
        <v>5</v>
      </c>
      <c r="C808" s="86">
        <v>1101</v>
      </c>
      <c r="D808" s="41">
        <v>13</v>
      </c>
      <c r="E808" s="38">
        <f t="shared" si="57"/>
        <v>42.75</v>
      </c>
      <c r="F808" s="38">
        <f t="shared" si="53"/>
        <v>10.08</v>
      </c>
      <c r="G808" s="38">
        <f t="shared" si="56"/>
        <v>52.83</v>
      </c>
    </row>
    <row r="809" spans="1:7" ht="13.8" x14ac:dyDescent="0.25">
      <c r="A809" s="51">
        <v>784</v>
      </c>
      <c r="B809" s="70" t="s">
        <v>5</v>
      </c>
      <c r="C809" s="86">
        <v>1082</v>
      </c>
      <c r="D809" s="41">
        <v>9</v>
      </c>
      <c r="E809" s="38">
        <f t="shared" si="57"/>
        <v>29.08</v>
      </c>
      <c r="F809" s="38">
        <f t="shared" si="53"/>
        <v>6.86</v>
      </c>
      <c r="G809" s="38">
        <f t="shared" si="56"/>
        <v>35.94</v>
      </c>
    </row>
    <row r="810" spans="1:7" ht="13.8" x14ac:dyDescent="0.25">
      <c r="A810" s="51">
        <v>785</v>
      </c>
      <c r="B810" s="70" t="s">
        <v>4</v>
      </c>
      <c r="C810" s="86">
        <v>863</v>
      </c>
      <c r="D810" s="41">
        <v>4</v>
      </c>
      <c r="E810" s="38">
        <f t="shared" si="57"/>
        <v>10.31</v>
      </c>
      <c r="F810" s="38">
        <f t="shared" si="53"/>
        <v>2.4300000000000002</v>
      </c>
      <c r="G810" s="38">
        <f t="shared" si="56"/>
        <v>12.74</v>
      </c>
    </row>
    <row r="811" spans="1:7" ht="13.8" x14ac:dyDescent="0.25">
      <c r="A811" s="41">
        <v>786</v>
      </c>
      <c r="B811" s="70" t="s">
        <v>5</v>
      </c>
      <c r="C811" s="86">
        <v>1082</v>
      </c>
      <c r="D811" s="41">
        <v>13</v>
      </c>
      <c r="E811" s="38">
        <f t="shared" si="57"/>
        <v>42.01</v>
      </c>
      <c r="F811" s="38">
        <f t="shared" si="53"/>
        <v>9.91</v>
      </c>
      <c r="G811" s="38">
        <f t="shared" si="56"/>
        <v>51.92</v>
      </c>
    </row>
    <row r="812" spans="1:7" ht="13.8" x14ac:dyDescent="0.25">
      <c r="A812" s="51">
        <v>787</v>
      </c>
      <c r="B812" s="70" t="s">
        <v>4</v>
      </c>
      <c r="C812" s="86">
        <v>883</v>
      </c>
      <c r="D812" s="41">
        <v>8</v>
      </c>
      <c r="E812" s="38">
        <f t="shared" si="57"/>
        <v>21.1</v>
      </c>
      <c r="F812" s="38">
        <f t="shared" si="53"/>
        <v>4.9800000000000004</v>
      </c>
      <c r="G812" s="38">
        <f t="shared" si="56"/>
        <v>26.080000000000002</v>
      </c>
    </row>
    <row r="813" spans="1:7" ht="13.8" x14ac:dyDescent="0.25">
      <c r="A813" s="51">
        <v>788</v>
      </c>
      <c r="B813" s="70" t="s">
        <v>5</v>
      </c>
      <c r="C813" s="86">
        <v>1082</v>
      </c>
      <c r="D813" s="41">
        <v>4</v>
      </c>
      <c r="E813" s="38">
        <f t="shared" si="57"/>
        <v>12.93</v>
      </c>
      <c r="F813" s="38">
        <f t="shared" si="53"/>
        <v>3.05</v>
      </c>
      <c r="G813" s="38">
        <f t="shared" si="56"/>
        <v>15.98</v>
      </c>
    </row>
    <row r="814" spans="1:7" ht="13.8" x14ac:dyDescent="0.25">
      <c r="A814" s="41">
        <v>789</v>
      </c>
      <c r="B814" s="70" t="s">
        <v>4</v>
      </c>
      <c r="C814" s="86">
        <v>923</v>
      </c>
      <c r="D814" s="41">
        <v>2</v>
      </c>
      <c r="E814" s="38">
        <f t="shared" si="57"/>
        <v>5.51</v>
      </c>
      <c r="F814" s="38">
        <f t="shared" si="53"/>
        <v>1.3</v>
      </c>
      <c r="G814" s="38">
        <f t="shared" si="56"/>
        <v>6.81</v>
      </c>
    </row>
    <row r="815" spans="1:7" ht="13.8" x14ac:dyDescent="0.25">
      <c r="A815" s="51">
        <v>790</v>
      </c>
      <c r="B815" s="40" t="s">
        <v>4</v>
      </c>
      <c r="C815" s="86">
        <v>949</v>
      </c>
      <c r="D815" s="41">
        <v>6</v>
      </c>
      <c r="E815" s="38">
        <f t="shared" si="57"/>
        <v>17.010000000000002</v>
      </c>
      <c r="F815" s="38">
        <f t="shared" si="53"/>
        <v>4.01</v>
      </c>
      <c r="G815" s="38">
        <f t="shared" si="56"/>
        <v>21.020000000000003</v>
      </c>
    </row>
    <row r="816" spans="1:7" ht="13.8" x14ac:dyDescent="0.25">
      <c r="A816" s="51">
        <v>791</v>
      </c>
      <c r="B816" s="40" t="s">
        <v>4</v>
      </c>
      <c r="C816" s="86">
        <v>889</v>
      </c>
      <c r="D816" s="41">
        <v>9</v>
      </c>
      <c r="E816" s="38">
        <f t="shared" si="57"/>
        <v>23.89</v>
      </c>
      <c r="F816" s="38">
        <f t="shared" si="53"/>
        <v>5.64</v>
      </c>
      <c r="G816" s="38">
        <f t="shared" si="56"/>
        <v>29.53</v>
      </c>
    </row>
    <row r="817" spans="1:7" ht="13.8" x14ac:dyDescent="0.25">
      <c r="A817" s="41">
        <v>792</v>
      </c>
      <c r="B817" s="40" t="s">
        <v>4</v>
      </c>
      <c r="C817" s="86">
        <v>869</v>
      </c>
      <c r="D817" s="41">
        <v>2</v>
      </c>
      <c r="E817" s="38">
        <f t="shared" si="57"/>
        <v>5.19</v>
      </c>
      <c r="F817" s="38">
        <f t="shared" si="53"/>
        <v>1.22</v>
      </c>
      <c r="G817" s="38">
        <f t="shared" si="56"/>
        <v>6.41</v>
      </c>
    </row>
    <row r="818" spans="1:7" ht="13.8" x14ac:dyDescent="0.25">
      <c r="A818" s="51">
        <v>793</v>
      </c>
      <c r="B818" s="40" t="s">
        <v>4</v>
      </c>
      <c r="C818" s="86">
        <v>869</v>
      </c>
      <c r="D818" s="41">
        <v>9</v>
      </c>
      <c r="E818" s="38">
        <f t="shared" si="57"/>
        <v>23.36</v>
      </c>
      <c r="F818" s="38">
        <f t="shared" si="53"/>
        <v>5.51</v>
      </c>
      <c r="G818" s="38">
        <f t="shared" si="56"/>
        <v>28.869999999999997</v>
      </c>
    </row>
    <row r="819" spans="1:7" ht="13.8" x14ac:dyDescent="0.25">
      <c r="A819" s="51">
        <v>794</v>
      </c>
      <c r="B819" s="40" t="s">
        <v>4</v>
      </c>
      <c r="C819" s="86">
        <v>869</v>
      </c>
      <c r="D819" s="41">
        <v>2</v>
      </c>
      <c r="E819" s="38">
        <f t="shared" si="57"/>
        <v>5.19</v>
      </c>
      <c r="F819" s="38">
        <f t="shared" si="53"/>
        <v>1.22</v>
      </c>
      <c r="G819" s="38">
        <f t="shared" si="56"/>
        <v>6.41</v>
      </c>
    </row>
    <row r="820" spans="1:7" ht="13.8" x14ac:dyDescent="0.25">
      <c r="A820" s="41">
        <v>795</v>
      </c>
      <c r="B820" s="40" t="s">
        <v>14</v>
      </c>
      <c r="C820" s="86">
        <v>843</v>
      </c>
      <c r="D820" s="41">
        <v>4</v>
      </c>
      <c r="E820" s="38">
        <f t="shared" si="57"/>
        <v>10.07</v>
      </c>
      <c r="F820" s="38">
        <f t="shared" si="53"/>
        <v>2.38</v>
      </c>
      <c r="G820" s="38">
        <f t="shared" si="56"/>
        <v>12.45</v>
      </c>
    </row>
    <row r="821" spans="1:7" ht="13.8" x14ac:dyDescent="0.25">
      <c r="A821" s="51">
        <v>796</v>
      </c>
      <c r="B821" s="40" t="s">
        <v>4</v>
      </c>
      <c r="C821" s="86">
        <v>949</v>
      </c>
      <c r="D821" s="41">
        <v>2</v>
      </c>
      <c r="E821" s="38">
        <f t="shared" si="57"/>
        <v>5.67</v>
      </c>
      <c r="F821" s="38">
        <f t="shared" si="53"/>
        <v>1.34</v>
      </c>
      <c r="G821" s="38">
        <f t="shared" si="56"/>
        <v>7.01</v>
      </c>
    </row>
    <row r="822" spans="1:7" ht="13.8" x14ac:dyDescent="0.25">
      <c r="A822" s="51">
        <v>797</v>
      </c>
      <c r="B822" s="40" t="s">
        <v>5</v>
      </c>
      <c r="C822" s="86">
        <v>1082</v>
      </c>
      <c r="D822" s="41">
        <v>2</v>
      </c>
      <c r="E822" s="38">
        <f t="shared" si="57"/>
        <v>6.46</v>
      </c>
      <c r="F822" s="38">
        <f t="shared" si="53"/>
        <v>1.52</v>
      </c>
      <c r="G822" s="38">
        <f t="shared" si="56"/>
        <v>7.98</v>
      </c>
    </row>
    <row r="823" spans="1:7" ht="13.8" x14ac:dyDescent="0.25">
      <c r="A823" s="41">
        <v>798</v>
      </c>
      <c r="B823" s="36" t="s">
        <v>14</v>
      </c>
      <c r="C823" s="86">
        <v>843</v>
      </c>
      <c r="D823" s="41">
        <v>9</v>
      </c>
      <c r="E823" s="38">
        <f t="shared" si="57"/>
        <v>22.66</v>
      </c>
      <c r="F823" s="38">
        <f t="shared" si="53"/>
        <v>5.35</v>
      </c>
      <c r="G823" s="38">
        <f t="shared" si="56"/>
        <v>28.009999999999998</v>
      </c>
    </row>
    <row r="824" spans="1:7" ht="13.8" x14ac:dyDescent="0.25">
      <c r="A824" s="51">
        <v>799</v>
      </c>
      <c r="B824" s="36" t="s">
        <v>14</v>
      </c>
      <c r="C824" s="86">
        <v>843</v>
      </c>
      <c r="D824" s="41">
        <v>4</v>
      </c>
      <c r="E824" s="38">
        <f t="shared" si="57"/>
        <v>10.07</v>
      </c>
      <c r="F824" s="38">
        <f t="shared" si="53"/>
        <v>2.38</v>
      </c>
      <c r="G824" s="38">
        <f t="shared" si="56"/>
        <v>12.45</v>
      </c>
    </row>
    <row r="825" spans="1:7" ht="13.8" x14ac:dyDescent="0.25">
      <c r="A825" s="51">
        <v>800</v>
      </c>
      <c r="B825" s="40" t="s">
        <v>5</v>
      </c>
      <c r="C825" s="86">
        <v>1042</v>
      </c>
      <c r="D825" s="41">
        <v>2</v>
      </c>
      <c r="E825" s="38">
        <f t="shared" si="57"/>
        <v>6.22</v>
      </c>
      <c r="F825" s="38">
        <f t="shared" si="53"/>
        <v>1.47</v>
      </c>
      <c r="G825" s="38">
        <f t="shared" si="56"/>
        <v>7.6899999999999995</v>
      </c>
    </row>
    <row r="826" spans="1:7" ht="13.8" x14ac:dyDescent="0.25">
      <c r="A826" s="41">
        <v>801</v>
      </c>
      <c r="B826" s="70" t="s">
        <v>5</v>
      </c>
      <c r="C826" s="86">
        <v>1002</v>
      </c>
      <c r="D826" s="41">
        <v>2</v>
      </c>
      <c r="E826" s="38">
        <f t="shared" si="57"/>
        <v>5.98</v>
      </c>
      <c r="F826" s="38">
        <f t="shared" si="53"/>
        <v>1.41</v>
      </c>
      <c r="G826" s="38">
        <f t="shared" si="56"/>
        <v>7.3900000000000006</v>
      </c>
    </row>
    <row r="827" spans="1:7" ht="13.8" x14ac:dyDescent="0.25">
      <c r="A827" s="51">
        <v>802</v>
      </c>
      <c r="B827" s="40" t="s">
        <v>5</v>
      </c>
      <c r="C827" s="86">
        <v>1002</v>
      </c>
      <c r="D827" s="41">
        <v>4</v>
      </c>
      <c r="E827" s="38">
        <f t="shared" si="57"/>
        <v>11.97</v>
      </c>
      <c r="F827" s="38">
        <f t="shared" si="53"/>
        <v>2.82</v>
      </c>
      <c r="G827" s="38">
        <f t="shared" si="56"/>
        <v>14.790000000000001</v>
      </c>
    </row>
    <row r="828" spans="1:7" ht="13.8" x14ac:dyDescent="0.25">
      <c r="A828" s="51">
        <v>803</v>
      </c>
      <c r="B828" s="36" t="s">
        <v>4</v>
      </c>
      <c r="C828" s="86">
        <v>909</v>
      </c>
      <c r="D828" s="41">
        <v>4</v>
      </c>
      <c r="E828" s="38">
        <f t="shared" si="57"/>
        <v>10.86</v>
      </c>
      <c r="F828" s="38">
        <f t="shared" si="53"/>
        <v>2.56</v>
      </c>
      <c r="G828" s="38">
        <f t="shared" si="56"/>
        <v>13.42</v>
      </c>
    </row>
    <row r="829" spans="1:7" ht="13.8" x14ac:dyDescent="0.25">
      <c r="A829" s="41">
        <v>804</v>
      </c>
      <c r="B829" s="36" t="s">
        <v>5</v>
      </c>
      <c r="C829" s="86">
        <v>1062</v>
      </c>
      <c r="D829" s="41">
        <v>6</v>
      </c>
      <c r="E829" s="38">
        <f t="shared" si="57"/>
        <v>19.03</v>
      </c>
      <c r="F829" s="38">
        <f t="shared" si="53"/>
        <v>4.49</v>
      </c>
      <c r="G829" s="38">
        <f t="shared" si="56"/>
        <v>23.520000000000003</v>
      </c>
    </row>
    <row r="830" spans="1:7" ht="13.8" x14ac:dyDescent="0.25">
      <c r="A830" s="51">
        <v>805</v>
      </c>
      <c r="B830" s="40" t="s">
        <v>5</v>
      </c>
      <c r="C830" s="86">
        <v>1062</v>
      </c>
      <c r="D830" s="41">
        <v>8</v>
      </c>
      <c r="E830" s="38">
        <f t="shared" si="57"/>
        <v>25.37</v>
      </c>
      <c r="F830" s="38">
        <f t="shared" si="53"/>
        <v>5.98</v>
      </c>
      <c r="G830" s="38">
        <f t="shared" si="56"/>
        <v>31.35</v>
      </c>
    </row>
    <row r="831" spans="1:7" ht="13.8" x14ac:dyDescent="0.25">
      <c r="A831" s="51">
        <v>806</v>
      </c>
      <c r="B831" s="36" t="s">
        <v>4</v>
      </c>
      <c r="C831" s="86">
        <v>949</v>
      </c>
      <c r="D831" s="41">
        <v>2</v>
      </c>
      <c r="E831" s="38">
        <f t="shared" si="57"/>
        <v>5.67</v>
      </c>
      <c r="F831" s="38">
        <f t="shared" si="53"/>
        <v>1.34</v>
      </c>
      <c r="G831" s="38">
        <f t="shared" si="56"/>
        <v>7.01</v>
      </c>
    </row>
    <row r="832" spans="1:7" ht="13.8" x14ac:dyDescent="0.25">
      <c r="A832" s="41">
        <v>807</v>
      </c>
      <c r="B832" s="36" t="s">
        <v>5</v>
      </c>
      <c r="C832" s="86">
        <v>1062</v>
      </c>
      <c r="D832" s="41">
        <v>2</v>
      </c>
      <c r="E832" s="38">
        <f t="shared" si="57"/>
        <v>6.34</v>
      </c>
      <c r="F832" s="38">
        <f t="shared" ref="F832:F895" si="58">ROUND(E832*0.2359,2)</f>
        <v>1.5</v>
      </c>
      <c r="G832" s="38">
        <f t="shared" si="56"/>
        <v>7.84</v>
      </c>
    </row>
    <row r="833" spans="1:7" ht="13.8" x14ac:dyDescent="0.25">
      <c r="A833" s="51">
        <v>808</v>
      </c>
      <c r="B833" s="39" t="s">
        <v>6</v>
      </c>
      <c r="C833" s="86">
        <v>1165</v>
      </c>
      <c r="D833" s="41">
        <v>10</v>
      </c>
      <c r="E833" s="38">
        <f t="shared" si="57"/>
        <v>34.79</v>
      </c>
      <c r="F833" s="38">
        <f t="shared" si="58"/>
        <v>8.2100000000000009</v>
      </c>
      <c r="G833" s="38">
        <f t="shared" si="56"/>
        <v>43</v>
      </c>
    </row>
    <row r="834" spans="1:7" ht="13.8" x14ac:dyDescent="0.25">
      <c r="A834" s="51">
        <v>809</v>
      </c>
      <c r="B834" s="70" t="s">
        <v>5</v>
      </c>
      <c r="C834" s="86">
        <v>1042</v>
      </c>
      <c r="D834" s="41">
        <v>6</v>
      </c>
      <c r="E834" s="38">
        <f t="shared" si="57"/>
        <v>18.670000000000002</v>
      </c>
      <c r="F834" s="38">
        <f t="shared" si="58"/>
        <v>4.4000000000000004</v>
      </c>
      <c r="G834" s="38">
        <f t="shared" si="56"/>
        <v>23.07</v>
      </c>
    </row>
    <row r="835" spans="1:7" ht="13.8" x14ac:dyDescent="0.25">
      <c r="A835" s="41">
        <v>810</v>
      </c>
      <c r="B835" s="36" t="s">
        <v>4</v>
      </c>
      <c r="C835" s="86">
        <v>889</v>
      </c>
      <c r="D835" s="41">
        <v>6</v>
      </c>
      <c r="E835" s="38">
        <f t="shared" si="57"/>
        <v>15.93</v>
      </c>
      <c r="F835" s="38">
        <f t="shared" si="58"/>
        <v>3.76</v>
      </c>
      <c r="G835" s="38">
        <f t="shared" si="56"/>
        <v>19.689999999999998</v>
      </c>
    </row>
    <row r="836" spans="1:7" ht="13.8" x14ac:dyDescent="0.25">
      <c r="A836" s="51">
        <v>811</v>
      </c>
      <c r="B836" s="36" t="s">
        <v>5</v>
      </c>
      <c r="C836" s="86">
        <v>1062</v>
      </c>
      <c r="D836" s="41">
        <v>2</v>
      </c>
      <c r="E836" s="38">
        <f t="shared" si="57"/>
        <v>6.34</v>
      </c>
      <c r="F836" s="38">
        <f t="shared" si="58"/>
        <v>1.5</v>
      </c>
      <c r="G836" s="38">
        <f t="shared" si="56"/>
        <v>7.84</v>
      </c>
    </row>
    <row r="837" spans="1:7" ht="13.8" x14ac:dyDescent="0.25">
      <c r="A837" s="51">
        <v>812</v>
      </c>
      <c r="B837" s="40" t="s">
        <v>38</v>
      </c>
      <c r="C837" s="86">
        <v>1042</v>
      </c>
      <c r="D837" s="41">
        <v>4</v>
      </c>
      <c r="E837" s="38">
        <f t="shared" si="57"/>
        <v>12.45</v>
      </c>
      <c r="F837" s="38">
        <f t="shared" si="58"/>
        <v>2.94</v>
      </c>
      <c r="G837" s="38">
        <f t="shared" si="56"/>
        <v>15.389999999999999</v>
      </c>
    </row>
    <row r="838" spans="1:7" ht="13.8" x14ac:dyDescent="0.25">
      <c r="A838" s="41">
        <v>813</v>
      </c>
      <c r="B838" s="40" t="s">
        <v>38</v>
      </c>
      <c r="C838" s="86">
        <v>1122</v>
      </c>
      <c r="D838" s="41">
        <v>2</v>
      </c>
      <c r="E838" s="38">
        <f t="shared" si="57"/>
        <v>6.7</v>
      </c>
      <c r="F838" s="38">
        <f t="shared" si="58"/>
        <v>1.58</v>
      </c>
      <c r="G838" s="38">
        <f t="shared" si="56"/>
        <v>8.2800000000000011</v>
      </c>
    </row>
    <row r="839" spans="1:7" ht="13.8" x14ac:dyDescent="0.25">
      <c r="A839" s="51">
        <v>814</v>
      </c>
      <c r="B839" s="40" t="s">
        <v>5</v>
      </c>
      <c r="C839" s="86">
        <v>1062</v>
      </c>
      <c r="D839" s="41">
        <v>14</v>
      </c>
      <c r="E839" s="38">
        <f t="shared" si="57"/>
        <v>44.4</v>
      </c>
      <c r="F839" s="38">
        <f t="shared" si="58"/>
        <v>10.47</v>
      </c>
      <c r="G839" s="38">
        <f t="shared" si="56"/>
        <v>54.87</v>
      </c>
    </row>
    <row r="840" spans="1:7" ht="13.8" x14ac:dyDescent="0.25">
      <c r="A840" s="51">
        <v>815</v>
      </c>
      <c r="B840" s="39" t="s">
        <v>6</v>
      </c>
      <c r="C840" s="86">
        <v>1123</v>
      </c>
      <c r="D840" s="41">
        <v>10</v>
      </c>
      <c r="E840" s="38">
        <f t="shared" si="57"/>
        <v>33.54</v>
      </c>
      <c r="F840" s="38">
        <f t="shared" si="58"/>
        <v>7.91</v>
      </c>
      <c r="G840" s="38">
        <f t="shared" si="56"/>
        <v>41.45</v>
      </c>
    </row>
    <row r="841" spans="1:7" ht="13.8" x14ac:dyDescent="0.25">
      <c r="A841" s="41">
        <v>816</v>
      </c>
      <c r="B841" s="40" t="s">
        <v>5</v>
      </c>
      <c r="C841" s="86">
        <v>1082</v>
      </c>
      <c r="D841" s="41">
        <v>6</v>
      </c>
      <c r="E841" s="38">
        <f t="shared" si="57"/>
        <v>19.39</v>
      </c>
      <c r="F841" s="38">
        <f t="shared" si="58"/>
        <v>4.57</v>
      </c>
      <c r="G841" s="38">
        <f t="shared" si="56"/>
        <v>23.96</v>
      </c>
    </row>
    <row r="842" spans="1:7" ht="13.8" x14ac:dyDescent="0.25">
      <c r="A842" s="51">
        <v>817</v>
      </c>
      <c r="B842" s="39" t="s">
        <v>6</v>
      </c>
      <c r="C842" s="86">
        <v>1103</v>
      </c>
      <c r="D842" s="41">
        <v>9</v>
      </c>
      <c r="E842" s="38">
        <f t="shared" si="57"/>
        <v>29.65</v>
      </c>
      <c r="F842" s="38">
        <f t="shared" si="58"/>
        <v>6.99</v>
      </c>
      <c r="G842" s="38">
        <f t="shared" si="56"/>
        <v>36.64</v>
      </c>
    </row>
    <row r="843" spans="1:7" ht="13.8" x14ac:dyDescent="0.25">
      <c r="A843" s="51">
        <v>818</v>
      </c>
      <c r="B843" s="40" t="s">
        <v>5</v>
      </c>
      <c r="C843" s="86">
        <v>1101</v>
      </c>
      <c r="D843" s="41">
        <v>4</v>
      </c>
      <c r="E843" s="38">
        <f t="shared" si="57"/>
        <v>13.15</v>
      </c>
      <c r="F843" s="38">
        <f t="shared" si="58"/>
        <v>3.1</v>
      </c>
      <c r="G843" s="38">
        <f t="shared" si="56"/>
        <v>16.25</v>
      </c>
    </row>
    <row r="844" spans="1:7" ht="13.8" x14ac:dyDescent="0.25">
      <c r="A844" s="41">
        <v>819</v>
      </c>
      <c r="B844" s="40" t="s">
        <v>5</v>
      </c>
      <c r="C844" s="86">
        <v>1041</v>
      </c>
      <c r="D844" s="41">
        <v>4</v>
      </c>
      <c r="E844" s="38">
        <f t="shared" si="57"/>
        <v>12.44</v>
      </c>
      <c r="F844" s="38">
        <f t="shared" si="58"/>
        <v>2.93</v>
      </c>
      <c r="G844" s="38">
        <f t="shared" si="56"/>
        <v>15.37</v>
      </c>
    </row>
    <row r="845" spans="1:7" ht="13.8" x14ac:dyDescent="0.25">
      <c r="A845" s="51">
        <v>820</v>
      </c>
      <c r="B845" s="40" t="s">
        <v>5</v>
      </c>
      <c r="C845" s="86">
        <v>1082</v>
      </c>
      <c r="D845" s="41">
        <v>10</v>
      </c>
      <c r="E845" s="38">
        <f t="shared" si="57"/>
        <v>32.31</v>
      </c>
      <c r="F845" s="38">
        <f t="shared" si="58"/>
        <v>7.62</v>
      </c>
      <c r="G845" s="38">
        <f t="shared" si="56"/>
        <v>39.93</v>
      </c>
    </row>
    <row r="846" spans="1:7" ht="13.8" x14ac:dyDescent="0.25">
      <c r="A846" s="51">
        <v>821</v>
      </c>
      <c r="B846" s="40" t="s">
        <v>5</v>
      </c>
      <c r="C846" s="86">
        <v>1102</v>
      </c>
      <c r="D846" s="41">
        <v>4</v>
      </c>
      <c r="E846" s="38">
        <f t="shared" si="57"/>
        <v>13.16</v>
      </c>
      <c r="F846" s="38">
        <f t="shared" si="58"/>
        <v>3.1</v>
      </c>
      <c r="G846" s="38">
        <f t="shared" si="56"/>
        <v>16.260000000000002</v>
      </c>
    </row>
    <row r="847" spans="1:7" ht="13.8" x14ac:dyDescent="0.25">
      <c r="A847" s="41">
        <v>822</v>
      </c>
      <c r="B847" s="39" t="s">
        <v>6</v>
      </c>
      <c r="C847" s="86">
        <v>1122</v>
      </c>
      <c r="D847" s="41">
        <v>10</v>
      </c>
      <c r="E847" s="38">
        <f t="shared" si="57"/>
        <v>33.51</v>
      </c>
      <c r="F847" s="38">
        <f t="shared" si="58"/>
        <v>7.91</v>
      </c>
      <c r="G847" s="38">
        <f t="shared" si="56"/>
        <v>41.42</v>
      </c>
    </row>
    <row r="848" spans="1:7" ht="13.8" x14ac:dyDescent="0.25">
      <c r="A848" s="51">
        <v>823</v>
      </c>
      <c r="B848" s="40" t="s">
        <v>5</v>
      </c>
      <c r="C848" s="86">
        <v>1122</v>
      </c>
      <c r="D848" s="41">
        <v>11</v>
      </c>
      <c r="E848" s="38">
        <f t="shared" si="57"/>
        <v>36.86</v>
      </c>
      <c r="F848" s="38">
        <f t="shared" si="58"/>
        <v>8.6999999999999993</v>
      </c>
      <c r="G848" s="38">
        <f t="shared" si="56"/>
        <v>45.56</v>
      </c>
    </row>
    <row r="849" spans="1:7" ht="13.8" x14ac:dyDescent="0.25">
      <c r="A849" s="51">
        <v>824</v>
      </c>
      <c r="B849" s="39" t="s">
        <v>6</v>
      </c>
      <c r="C849" s="86">
        <v>1122</v>
      </c>
      <c r="D849" s="41">
        <v>4</v>
      </c>
      <c r="E849" s="38">
        <f t="shared" si="57"/>
        <v>13.4</v>
      </c>
      <c r="F849" s="38">
        <f t="shared" si="58"/>
        <v>3.16</v>
      </c>
      <c r="G849" s="38">
        <f t="shared" si="56"/>
        <v>16.560000000000002</v>
      </c>
    </row>
    <row r="850" spans="1:7" ht="13.8" x14ac:dyDescent="0.25">
      <c r="A850" s="41">
        <v>825</v>
      </c>
      <c r="B850" s="40" t="s">
        <v>4</v>
      </c>
      <c r="C850" s="86">
        <v>903</v>
      </c>
      <c r="D850" s="41">
        <v>4</v>
      </c>
      <c r="E850" s="38">
        <f t="shared" si="57"/>
        <v>10.79</v>
      </c>
      <c r="F850" s="38">
        <f t="shared" si="58"/>
        <v>2.5499999999999998</v>
      </c>
      <c r="G850" s="38">
        <f t="shared" si="56"/>
        <v>13.34</v>
      </c>
    </row>
    <row r="851" spans="1:7" ht="13.8" x14ac:dyDescent="0.25">
      <c r="A851" s="51">
        <v>826</v>
      </c>
      <c r="B851" s="40" t="s">
        <v>5</v>
      </c>
      <c r="C851" s="86">
        <v>1042</v>
      </c>
      <c r="D851" s="41">
        <v>6</v>
      </c>
      <c r="E851" s="38">
        <f t="shared" si="57"/>
        <v>18.670000000000002</v>
      </c>
      <c r="F851" s="38">
        <f t="shared" si="58"/>
        <v>4.4000000000000004</v>
      </c>
      <c r="G851" s="38">
        <f t="shared" si="56"/>
        <v>23.07</v>
      </c>
    </row>
    <row r="852" spans="1:7" ht="13.8" x14ac:dyDescent="0.25">
      <c r="A852" s="51">
        <v>827</v>
      </c>
      <c r="B852" s="40" t="s">
        <v>5</v>
      </c>
      <c r="C852" s="86">
        <v>1061</v>
      </c>
      <c r="D852" s="41">
        <v>9</v>
      </c>
      <c r="E852" s="38">
        <f t="shared" si="57"/>
        <v>28.52</v>
      </c>
      <c r="F852" s="38">
        <f t="shared" si="58"/>
        <v>6.73</v>
      </c>
      <c r="G852" s="38">
        <f t="shared" si="56"/>
        <v>35.25</v>
      </c>
    </row>
    <row r="853" spans="1:7" ht="13.8" x14ac:dyDescent="0.25">
      <c r="A853" s="41">
        <v>828</v>
      </c>
      <c r="B853" s="70" t="s">
        <v>4</v>
      </c>
      <c r="C853" s="86">
        <v>903</v>
      </c>
      <c r="D853" s="41">
        <v>7</v>
      </c>
      <c r="E853" s="38">
        <f t="shared" si="57"/>
        <v>18.88</v>
      </c>
      <c r="F853" s="38">
        <f t="shared" si="58"/>
        <v>4.45</v>
      </c>
      <c r="G853" s="38">
        <f t="shared" ref="G853:G916" si="59">E853+F853</f>
        <v>23.33</v>
      </c>
    </row>
    <row r="854" spans="1:7" ht="13.8" x14ac:dyDescent="0.25">
      <c r="A854" s="51">
        <v>829</v>
      </c>
      <c r="B854" s="39" t="s">
        <v>6</v>
      </c>
      <c r="C854" s="86">
        <v>1144</v>
      </c>
      <c r="D854" s="41">
        <v>2</v>
      </c>
      <c r="E854" s="38">
        <f t="shared" ref="E854:E917" si="60">ROUND(C854/167.42*D854/2,2)</f>
        <v>6.83</v>
      </c>
      <c r="F854" s="38">
        <f t="shared" si="58"/>
        <v>1.61</v>
      </c>
      <c r="G854" s="38">
        <f t="shared" si="59"/>
        <v>8.44</v>
      </c>
    </row>
    <row r="855" spans="1:7" ht="13.8" x14ac:dyDescent="0.25">
      <c r="A855" s="51">
        <v>830</v>
      </c>
      <c r="B855" s="40" t="s">
        <v>5</v>
      </c>
      <c r="C855" s="86">
        <v>1082</v>
      </c>
      <c r="D855" s="41">
        <v>6</v>
      </c>
      <c r="E855" s="38">
        <f t="shared" si="60"/>
        <v>19.39</v>
      </c>
      <c r="F855" s="38">
        <f t="shared" si="58"/>
        <v>4.57</v>
      </c>
      <c r="G855" s="38">
        <f t="shared" si="59"/>
        <v>23.96</v>
      </c>
    </row>
    <row r="856" spans="1:7" ht="13.8" x14ac:dyDescent="0.25">
      <c r="A856" s="41">
        <v>831</v>
      </c>
      <c r="B856" s="36" t="s">
        <v>5</v>
      </c>
      <c r="C856" s="86">
        <v>1082</v>
      </c>
      <c r="D856" s="41">
        <v>11</v>
      </c>
      <c r="E856" s="38">
        <f t="shared" si="60"/>
        <v>35.549999999999997</v>
      </c>
      <c r="F856" s="38">
        <f t="shared" si="58"/>
        <v>8.39</v>
      </c>
      <c r="G856" s="38">
        <f t="shared" si="59"/>
        <v>43.94</v>
      </c>
    </row>
    <row r="857" spans="1:7" ht="13.8" x14ac:dyDescent="0.25">
      <c r="A857" s="51">
        <v>832</v>
      </c>
      <c r="B857" s="40" t="s">
        <v>5</v>
      </c>
      <c r="C857" s="86">
        <v>1160</v>
      </c>
      <c r="D857" s="41">
        <v>2</v>
      </c>
      <c r="E857" s="38">
        <f t="shared" si="60"/>
        <v>6.93</v>
      </c>
      <c r="F857" s="38">
        <f t="shared" si="58"/>
        <v>1.63</v>
      </c>
      <c r="G857" s="38">
        <f t="shared" si="59"/>
        <v>8.5599999999999987</v>
      </c>
    </row>
    <row r="858" spans="1:7" ht="13.8" x14ac:dyDescent="0.25">
      <c r="A858" s="51">
        <v>833</v>
      </c>
      <c r="B858" s="40" t="s">
        <v>5</v>
      </c>
      <c r="C858" s="86">
        <v>1099</v>
      </c>
      <c r="D858" s="41">
        <v>2</v>
      </c>
      <c r="E858" s="38">
        <f t="shared" si="60"/>
        <v>6.56</v>
      </c>
      <c r="F858" s="38">
        <f t="shared" si="58"/>
        <v>1.55</v>
      </c>
      <c r="G858" s="38">
        <f t="shared" si="59"/>
        <v>8.11</v>
      </c>
    </row>
    <row r="859" spans="1:7" ht="13.8" x14ac:dyDescent="0.25">
      <c r="A859" s="41">
        <v>834</v>
      </c>
      <c r="B859" s="40" t="s">
        <v>5</v>
      </c>
      <c r="C859" s="86">
        <v>1079</v>
      </c>
      <c r="D859" s="41">
        <v>9</v>
      </c>
      <c r="E859" s="38">
        <f t="shared" si="60"/>
        <v>29</v>
      </c>
      <c r="F859" s="38">
        <f t="shared" si="58"/>
        <v>6.84</v>
      </c>
      <c r="G859" s="38">
        <f t="shared" si="59"/>
        <v>35.840000000000003</v>
      </c>
    </row>
    <row r="860" spans="1:7" ht="13.8" x14ac:dyDescent="0.25">
      <c r="A860" s="51">
        <v>835</v>
      </c>
      <c r="B860" s="36" t="s">
        <v>4</v>
      </c>
      <c r="C860" s="86">
        <v>983</v>
      </c>
      <c r="D860" s="41">
        <v>4</v>
      </c>
      <c r="E860" s="38">
        <f t="shared" si="60"/>
        <v>11.74</v>
      </c>
      <c r="F860" s="38">
        <f t="shared" si="58"/>
        <v>2.77</v>
      </c>
      <c r="G860" s="38">
        <f t="shared" si="59"/>
        <v>14.51</v>
      </c>
    </row>
    <row r="861" spans="1:7" ht="13.8" x14ac:dyDescent="0.25">
      <c r="A861" s="51">
        <v>836</v>
      </c>
      <c r="B861" s="63" t="s">
        <v>13</v>
      </c>
      <c r="C861" s="86">
        <v>1372</v>
      </c>
      <c r="D861" s="41">
        <v>9</v>
      </c>
      <c r="E861" s="38">
        <f t="shared" si="60"/>
        <v>36.880000000000003</v>
      </c>
      <c r="F861" s="38">
        <f t="shared" si="58"/>
        <v>8.6999999999999993</v>
      </c>
      <c r="G861" s="38">
        <f t="shared" si="59"/>
        <v>45.58</v>
      </c>
    </row>
    <row r="862" spans="1:7" ht="13.8" x14ac:dyDescent="0.25">
      <c r="A862" s="41">
        <v>837</v>
      </c>
      <c r="B862" s="39" t="s">
        <v>6</v>
      </c>
      <c r="C862" s="86">
        <v>1213</v>
      </c>
      <c r="D862" s="41">
        <v>2</v>
      </c>
      <c r="E862" s="38">
        <f t="shared" si="60"/>
        <v>7.25</v>
      </c>
      <c r="F862" s="38">
        <f t="shared" si="58"/>
        <v>1.71</v>
      </c>
      <c r="G862" s="38">
        <f t="shared" si="59"/>
        <v>8.9600000000000009</v>
      </c>
    </row>
    <row r="863" spans="1:7" ht="13.8" x14ac:dyDescent="0.25">
      <c r="A863" s="51">
        <v>838</v>
      </c>
      <c r="B863" s="39" t="s">
        <v>6</v>
      </c>
      <c r="C863" s="86">
        <v>1211</v>
      </c>
      <c r="D863" s="41">
        <v>6</v>
      </c>
      <c r="E863" s="38">
        <f t="shared" si="60"/>
        <v>21.7</v>
      </c>
      <c r="F863" s="38">
        <f t="shared" si="58"/>
        <v>5.12</v>
      </c>
      <c r="G863" s="38">
        <f t="shared" si="59"/>
        <v>26.82</v>
      </c>
    </row>
    <row r="864" spans="1:7" ht="13.8" x14ac:dyDescent="0.25">
      <c r="A864" s="51">
        <v>839</v>
      </c>
      <c r="B864" s="39" t="s">
        <v>6</v>
      </c>
      <c r="C864" s="86">
        <v>1265</v>
      </c>
      <c r="D864" s="41">
        <v>6</v>
      </c>
      <c r="E864" s="38">
        <f t="shared" si="60"/>
        <v>22.67</v>
      </c>
      <c r="F864" s="38">
        <f t="shared" si="58"/>
        <v>5.35</v>
      </c>
      <c r="G864" s="38">
        <f t="shared" si="59"/>
        <v>28.020000000000003</v>
      </c>
    </row>
    <row r="865" spans="1:7" ht="13.8" x14ac:dyDescent="0.25">
      <c r="A865" s="41">
        <v>840</v>
      </c>
      <c r="B865" s="70" t="s">
        <v>5</v>
      </c>
      <c r="C865" s="86">
        <v>1102</v>
      </c>
      <c r="D865" s="41">
        <v>4</v>
      </c>
      <c r="E865" s="38">
        <f t="shared" si="60"/>
        <v>13.16</v>
      </c>
      <c r="F865" s="38">
        <f t="shared" si="58"/>
        <v>3.1</v>
      </c>
      <c r="G865" s="38">
        <f t="shared" si="59"/>
        <v>16.260000000000002</v>
      </c>
    </row>
    <row r="866" spans="1:7" ht="13.8" x14ac:dyDescent="0.25">
      <c r="A866" s="51">
        <v>841</v>
      </c>
      <c r="B866" s="70" t="s">
        <v>16</v>
      </c>
      <c r="C866" s="86">
        <v>1584</v>
      </c>
      <c r="D866" s="41">
        <v>11</v>
      </c>
      <c r="E866" s="38">
        <f t="shared" si="60"/>
        <v>52.04</v>
      </c>
      <c r="F866" s="38">
        <f t="shared" si="58"/>
        <v>12.28</v>
      </c>
      <c r="G866" s="38">
        <f t="shared" si="59"/>
        <v>64.319999999999993</v>
      </c>
    </row>
    <row r="867" spans="1:7" ht="13.8" x14ac:dyDescent="0.25">
      <c r="A867" s="51">
        <v>842</v>
      </c>
      <c r="B867" s="70" t="s">
        <v>5</v>
      </c>
      <c r="C867" s="86">
        <v>1140</v>
      </c>
      <c r="D867" s="41">
        <v>4</v>
      </c>
      <c r="E867" s="38">
        <f t="shared" si="60"/>
        <v>13.62</v>
      </c>
      <c r="F867" s="38">
        <f t="shared" si="58"/>
        <v>3.21</v>
      </c>
      <c r="G867" s="38">
        <f t="shared" si="59"/>
        <v>16.829999999999998</v>
      </c>
    </row>
    <row r="868" spans="1:7" ht="13.8" x14ac:dyDescent="0.25">
      <c r="A868" s="41">
        <v>843</v>
      </c>
      <c r="B868" s="70" t="s">
        <v>5</v>
      </c>
      <c r="C868" s="86">
        <v>1099</v>
      </c>
      <c r="D868" s="41">
        <v>4</v>
      </c>
      <c r="E868" s="38">
        <f t="shared" si="60"/>
        <v>13.13</v>
      </c>
      <c r="F868" s="38">
        <f t="shared" si="58"/>
        <v>3.1</v>
      </c>
      <c r="G868" s="38">
        <f t="shared" si="59"/>
        <v>16.23</v>
      </c>
    </row>
    <row r="869" spans="1:7" ht="13.8" x14ac:dyDescent="0.25">
      <c r="A869" s="51">
        <v>844</v>
      </c>
      <c r="B869" s="70" t="s">
        <v>5</v>
      </c>
      <c r="C869" s="86">
        <v>1119</v>
      </c>
      <c r="D869" s="41">
        <v>4</v>
      </c>
      <c r="E869" s="38">
        <f t="shared" si="60"/>
        <v>13.37</v>
      </c>
      <c r="F869" s="38">
        <f t="shared" si="58"/>
        <v>3.15</v>
      </c>
      <c r="G869" s="38">
        <f t="shared" si="59"/>
        <v>16.52</v>
      </c>
    </row>
    <row r="870" spans="1:7" ht="13.8" x14ac:dyDescent="0.25">
      <c r="A870" s="51">
        <v>845</v>
      </c>
      <c r="B870" s="70" t="s">
        <v>5</v>
      </c>
      <c r="C870" s="86">
        <v>1062</v>
      </c>
      <c r="D870" s="41">
        <v>4</v>
      </c>
      <c r="E870" s="38">
        <f t="shared" si="60"/>
        <v>12.69</v>
      </c>
      <c r="F870" s="38">
        <f t="shared" si="58"/>
        <v>2.99</v>
      </c>
      <c r="G870" s="38">
        <f t="shared" si="59"/>
        <v>15.68</v>
      </c>
    </row>
    <row r="871" spans="1:7" ht="13.8" x14ac:dyDescent="0.25">
      <c r="A871" s="41">
        <v>846</v>
      </c>
      <c r="B871" s="70" t="s">
        <v>14</v>
      </c>
      <c r="C871" s="86">
        <v>850</v>
      </c>
      <c r="D871" s="41">
        <v>7</v>
      </c>
      <c r="E871" s="38">
        <f t="shared" si="60"/>
        <v>17.77</v>
      </c>
      <c r="F871" s="38">
        <f t="shared" si="58"/>
        <v>4.1900000000000004</v>
      </c>
      <c r="G871" s="38">
        <f t="shared" si="59"/>
        <v>21.96</v>
      </c>
    </row>
    <row r="872" spans="1:7" ht="13.8" x14ac:dyDescent="0.25">
      <c r="A872" s="51">
        <v>847</v>
      </c>
      <c r="B872" s="70" t="s">
        <v>5</v>
      </c>
      <c r="C872" s="86">
        <v>1119</v>
      </c>
      <c r="D872" s="41">
        <v>7</v>
      </c>
      <c r="E872" s="38">
        <f t="shared" si="60"/>
        <v>23.39</v>
      </c>
      <c r="F872" s="38">
        <f t="shared" si="58"/>
        <v>5.52</v>
      </c>
      <c r="G872" s="38">
        <f t="shared" si="59"/>
        <v>28.91</v>
      </c>
    </row>
    <row r="873" spans="1:7" ht="13.8" x14ac:dyDescent="0.25">
      <c r="A873" s="51">
        <v>848</v>
      </c>
      <c r="B873" s="70" t="s">
        <v>5</v>
      </c>
      <c r="C873" s="104">
        <v>1082</v>
      </c>
      <c r="D873" s="41">
        <v>4</v>
      </c>
      <c r="E873" s="38">
        <f t="shared" si="60"/>
        <v>12.93</v>
      </c>
      <c r="F873" s="38">
        <f t="shared" si="58"/>
        <v>3.05</v>
      </c>
      <c r="G873" s="38">
        <f t="shared" si="59"/>
        <v>15.98</v>
      </c>
    </row>
    <row r="874" spans="1:7" ht="13.8" x14ac:dyDescent="0.25">
      <c r="A874" s="41">
        <v>849</v>
      </c>
      <c r="B874" s="70" t="s">
        <v>5</v>
      </c>
      <c r="C874" s="86">
        <v>1160</v>
      </c>
      <c r="D874" s="41">
        <v>4</v>
      </c>
      <c r="E874" s="38">
        <f t="shared" si="60"/>
        <v>13.86</v>
      </c>
      <c r="F874" s="38">
        <f t="shared" si="58"/>
        <v>3.27</v>
      </c>
      <c r="G874" s="38">
        <f t="shared" si="59"/>
        <v>17.13</v>
      </c>
    </row>
    <row r="875" spans="1:7" ht="13.8" x14ac:dyDescent="0.25">
      <c r="A875" s="51">
        <v>850</v>
      </c>
      <c r="B875" s="70" t="s">
        <v>5</v>
      </c>
      <c r="C875" s="86">
        <v>1082</v>
      </c>
      <c r="D875" s="41">
        <v>4</v>
      </c>
      <c r="E875" s="38">
        <f t="shared" si="60"/>
        <v>12.93</v>
      </c>
      <c r="F875" s="38">
        <f t="shared" si="58"/>
        <v>3.05</v>
      </c>
      <c r="G875" s="38">
        <f t="shared" si="59"/>
        <v>15.98</v>
      </c>
    </row>
    <row r="876" spans="1:7" ht="13.8" x14ac:dyDescent="0.25">
      <c r="A876" s="51">
        <v>851</v>
      </c>
      <c r="B876" s="70" t="s">
        <v>5</v>
      </c>
      <c r="C876" s="86">
        <v>1062</v>
      </c>
      <c r="D876" s="41">
        <v>4</v>
      </c>
      <c r="E876" s="38">
        <f t="shared" si="60"/>
        <v>12.69</v>
      </c>
      <c r="F876" s="38">
        <f t="shared" si="58"/>
        <v>2.99</v>
      </c>
      <c r="G876" s="38">
        <f t="shared" si="59"/>
        <v>15.68</v>
      </c>
    </row>
    <row r="877" spans="1:7" ht="13.8" x14ac:dyDescent="0.25">
      <c r="A877" s="41">
        <v>852</v>
      </c>
      <c r="B877" s="39" t="s">
        <v>6</v>
      </c>
      <c r="C877" s="86">
        <v>1144</v>
      </c>
      <c r="D877" s="41">
        <v>7</v>
      </c>
      <c r="E877" s="38">
        <f t="shared" si="60"/>
        <v>23.92</v>
      </c>
      <c r="F877" s="38">
        <f t="shared" si="58"/>
        <v>5.64</v>
      </c>
      <c r="G877" s="38">
        <f t="shared" si="59"/>
        <v>29.560000000000002</v>
      </c>
    </row>
    <row r="878" spans="1:7" ht="13.8" x14ac:dyDescent="0.25">
      <c r="A878" s="51">
        <v>853</v>
      </c>
      <c r="B878" s="70" t="s">
        <v>5</v>
      </c>
      <c r="C878" s="86">
        <v>1041</v>
      </c>
      <c r="D878" s="41">
        <v>4</v>
      </c>
      <c r="E878" s="38">
        <f t="shared" si="60"/>
        <v>12.44</v>
      </c>
      <c r="F878" s="38">
        <f t="shared" si="58"/>
        <v>2.93</v>
      </c>
      <c r="G878" s="38">
        <f t="shared" si="59"/>
        <v>15.37</v>
      </c>
    </row>
    <row r="879" spans="1:7" ht="13.8" x14ac:dyDescent="0.25">
      <c r="A879" s="51">
        <v>854</v>
      </c>
      <c r="B879" s="70" t="s">
        <v>15</v>
      </c>
      <c r="C879" s="86">
        <v>1390</v>
      </c>
      <c r="D879" s="41">
        <v>4</v>
      </c>
      <c r="E879" s="38">
        <f t="shared" si="60"/>
        <v>16.600000000000001</v>
      </c>
      <c r="F879" s="38">
        <f t="shared" si="58"/>
        <v>3.92</v>
      </c>
      <c r="G879" s="38">
        <f t="shared" si="59"/>
        <v>20.520000000000003</v>
      </c>
    </row>
    <row r="880" spans="1:7" ht="13.8" x14ac:dyDescent="0.25">
      <c r="A880" s="41">
        <v>855</v>
      </c>
      <c r="B880" s="39" t="s">
        <v>6</v>
      </c>
      <c r="C880" s="86">
        <v>1103</v>
      </c>
      <c r="D880" s="41">
        <v>4</v>
      </c>
      <c r="E880" s="38">
        <f t="shared" si="60"/>
        <v>13.18</v>
      </c>
      <c r="F880" s="38">
        <f t="shared" si="58"/>
        <v>3.11</v>
      </c>
      <c r="G880" s="38">
        <f t="shared" si="59"/>
        <v>16.29</v>
      </c>
    </row>
    <row r="881" spans="1:7" ht="13.8" x14ac:dyDescent="0.25">
      <c r="A881" s="51">
        <v>856</v>
      </c>
      <c r="B881" s="39" t="s">
        <v>6</v>
      </c>
      <c r="C881" s="86">
        <v>1103</v>
      </c>
      <c r="D881" s="41">
        <v>6</v>
      </c>
      <c r="E881" s="38">
        <f t="shared" si="60"/>
        <v>19.760000000000002</v>
      </c>
      <c r="F881" s="38">
        <f t="shared" si="58"/>
        <v>4.66</v>
      </c>
      <c r="G881" s="38">
        <f t="shared" si="59"/>
        <v>24.42</v>
      </c>
    </row>
    <row r="882" spans="1:7" ht="13.8" x14ac:dyDescent="0.25">
      <c r="A882" s="51">
        <v>857</v>
      </c>
      <c r="B882" s="75" t="s">
        <v>5</v>
      </c>
      <c r="C882" s="86">
        <v>1062</v>
      </c>
      <c r="D882" s="41">
        <v>6</v>
      </c>
      <c r="E882" s="38">
        <f t="shared" si="60"/>
        <v>19.03</v>
      </c>
      <c r="F882" s="38">
        <f t="shared" si="58"/>
        <v>4.49</v>
      </c>
      <c r="G882" s="38">
        <f t="shared" si="59"/>
        <v>23.520000000000003</v>
      </c>
    </row>
    <row r="883" spans="1:7" ht="13.8" x14ac:dyDescent="0.25">
      <c r="A883" s="41">
        <v>858</v>
      </c>
      <c r="B883" s="39" t="s">
        <v>50</v>
      </c>
      <c r="C883" s="86">
        <v>1122</v>
      </c>
      <c r="D883" s="41">
        <v>6</v>
      </c>
      <c r="E883" s="38">
        <f t="shared" si="60"/>
        <v>20.11</v>
      </c>
      <c r="F883" s="38">
        <f t="shared" si="58"/>
        <v>4.74</v>
      </c>
      <c r="G883" s="38">
        <f t="shared" si="59"/>
        <v>24.85</v>
      </c>
    </row>
    <row r="884" spans="1:7" ht="13.8" x14ac:dyDescent="0.25">
      <c r="A884" s="51">
        <v>859</v>
      </c>
      <c r="B884" s="75" t="s">
        <v>50</v>
      </c>
      <c r="C884" s="86">
        <v>1022</v>
      </c>
      <c r="D884" s="41">
        <v>14</v>
      </c>
      <c r="E884" s="38">
        <f t="shared" si="60"/>
        <v>42.73</v>
      </c>
      <c r="F884" s="38">
        <f t="shared" si="58"/>
        <v>10.08</v>
      </c>
      <c r="G884" s="38">
        <f t="shared" si="59"/>
        <v>52.809999999999995</v>
      </c>
    </row>
    <row r="885" spans="1:7" ht="13.8" x14ac:dyDescent="0.25">
      <c r="A885" s="51">
        <v>860</v>
      </c>
      <c r="B885" s="39" t="s">
        <v>6</v>
      </c>
      <c r="C885" s="86">
        <v>1235</v>
      </c>
      <c r="D885" s="41">
        <v>8</v>
      </c>
      <c r="E885" s="38">
        <f t="shared" si="60"/>
        <v>29.51</v>
      </c>
      <c r="F885" s="38">
        <f t="shared" si="58"/>
        <v>6.96</v>
      </c>
      <c r="G885" s="38">
        <f t="shared" si="59"/>
        <v>36.47</v>
      </c>
    </row>
    <row r="886" spans="1:7" ht="13.8" x14ac:dyDescent="0.25">
      <c r="A886" s="41">
        <v>861</v>
      </c>
      <c r="B886" s="75" t="s">
        <v>5</v>
      </c>
      <c r="C886" s="86">
        <v>1062</v>
      </c>
      <c r="D886" s="41">
        <v>6</v>
      </c>
      <c r="E886" s="38">
        <f t="shared" si="60"/>
        <v>19.03</v>
      </c>
      <c r="F886" s="38">
        <f t="shared" si="58"/>
        <v>4.49</v>
      </c>
      <c r="G886" s="38">
        <f t="shared" si="59"/>
        <v>23.520000000000003</v>
      </c>
    </row>
    <row r="887" spans="1:7" ht="13.8" x14ac:dyDescent="0.25">
      <c r="A887" s="51">
        <v>862</v>
      </c>
      <c r="B887" s="75" t="s">
        <v>5</v>
      </c>
      <c r="C887" s="86">
        <v>1021</v>
      </c>
      <c r="D887" s="41">
        <v>10</v>
      </c>
      <c r="E887" s="38">
        <f t="shared" si="60"/>
        <v>30.49</v>
      </c>
      <c r="F887" s="38">
        <f t="shared" si="58"/>
        <v>7.19</v>
      </c>
      <c r="G887" s="38">
        <f t="shared" si="59"/>
        <v>37.68</v>
      </c>
    </row>
    <row r="888" spans="1:7" ht="13.8" x14ac:dyDescent="0.25">
      <c r="A888" s="51">
        <v>863</v>
      </c>
      <c r="B888" s="75" t="s">
        <v>5</v>
      </c>
      <c r="C888" s="86">
        <v>1041</v>
      </c>
      <c r="D888" s="41">
        <v>2</v>
      </c>
      <c r="E888" s="38">
        <f t="shared" si="60"/>
        <v>6.22</v>
      </c>
      <c r="F888" s="38">
        <f t="shared" si="58"/>
        <v>1.47</v>
      </c>
      <c r="G888" s="38">
        <f t="shared" si="59"/>
        <v>7.6899999999999995</v>
      </c>
    </row>
    <row r="889" spans="1:7" ht="13.8" x14ac:dyDescent="0.25">
      <c r="A889" s="41">
        <v>864</v>
      </c>
      <c r="B889" s="75" t="s">
        <v>5</v>
      </c>
      <c r="C889" s="86">
        <v>1042</v>
      </c>
      <c r="D889" s="41">
        <v>12</v>
      </c>
      <c r="E889" s="38">
        <f t="shared" si="60"/>
        <v>37.340000000000003</v>
      </c>
      <c r="F889" s="38">
        <f t="shared" si="58"/>
        <v>8.81</v>
      </c>
      <c r="G889" s="38">
        <f t="shared" si="59"/>
        <v>46.150000000000006</v>
      </c>
    </row>
    <row r="890" spans="1:7" ht="13.8" x14ac:dyDescent="0.25">
      <c r="A890" s="51">
        <v>865</v>
      </c>
      <c r="B890" s="75" t="s">
        <v>5</v>
      </c>
      <c r="C890" s="86">
        <v>1101</v>
      </c>
      <c r="D890" s="41">
        <v>8</v>
      </c>
      <c r="E890" s="38">
        <f t="shared" si="60"/>
        <v>26.31</v>
      </c>
      <c r="F890" s="38">
        <f t="shared" si="58"/>
        <v>6.21</v>
      </c>
      <c r="G890" s="38">
        <f t="shared" si="59"/>
        <v>32.519999999999996</v>
      </c>
    </row>
    <row r="891" spans="1:7" ht="13.8" x14ac:dyDescent="0.25">
      <c r="A891" s="51">
        <v>866</v>
      </c>
      <c r="B891" s="75" t="s">
        <v>5</v>
      </c>
      <c r="C891" s="86">
        <v>1101</v>
      </c>
      <c r="D891" s="41">
        <v>10</v>
      </c>
      <c r="E891" s="38">
        <f t="shared" si="60"/>
        <v>32.880000000000003</v>
      </c>
      <c r="F891" s="38">
        <f t="shared" si="58"/>
        <v>7.76</v>
      </c>
      <c r="G891" s="38">
        <f t="shared" si="59"/>
        <v>40.64</v>
      </c>
    </row>
    <row r="892" spans="1:7" ht="13.8" x14ac:dyDescent="0.25">
      <c r="A892" s="41">
        <v>867</v>
      </c>
      <c r="B892" s="75" t="s">
        <v>5</v>
      </c>
      <c r="C892" s="86">
        <v>1081</v>
      </c>
      <c r="D892" s="41">
        <v>6</v>
      </c>
      <c r="E892" s="38">
        <f t="shared" si="60"/>
        <v>19.37</v>
      </c>
      <c r="F892" s="38">
        <f t="shared" si="58"/>
        <v>4.57</v>
      </c>
      <c r="G892" s="38">
        <f t="shared" si="59"/>
        <v>23.94</v>
      </c>
    </row>
    <row r="893" spans="1:7" ht="13.8" x14ac:dyDescent="0.25">
      <c r="A893" s="51">
        <v>868</v>
      </c>
      <c r="B893" s="75" t="s">
        <v>5</v>
      </c>
      <c r="C893" s="86">
        <v>1022</v>
      </c>
      <c r="D893" s="41">
        <v>4</v>
      </c>
      <c r="E893" s="38">
        <f t="shared" si="60"/>
        <v>12.21</v>
      </c>
      <c r="F893" s="38">
        <f t="shared" si="58"/>
        <v>2.88</v>
      </c>
      <c r="G893" s="38">
        <f t="shared" si="59"/>
        <v>15.09</v>
      </c>
    </row>
    <row r="894" spans="1:7" ht="13.8" x14ac:dyDescent="0.25">
      <c r="A894" s="51">
        <v>869</v>
      </c>
      <c r="B894" s="75" t="s">
        <v>4</v>
      </c>
      <c r="C894" s="86">
        <v>843</v>
      </c>
      <c r="D894" s="41">
        <v>4</v>
      </c>
      <c r="E894" s="38">
        <f t="shared" si="60"/>
        <v>10.07</v>
      </c>
      <c r="F894" s="38">
        <f t="shared" si="58"/>
        <v>2.38</v>
      </c>
      <c r="G894" s="38">
        <f t="shared" si="59"/>
        <v>12.45</v>
      </c>
    </row>
    <row r="895" spans="1:7" ht="13.8" x14ac:dyDescent="0.25">
      <c r="A895" s="41">
        <v>870</v>
      </c>
      <c r="B895" s="75" t="s">
        <v>5</v>
      </c>
      <c r="C895" s="86">
        <v>1002</v>
      </c>
      <c r="D895" s="41">
        <v>6</v>
      </c>
      <c r="E895" s="38">
        <f t="shared" si="60"/>
        <v>17.95</v>
      </c>
      <c r="F895" s="38">
        <f t="shared" si="58"/>
        <v>4.2300000000000004</v>
      </c>
      <c r="G895" s="38">
        <f t="shared" si="59"/>
        <v>22.18</v>
      </c>
    </row>
    <row r="896" spans="1:7" ht="13.8" x14ac:dyDescent="0.25">
      <c r="A896" s="51">
        <v>871</v>
      </c>
      <c r="B896" s="39" t="s">
        <v>6</v>
      </c>
      <c r="C896" s="86">
        <v>1125</v>
      </c>
      <c r="D896" s="41">
        <v>12</v>
      </c>
      <c r="E896" s="38">
        <f t="shared" si="60"/>
        <v>40.32</v>
      </c>
      <c r="F896" s="38">
        <f t="shared" ref="F896:F959" si="61">ROUND(E896*0.2359,2)</f>
        <v>9.51</v>
      </c>
      <c r="G896" s="38">
        <f t="shared" si="59"/>
        <v>49.83</v>
      </c>
    </row>
    <row r="897" spans="1:7" ht="13.8" x14ac:dyDescent="0.25">
      <c r="A897" s="51">
        <v>872</v>
      </c>
      <c r="B897" s="75" t="s">
        <v>5</v>
      </c>
      <c r="C897" s="86">
        <v>1022</v>
      </c>
      <c r="D897" s="41">
        <v>20</v>
      </c>
      <c r="E897" s="38">
        <f t="shared" si="60"/>
        <v>61.04</v>
      </c>
      <c r="F897" s="38">
        <f t="shared" si="61"/>
        <v>14.4</v>
      </c>
      <c r="G897" s="38">
        <f t="shared" si="59"/>
        <v>75.44</v>
      </c>
    </row>
    <row r="898" spans="1:7" ht="13.8" x14ac:dyDescent="0.25">
      <c r="A898" s="41">
        <v>873</v>
      </c>
      <c r="B898" s="75" t="s">
        <v>14</v>
      </c>
      <c r="C898" s="86">
        <v>843</v>
      </c>
      <c r="D898" s="41">
        <v>11</v>
      </c>
      <c r="E898" s="38">
        <f t="shared" si="60"/>
        <v>27.69</v>
      </c>
      <c r="F898" s="38">
        <f t="shared" si="61"/>
        <v>6.53</v>
      </c>
      <c r="G898" s="38">
        <f t="shared" si="59"/>
        <v>34.22</v>
      </c>
    </row>
    <row r="899" spans="1:7" ht="13.8" x14ac:dyDescent="0.25">
      <c r="A899" s="51">
        <v>874</v>
      </c>
      <c r="B899" s="75" t="s">
        <v>4</v>
      </c>
      <c r="C899" s="86">
        <v>929</v>
      </c>
      <c r="D899" s="41">
        <v>7</v>
      </c>
      <c r="E899" s="38">
        <f t="shared" si="60"/>
        <v>19.420000000000002</v>
      </c>
      <c r="F899" s="38">
        <f t="shared" si="61"/>
        <v>4.58</v>
      </c>
      <c r="G899" s="38">
        <f t="shared" si="59"/>
        <v>24</v>
      </c>
    </row>
    <row r="900" spans="1:7" ht="13.8" x14ac:dyDescent="0.25">
      <c r="A900" s="51">
        <v>875</v>
      </c>
      <c r="B900" s="75" t="s">
        <v>51</v>
      </c>
      <c r="C900" s="86">
        <v>929</v>
      </c>
      <c r="D900" s="41">
        <v>25</v>
      </c>
      <c r="E900" s="38">
        <f t="shared" si="60"/>
        <v>69.36</v>
      </c>
      <c r="F900" s="38">
        <f t="shared" si="61"/>
        <v>16.36</v>
      </c>
      <c r="G900" s="38">
        <f t="shared" si="59"/>
        <v>85.72</v>
      </c>
    </row>
    <row r="901" spans="1:7" ht="13.8" x14ac:dyDescent="0.25">
      <c r="A901" s="41">
        <v>876</v>
      </c>
      <c r="B901" s="75" t="s">
        <v>4</v>
      </c>
      <c r="C901" s="86">
        <v>949</v>
      </c>
      <c r="D901" s="41">
        <v>16</v>
      </c>
      <c r="E901" s="38">
        <f t="shared" si="60"/>
        <v>45.35</v>
      </c>
      <c r="F901" s="38">
        <f t="shared" si="61"/>
        <v>10.7</v>
      </c>
      <c r="G901" s="38">
        <f t="shared" si="59"/>
        <v>56.05</v>
      </c>
    </row>
    <row r="902" spans="1:7" ht="13.8" x14ac:dyDescent="0.25">
      <c r="A902" s="51">
        <v>877</v>
      </c>
      <c r="B902" s="75" t="s">
        <v>14</v>
      </c>
      <c r="C902" s="86">
        <v>843</v>
      </c>
      <c r="D902" s="41">
        <v>16</v>
      </c>
      <c r="E902" s="38">
        <f t="shared" si="60"/>
        <v>40.28</v>
      </c>
      <c r="F902" s="38">
        <f t="shared" si="61"/>
        <v>9.5</v>
      </c>
      <c r="G902" s="38">
        <f t="shared" si="59"/>
        <v>49.78</v>
      </c>
    </row>
    <row r="903" spans="1:7" ht="13.8" x14ac:dyDescent="0.25">
      <c r="A903" s="51">
        <v>878</v>
      </c>
      <c r="B903" s="75" t="s">
        <v>14</v>
      </c>
      <c r="C903" s="86">
        <v>903</v>
      </c>
      <c r="D903" s="41">
        <v>16</v>
      </c>
      <c r="E903" s="38">
        <f t="shared" si="60"/>
        <v>43.15</v>
      </c>
      <c r="F903" s="38">
        <f t="shared" si="61"/>
        <v>10.18</v>
      </c>
      <c r="G903" s="38">
        <f t="shared" si="59"/>
        <v>53.33</v>
      </c>
    </row>
    <row r="904" spans="1:7" ht="13.8" x14ac:dyDescent="0.25">
      <c r="A904" s="41">
        <v>879</v>
      </c>
      <c r="B904" s="75" t="s">
        <v>14</v>
      </c>
      <c r="C904" s="86">
        <v>863</v>
      </c>
      <c r="D904" s="41">
        <v>22</v>
      </c>
      <c r="E904" s="38">
        <f t="shared" si="60"/>
        <v>56.7</v>
      </c>
      <c r="F904" s="38">
        <f t="shared" si="61"/>
        <v>13.38</v>
      </c>
      <c r="G904" s="38">
        <f t="shared" si="59"/>
        <v>70.08</v>
      </c>
    </row>
    <row r="905" spans="1:7" ht="13.8" x14ac:dyDescent="0.25">
      <c r="A905" s="51">
        <v>880</v>
      </c>
      <c r="B905" s="75" t="s">
        <v>14</v>
      </c>
      <c r="C905" s="86">
        <v>830</v>
      </c>
      <c r="D905" s="41">
        <v>21</v>
      </c>
      <c r="E905" s="38">
        <f t="shared" si="60"/>
        <v>52.05</v>
      </c>
      <c r="F905" s="38">
        <f t="shared" si="61"/>
        <v>12.28</v>
      </c>
      <c r="G905" s="38">
        <f t="shared" si="59"/>
        <v>64.33</v>
      </c>
    </row>
    <row r="906" spans="1:7" ht="13.8" x14ac:dyDescent="0.25">
      <c r="A906" s="51">
        <v>881</v>
      </c>
      <c r="B906" s="75" t="s">
        <v>4</v>
      </c>
      <c r="C906" s="86">
        <v>869</v>
      </c>
      <c r="D906" s="41">
        <v>28</v>
      </c>
      <c r="E906" s="38">
        <f t="shared" si="60"/>
        <v>72.67</v>
      </c>
      <c r="F906" s="38">
        <f t="shared" si="61"/>
        <v>17.14</v>
      </c>
      <c r="G906" s="38">
        <f t="shared" si="59"/>
        <v>89.81</v>
      </c>
    </row>
    <row r="907" spans="1:7" ht="13.8" x14ac:dyDescent="0.25">
      <c r="A907" s="41">
        <v>882</v>
      </c>
      <c r="B907" s="75" t="s">
        <v>14</v>
      </c>
      <c r="C907" s="86">
        <v>903</v>
      </c>
      <c r="D907" s="41">
        <v>4</v>
      </c>
      <c r="E907" s="38">
        <f t="shared" si="60"/>
        <v>10.79</v>
      </c>
      <c r="F907" s="38">
        <f t="shared" si="61"/>
        <v>2.5499999999999998</v>
      </c>
      <c r="G907" s="38">
        <f t="shared" si="59"/>
        <v>13.34</v>
      </c>
    </row>
    <row r="908" spans="1:7" ht="13.8" x14ac:dyDescent="0.25">
      <c r="A908" s="51">
        <v>883</v>
      </c>
      <c r="B908" s="75" t="s">
        <v>4</v>
      </c>
      <c r="C908" s="86">
        <v>949</v>
      </c>
      <c r="D908" s="41">
        <v>7</v>
      </c>
      <c r="E908" s="38">
        <f t="shared" si="60"/>
        <v>19.84</v>
      </c>
      <c r="F908" s="38">
        <f t="shared" si="61"/>
        <v>4.68</v>
      </c>
      <c r="G908" s="38">
        <f t="shared" si="59"/>
        <v>24.52</v>
      </c>
    </row>
    <row r="909" spans="1:7" ht="13.8" x14ac:dyDescent="0.25">
      <c r="A909" s="51">
        <v>884</v>
      </c>
      <c r="B909" s="75" t="s">
        <v>50</v>
      </c>
      <c r="C909" s="86">
        <v>1082</v>
      </c>
      <c r="D909" s="41">
        <v>6</v>
      </c>
      <c r="E909" s="38">
        <f t="shared" si="60"/>
        <v>19.39</v>
      </c>
      <c r="F909" s="38">
        <f t="shared" si="61"/>
        <v>4.57</v>
      </c>
      <c r="G909" s="38">
        <f t="shared" si="59"/>
        <v>23.96</v>
      </c>
    </row>
    <row r="910" spans="1:7" ht="13.8" x14ac:dyDescent="0.25">
      <c r="A910" s="41">
        <v>885</v>
      </c>
      <c r="B910" s="75" t="s">
        <v>4</v>
      </c>
      <c r="C910" s="86">
        <v>949</v>
      </c>
      <c r="D910" s="41">
        <v>21</v>
      </c>
      <c r="E910" s="38">
        <f t="shared" si="60"/>
        <v>59.52</v>
      </c>
      <c r="F910" s="38">
        <f t="shared" si="61"/>
        <v>14.04</v>
      </c>
      <c r="G910" s="38">
        <f t="shared" si="59"/>
        <v>73.56</v>
      </c>
    </row>
    <row r="911" spans="1:7" ht="13.8" x14ac:dyDescent="0.25">
      <c r="A911" s="51">
        <v>886</v>
      </c>
      <c r="B911" s="70" t="s">
        <v>5</v>
      </c>
      <c r="C911" s="86">
        <v>1120</v>
      </c>
      <c r="D911" s="41">
        <v>4</v>
      </c>
      <c r="E911" s="38">
        <f t="shared" si="60"/>
        <v>13.38</v>
      </c>
      <c r="F911" s="38">
        <f t="shared" si="61"/>
        <v>3.16</v>
      </c>
      <c r="G911" s="38">
        <f t="shared" si="59"/>
        <v>16.54</v>
      </c>
    </row>
    <row r="912" spans="1:7" ht="13.8" x14ac:dyDescent="0.25">
      <c r="A912" s="51">
        <v>887</v>
      </c>
      <c r="B912" s="70" t="s">
        <v>5</v>
      </c>
      <c r="C912" s="86">
        <v>1099</v>
      </c>
      <c r="D912" s="41">
        <v>8</v>
      </c>
      <c r="E912" s="38">
        <f t="shared" si="60"/>
        <v>26.26</v>
      </c>
      <c r="F912" s="38">
        <f t="shared" si="61"/>
        <v>6.19</v>
      </c>
      <c r="G912" s="38">
        <f t="shared" si="59"/>
        <v>32.450000000000003</v>
      </c>
    </row>
    <row r="913" spans="1:7" ht="13.8" x14ac:dyDescent="0.25">
      <c r="A913" s="41">
        <v>888</v>
      </c>
      <c r="B913" s="39" t="s">
        <v>6</v>
      </c>
      <c r="C913" s="86">
        <v>1171</v>
      </c>
      <c r="D913" s="41">
        <v>7</v>
      </c>
      <c r="E913" s="38">
        <f t="shared" si="60"/>
        <v>24.48</v>
      </c>
      <c r="F913" s="38">
        <f t="shared" si="61"/>
        <v>5.77</v>
      </c>
      <c r="G913" s="38">
        <f t="shared" si="59"/>
        <v>30.25</v>
      </c>
    </row>
    <row r="914" spans="1:7" ht="13.8" x14ac:dyDescent="0.25">
      <c r="A914" s="51">
        <v>889</v>
      </c>
      <c r="B914" s="39" t="s">
        <v>6</v>
      </c>
      <c r="C914" s="86">
        <v>1191</v>
      </c>
      <c r="D914" s="41">
        <v>4</v>
      </c>
      <c r="E914" s="38">
        <f t="shared" si="60"/>
        <v>14.23</v>
      </c>
      <c r="F914" s="38">
        <f t="shared" si="61"/>
        <v>3.36</v>
      </c>
      <c r="G914" s="38">
        <f t="shared" si="59"/>
        <v>17.59</v>
      </c>
    </row>
    <row r="915" spans="1:7" ht="13.8" x14ac:dyDescent="0.25">
      <c r="A915" s="51">
        <v>890</v>
      </c>
      <c r="B915" s="39" t="s">
        <v>6</v>
      </c>
      <c r="C915" s="86">
        <v>1191</v>
      </c>
      <c r="D915" s="41">
        <v>2</v>
      </c>
      <c r="E915" s="38">
        <f t="shared" si="60"/>
        <v>7.11</v>
      </c>
      <c r="F915" s="38">
        <f t="shared" si="61"/>
        <v>1.68</v>
      </c>
      <c r="G915" s="38">
        <f t="shared" si="59"/>
        <v>8.7900000000000009</v>
      </c>
    </row>
    <row r="916" spans="1:7" ht="13.8" x14ac:dyDescent="0.25">
      <c r="A916" s="41">
        <v>891</v>
      </c>
      <c r="B916" s="39" t="s">
        <v>6</v>
      </c>
      <c r="C916" s="86">
        <v>1171</v>
      </c>
      <c r="D916" s="41">
        <v>4</v>
      </c>
      <c r="E916" s="38">
        <f t="shared" si="60"/>
        <v>13.99</v>
      </c>
      <c r="F916" s="38">
        <f t="shared" si="61"/>
        <v>3.3</v>
      </c>
      <c r="G916" s="38">
        <f t="shared" si="59"/>
        <v>17.29</v>
      </c>
    </row>
    <row r="917" spans="1:7" ht="13.8" x14ac:dyDescent="0.25">
      <c r="A917" s="51">
        <v>892</v>
      </c>
      <c r="B917" s="70" t="s">
        <v>5</v>
      </c>
      <c r="C917" s="86">
        <v>1160</v>
      </c>
      <c r="D917" s="41">
        <v>4</v>
      </c>
      <c r="E917" s="38">
        <f t="shared" si="60"/>
        <v>13.86</v>
      </c>
      <c r="F917" s="38">
        <f t="shared" si="61"/>
        <v>3.27</v>
      </c>
      <c r="G917" s="38">
        <f t="shared" ref="G917:G980" si="62">E917+F917</f>
        <v>17.13</v>
      </c>
    </row>
    <row r="918" spans="1:7" ht="13.8" x14ac:dyDescent="0.25">
      <c r="A918" s="51">
        <v>893</v>
      </c>
      <c r="B918" s="70" t="s">
        <v>5</v>
      </c>
      <c r="C918" s="86">
        <v>1160</v>
      </c>
      <c r="D918" s="41">
        <v>11</v>
      </c>
      <c r="E918" s="38">
        <f t="shared" ref="E918:E967" si="63">ROUND(C918/167.42*D918/2,2)</f>
        <v>38.11</v>
      </c>
      <c r="F918" s="38">
        <f t="shared" si="61"/>
        <v>8.99</v>
      </c>
      <c r="G918" s="38">
        <f t="shared" si="62"/>
        <v>47.1</v>
      </c>
    </row>
    <row r="919" spans="1:7" ht="13.8" x14ac:dyDescent="0.25">
      <c r="A919" s="41">
        <v>894</v>
      </c>
      <c r="B919" s="70" t="s">
        <v>5</v>
      </c>
      <c r="C919" s="86">
        <v>1099</v>
      </c>
      <c r="D919" s="41">
        <v>11</v>
      </c>
      <c r="E919" s="38">
        <f t="shared" si="63"/>
        <v>36.1</v>
      </c>
      <c r="F919" s="38">
        <f t="shared" si="61"/>
        <v>8.52</v>
      </c>
      <c r="G919" s="38">
        <f t="shared" si="62"/>
        <v>44.620000000000005</v>
      </c>
    </row>
    <row r="920" spans="1:7" ht="13.8" x14ac:dyDescent="0.25">
      <c r="A920" s="51">
        <v>895</v>
      </c>
      <c r="B920" s="70" t="s">
        <v>5</v>
      </c>
      <c r="C920" s="86">
        <v>1101</v>
      </c>
      <c r="D920" s="41">
        <v>8</v>
      </c>
      <c r="E920" s="38">
        <f t="shared" si="63"/>
        <v>26.31</v>
      </c>
      <c r="F920" s="38">
        <f t="shared" si="61"/>
        <v>6.21</v>
      </c>
      <c r="G920" s="38">
        <f t="shared" si="62"/>
        <v>32.519999999999996</v>
      </c>
    </row>
    <row r="921" spans="1:7" ht="13.8" x14ac:dyDescent="0.25">
      <c r="A921" s="51">
        <v>896</v>
      </c>
      <c r="B921" s="70" t="s">
        <v>5</v>
      </c>
      <c r="C921" s="86">
        <v>1081</v>
      </c>
      <c r="D921" s="41">
        <v>4</v>
      </c>
      <c r="E921" s="38">
        <f t="shared" si="63"/>
        <v>12.91</v>
      </c>
      <c r="F921" s="38">
        <f t="shared" si="61"/>
        <v>3.05</v>
      </c>
      <c r="G921" s="38">
        <f t="shared" si="62"/>
        <v>15.96</v>
      </c>
    </row>
    <row r="922" spans="1:7" ht="13.8" x14ac:dyDescent="0.25">
      <c r="A922" s="41">
        <v>897</v>
      </c>
      <c r="B922" s="70" t="s">
        <v>5</v>
      </c>
      <c r="C922" s="86">
        <v>1062</v>
      </c>
      <c r="D922" s="41">
        <v>4</v>
      </c>
      <c r="E922" s="38">
        <f t="shared" si="63"/>
        <v>12.69</v>
      </c>
      <c r="F922" s="38">
        <f t="shared" si="61"/>
        <v>2.99</v>
      </c>
      <c r="G922" s="38">
        <f t="shared" si="62"/>
        <v>15.68</v>
      </c>
    </row>
    <row r="923" spans="1:7" ht="13.8" x14ac:dyDescent="0.25">
      <c r="A923" s="51">
        <v>898</v>
      </c>
      <c r="B923" s="39" t="s">
        <v>6</v>
      </c>
      <c r="C923" s="86">
        <v>1123</v>
      </c>
      <c r="D923" s="41">
        <v>4</v>
      </c>
      <c r="E923" s="38">
        <f t="shared" si="63"/>
        <v>13.42</v>
      </c>
      <c r="F923" s="38">
        <f t="shared" si="61"/>
        <v>3.17</v>
      </c>
      <c r="G923" s="38">
        <f t="shared" si="62"/>
        <v>16.59</v>
      </c>
    </row>
    <row r="924" spans="1:7" ht="13.8" x14ac:dyDescent="0.25">
      <c r="A924" s="51">
        <v>899</v>
      </c>
      <c r="B924" s="70" t="s">
        <v>5</v>
      </c>
      <c r="C924" s="86">
        <v>1062</v>
      </c>
      <c r="D924" s="41">
        <v>4</v>
      </c>
      <c r="E924" s="38">
        <f t="shared" si="63"/>
        <v>12.69</v>
      </c>
      <c r="F924" s="38">
        <f t="shared" si="61"/>
        <v>2.99</v>
      </c>
      <c r="G924" s="38">
        <f t="shared" si="62"/>
        <v>15.68</v>
      </c>
    </row>
    <row r="925" spans="1:7" ht="13.8" x14ac:dyDescent="0.25">
      <c r="A925" s="41">
        <v>900</v>
      </c>
      <c r="B925" s="70" t="s">
        <v>5</v>
      </c>
      <c r="C925" s="86">
        <v>1062</v>
      </c>
      <c r="D925" s="41">
        <v>4</v>
      </c>
      <c r="E925" s="38">
        <f t="shared" si="63"/>
        <v>12.69</v>
      </c>
      <c r="F925" s="38">
        <f t="shared" si="61"/>
        <v>2.99</v>
      </c>
      <c r="G925" s="38">
        <f t="shared" si="62"/>
        <v>15.68</v>
      </c>
    </row>
    <row r="926" spans="1:7" ht="13.8" x14ac:dyDescent="0.25">
      <c r="A926" s="51">
        <v>901</v>
      </c>
      <c r="B926" s="70" t="s">
        <v>5</v>
      </c>
      <c r="C926" s="86">
        <v>1021</v>
      </c>
      <c r="D926" s="41">
        <v>12</v>
      </c>
      <c r="E926" s="38">
        <f t="shared" si="63"/>
        <v>36.590000000000003</v>
      </c>
      <c r="F926" s="38">
        <f t="shared" si="61"/>
        <v>8.6300000000000008</v>
      </c>
      <c r="G926" s="38">
        <f t="shared" si="62"/>
        <v>45.220000000000006</v>
      </c>
    </row>
    <row r="927" spans="1:7" ht="13.8" x14ac:dyDescent="0.25">
      <c r="A927" s="51">
        <v>902</v>
      </c>
      <c r="B927" s="70" t="s">
        <v>5</v>
      </c>
      <c r="C927" s="86">
        <v>1062</v>
      </c>
      <c r="D927" s="41">
        <v>4</v>
      </c>
      <c r="E927" s="38">
        <f t="shared" si="63"/>
        <v>12.69</v>
      </c>
      <c r="F927" s="38">
        <f t="shared" si="61"/>
        <v>2.99</v>
      </c>
      <c r="G927" s="38">
        <f t="shared" si="62"/>
        <v>15.68</v>
      </c>
    </row>
    <row r="928" spans="1:7" ht="13.8" x14ac:dyDescent="0.25">
      <c r="A928" s="41">
        <v>903</v>
      </c>
      <c r="B928" s="70" t="s">
        <v>5</v>
      </c>
      <c r="C928" s="86">
        <v>1082</v>
      </c>
      <c r="D928" s="41">
        <v>4</v>
      </c>
      <c r="E928" s="38">
        <f t="shared" si="63"/>
        <v>12.93</v>
      </c>
      <c r="F928" s="38">
        <f t="shared" si="61"/>
        <v>3.05</v>
      </c>
      <c r="G928" s="38">
        <f t="shared" si="62"/>
        <v>15.98</v>
      </c>
    </row>
    <row r="929" spans="1:7" ht="13.8" x14ac:dyDescent="0.25">
      <c r="A929" s="51">
        <v>904</v>
      </c>
      <c r="B929" s="75" t="s">
        <v>5</v>
      </c>
      <c r="C929" s="86">
        <v>1120</v>
      </c>
      <c r="D929" s="41">
        <v>4</v>
      </c>
      <c r="E929" s="38">
        <f t="shared" si="63"/>
        <v>13.38</v>
      </c>
      <c r="F929" s="38">
        <f t="shared" si="61"/>
        <v>3.16</v>
      </c>
      <c r="G929" s="38">
        <f t="shared" si="62"/>
        <v>16.54</v>
      </c>
    </row>
    <row r="930" spans="1:7" ht="13.8" x14ac:dyDescent="0.25">
      <c r="A930" s="51">
        <v>905</v>
      </c>
      <c r="B930" s="75" t="s">
        <v>5</v>
      </c>
      <c r="C930" s="86">
        <v>1159</v>
      </c>
      <c r="D930" s="41">
        <v>2</v>
      </c>
      <c r="E930" s="38">
        <f t="shared" si="63"/>
        <v>6.92</v>
      </c>
      <c r="F930" s="38">
        <f t="shared" si="61"/>
        <v>1.63</v>
      </c>
      <c r="G930" s="38">
        <f t="shared" si="62"/>
        <v>8.5500000000000007</v>
      </c>
    </row>
    <row r="931" spans="1:7" ht="13.8" x14ac:dyDescent="0.25">
      <c r="A931" s="41">
        <v>906</v>
      </c>
      <c r="B931" s="70" t="s">
        <v>16</v>
      </c>
      <c r="C931" s="86">
        <v>1536</v>
      </c>
      <c r="D931" s="41">
        <v>2</v>
      </c>
      <c r="E931" s="38">
        <f t="shared" si="63"/>
        <v>9.17</v>
      </c>
      <c r="F931" s="38">
        <f t="shared" si="61"/>
        <v>2.16</v>
      </c>
      <c r="G931" s="38">
        <f t="shared" si="62"/>
        <v>11.33</v>
      </c>
    </row>
    <row r="932" spans="1:7" ht="13.8" x14ac:dyDescent="0.25">
      <c r="A932" s="51">
        <v>907</v>
      </c>
      <c r="B932" s="39" t="s">
        <v>6</v>
      </c>
      <c r="C932" s="86">
        <v>1171</v>
      </c>
      <c r="D932" s="41">
        <v>4</v>
      </c>
      <c r="E932" s="38">
        <f t="shared" si="63"/>
        <v>13.99</v>
      </c>
      <c r="F932" s="38">
        <f t="shared" si="61"/>
        <v>3.3</v>
      </c>
      <c r="G932" s="38">
        <f t="shared" si="62"/>
        <v>17.29</v>
      </c>
    </row>
    <row r="933" spans="1:7" ht="13.8" x14ac:dyDescent="0.25">
      <c r="A933" s="51">
        <v>908</v>
      </c>
      <c r="B933" s="75" t="s">
        <v>5</v>
      </c>
      <c r="C933" s="86">
        <v>1140</v>
      </c>
      <c r="D933" s="41">
        <v>2</v>
      </c>
      <c r="E933" s="38">
        <f t="shared" si="63"/>
        <v>6.81</v>
      </c>
      <c r="F933" s="38">
        <f t="shared" si="61"/>
        <v>1.61</v>
      </c>
      <c r="G933" s="38">
        <f t="shared" si="62"/>
        <v>8.42</v>
      </c>
    </row>
    <row r="934" spans="1:7" ht="13.8" x14ac:dyDescent="0.25">
      <c r="A934" s="41">
        <v>909</v>
      </c>
      <c r="B934" s="75" t="s">
        <v>5</v>
      </c>
      <c r="C934" s="86">
        <v>1120</v>
      </c>
      <c r="D934" s="41">
        <v>9</v>
      </c>
      <c r="E934" s="38">
        <f t="shared" si="63"/>
        <v>30.1</v>
      </c>
      <c r="F934" s="38">
        <f t="shared" si="61"/>
        <v>7.1</v>
      </c>
      <c r="G934" s="38">
        <f t="shared" si="62"/>
        <v>37.200000000000003</v>
      </c>
    </row>
    <row r="935" spans="1:7" ht="13.8" x14ac:dyDescent="0.25">
      <c r="A935" s="51">
        <v>910</v>
      </c>
      <c r="B935" s="39" t="s">
        <v>6</v>
      </c>
      <c r="C935" s="86">
        <v>1171</v>
      </c>
      <c r="D935" s="41">
        <v>4</v>
      </c>
      <c r="E935" s="38">
        <f t="shared" si="63"/>
        <v>13.99</v>
      </c>
      <c r="F935" s="38">
        <f t="shared" si="61"/>
        <v>3.3</v>
      </c>
      <c r="G935" s="38">
        <f t="shared" si="62"/>
        <v>17.29</v>
      </c>
    </row>
    <row r="936" spans="1:7" ht="13.8" x14ac:dyDescent="0.25">
      <c r="A936" s="51">
        <v>911</v>
      </c>
      <c r="B936" s="75" t="s">
        <v>5</v>
      </c>
      <c r="C936" s="86">
        <v>1120</v>
      </c>
      <c r="D936" s="41">
        <v>2</v>
      </c>
      <c r="E936" s="38">
        <f t="shared" si="63"/>
        <v>6.69</v>
      </c>
      <c r="F936" s="38">
        <f t="shared" si="61"/>
        <v>1.58</v>
      </c>
      <c r="G936" s="38">
        <f t="shared" si="62"/>
        <v>8.27</v>
      </c>
    </row>
    <row r="937" spans="1:7" ht="13.8" x14ac:dyDescent="0.25">
      <c r="A937" s="41">
        <v>912</v>
      </c>
      <c r="B937" s="39" t="s">
        <v>5</v>
      </c>
      <c r="C937" s="86">
        <v>1099</v>
      </c>
      <c r="D937" s="41">
        <v>6</v>
      </c>
      <c r="E937" s="38">
        <f t="shared" si="63"/>
        <v>19.690000000000001</v>
      </c>
      <c r="F937" s="38">
        <f t="shared" si="61"/>
        <v>4.6399999999999997</v>
      </c>
      <c r="G937" s="38">
        <f t="shared" si="62"/>
        <v>24.330000000000002</v>
      </c>
    </row>
    <row r="938" spans="1:7" ht="13.8" x14ac:dyDescent="0.25">
      <c r="A938" s="51">
        <v>913</v>
      </c>
      <c r="B938" s="39" t="s">
        <v>5</v>
      </c>
      <c r="C938" s="86">
        <v>1099</v>
      </c>
      <c r="D938" s="41">
        <v>4</v>
      </c>
      <c r="E938" s="38">
        <f t="shared" si="63"/>
        <v>13.13</v>
      </c>
      <c r="F938" s="38">
        <f t="shared" si="61"/>
        <v>3.1</v>
      </c>
      <c r="G938" s="38">
        <f t="shared" si="62"/>
        <v>16.23</v>
      </c>
    </row>
    <row r="939" spans="1:7" ht="13.8" x14ac:dyDescent="0.25">
      <c r="A939" s="51">
        <v>914</v>
      </c>
      <c r="B939" s="39" t="s">
        <v>6</v>
      </c>
      <c r="C939" s="86">
        <v>1191</v>
      </c>
      <c r="D939" s="41">
        <v>13</v>
      </c>
      <c r="E939" s="38">
        <f t="shared" si="63"/>
        <v>46.24</v>
      </c>
      <c r="F939" s="38">
        <f t="shared" si="61"/>
        <v>10.91</v>
      </c>
      <c r="G939" s="38">
        <f t="shared" si="62"/>
        <v>57.150000000000006</v>
      </c>
    </row>
    <row r="940" spans="1:7" ht="13.8" x14ac:dyDescent="0.25">
      <c r="A940" s="41">
        <v>915</v>
      </c>
      <c r="B940" s="75" t="s">
        <v>5</v>
      </c>
      <c r="C940" s="86">
        <v>1120</v>
      </c>
      <c r="D940" s="41">
        <v>4</v>
      </c>
      <c r="E940" s="38">
        <f t="shared" si="63"/>
        <v>13.38</v>
      </c>
      <c r="F940" s="38">
        <f t="shared" si="61"/>
        <v>3.16</v>
      </c>
      <c r="G940" s="38">
        <f t="shared" si="62"/>
        <v>16.54</v>
      </c>
    </row>
    <row r="941" spans="1:7" ht="13.8" x14ac:dyDescent="0.25">
      <c r="A941" s="51">
        <v>916</v>
      </c>
      <c r="B941" s="75" t="s">
        <v>5</v>
      </c>
      <c r="C941" s="86">
        <v>1120</v>
      </c>
      <c r="D941" s="41">
        <v>6</v>
      </c>
      <c r="E941" s="38">
        <f t="shared" si="63"/>
        <v>20.07</v>
      </c>
      <c r="F941" s="38">
        <f t="shared" si="61"/>
        <v>4.7300000000000004</v>
      </c>
      <c r="G941" s="38">
        <f t="shared" si="62"/>
        <v>24.8</v>
      </c>
    </row>
    <row r="942" spans="1:7" ht="13.8" x14ac:dyDescent="0.25">
      <c r="A942" s="51">
        <v>917</v>
      </c>
      <c r="B942" s="39" t="s">
        <v>6</v>
      </c>
      <c r="C942" s="86">
        <v>1193</v>
      </c>
      <c r="D942" s="41">
        <v>6</v>
      </c>
      <c r="E942" s="38">
        <f t="shared" si="63"/>
        <v>21.38</v>
      </c>
      <c r="F942" s="38">
        <f t="shared" si="61"/>
        <v>5.04</v>
      </c>
      <c r="G942" s="38">
        <f t="shared" si="62"/>
        <v>26.419999999999998</v>
      </c>
    </row>
    <row r="943" spans="1:7" ht="13.8" x14ac:dyDescent="0.25">
      <c r="A943" s="41">
        <v>918</v>
      </c>
      <c r="B943" s="70" t="s">
        <v>5</v>
      </c>
      <c r="C943" s="86">
        <v>1160</v>
      </c>
      <c r="D943" s="41">
        <v>2</v>
      </c>
      <c r="E943" s="38">
        <f t="shared" si="63"/>
        <v>6.93</v>
      </c>
      <c r="F943" s="38">
        <f t="shared" si="61"/>
        <v>1.63</v>
      </c>
      <c r="G943" s="38">
        <f t="shared" si="62"/>
        <v>8.5599999999999987</v>
      </c>
    </row>
    <row r="944" spans="1:7" ht="13.8" x14ac:dyDescent="0.25">
      <c r="A944" s="51">
        <v>919</v>
      </c>
      <c r="B944" s="70" t="s">
        <v>5</v>
      </c>
      <c r="C944" s="86">
        <v>1120</v>
      </c>
      <c r="D944" s="41">
        <v>4</v>
      </c>
      <c r="E944" s="38">
        <f t="shared" si="63"/>
        <v>13.38</v>
      </c>
      <c r="F944" s="38">
        <f t="shared" si="61"/>
        <v>3.16</v>
      </c>
      <c r="G944" s="38">
        <f t="shared" si="62"/>
        <v>16.54</v>
      </c>
    </row>
    <row r="945" spans="1:7" ht="13.8" x14ac:dyDescent="0.25">
      <c r="A945" s="51">
        <v>920</v>
      </c>
      <c r="B945" s="36" t="s">
        <v>4</v>
      </c>
      <c r="C945" s="86">
        <v>889</v>
      </c>
      <c r="D945" s="41">
        <v>4</v>
      </c>
      <c r="E945" s="38">
        <f t="shared" si="63"/>
        <v>10.62</v>
      </c>
      <c r="F945" s="38">
        <f t="shared" si="61"/>
        <v>2.5099999999999998</v>
      </c>
      <c r="G945" s="38">
        <f t="shared" si="62"/>
        <v>13.129999999999999</v>
      </c>
    </row>
    <row r="946" spans="1:7" ht="13.8" x14ac:dyDescent="0.25">
      <c r="A946" s="41">
        <v>921</v>
      </c>
      <c r="B946" s="39" t="s">
        <v>6</v>
      </c>
      <c r="C946" s="86">
        <v>1144</v>
      </c>
      <c r="D946" s="41">
        <v>16</v>
      </c>
      <c r="E946" s="38">
        <f t="shared" si="63"/>
        <v>54.66</v>
      </c>
      <c r="F946" s="38">
        <f t="shared" si="61"/>
        <v>12.89</v>
      </c>
      <c r="G946" s="38">
        <f t="shared" si="62"/>
        <v>67.55</v>
      </c>
    </row>
    <row r="947" spans="1:7" ht="13.8" x14ac:dyDescent="0.25">
      <c r="A947" s="51">
        <v>922</v>
      </c>
      <c r="B947" s="39" t="s">
        <v>4</v>
      </c>
      <c r="C947" s="86">
        <v>909</v>
      </c>
      <c r="D947" s="41">
        <v>2</v>
      </c>
      <c r="E947" s="38">
        <f t="shared" si="63"/>
        <v>5.43</v>
      </c>
      <c r="F947" s="38">
        <f t="shared" si="61"/>
        <v>1.28</v>
      </c>
      <c r="G947" s="38">
        <f t="shared" si="62"/>
        <v>6.71</v>
      </c>
    </row>
    <row r="948" spans="1:7" ht="13.8" x14ac:dyDescent="0.25">
      <c r="A948" s="51">
        <v>923</v>
      </c>
      <c r="B948" s="70" t="s">
        <v>5</v>
      </c>
      <c r="C948" s="86">
        <v>982</v>
      </c>
      <c r="D948" s="41">
        <v>2</v>
      </c>
      <c r="E948" s="38">
        <f t="shared" si="63"/>
        <v>5.87</v>
      </c>
      <c r="F948" s="38">
        <f t="shared" si="61"/>
        <v>1.38</v>
      </c>
      <c r="G948" s="38">
        <f t="shared" si="62"/>
        <v>7.25</v>
      </c>
    </row>
    <row r="949" spans="1:7" ht="13.8" x14ac:dyDescent="0.25">
      <c r="A949" s="41">
        <v>924</v>
      </c>
      <c r="B949" s="70" t="s">
        <v>14</v>
      </c>
      <c r="C949" s="86">
        <v>843</v>
      </c>
      <c r="D949" s="41">
        <v>4</v>
      </c>
      <c r="E949" s="38">
        <f t="shared" si="63"/>
        <v>10.07</v>
      </c>
      <c r="F949" s="38">
        <f t="shared" si="61"/>
        <v>2.38</v>
      </c>
      <c r="G949" s="38">
        <f t="shared" si="62"/>
        <v>12.45</v>
      </c>
    </row>
    <row r="950" spans="1:7" ht="13.8" x14ac:dyDescent="0.25">
      <c r="A950" s="51">
        <v>925</v>
      </c>
      <c r="B950" s="39" t="s">
        <v>4</v>
      </c>
      <c r="C950" s="86">
        <v>949</v>
      </c>
      <c r="D950" s="41">
        <v>7</v>
      </c>
      <c r="E950" s="38">
        <f t="shared" si="63"/>
        <v>19.84</v>
      </c>
      <c r="F950" s="38">
        <f t="shared" si="61"/>
        <v>4.68</v>
      </c>
      <c r="G950" s="38">
        <f t="shared" si="62"/>
        <v>24.52</v>
      </c>
    </row>
    <row r="951" spans="1:7" ht="13.8" x14ac:dyDescent="0.25">
      <c r="A951" s="51">
        <v>926</v>
      </c>
      <c r="B951" s="70" t="s">
        <v>4</v>
      </c>
      <c r="C951" s="86">
        <v>949</v>
      </c>
      <c r="D951" s="41">
        <v>9</v>
      </c>
      <c r="E951" s="38">
        <f t="shared" si="63"/>
        <v>25.51</v>
      </c>
      <c r="F951" s="38">
        <f t="shared" si="61"/>
        <v>6.02</v>
      </c>
      <c r="G951" s="38">
        <f t="shared" si="62"/>
        <v>31.53</v>
      </c>
    </row>
    <row r="952" spans="1:7" ht="13.8" x14ac:dyDescent="0.25">
      <c r="A952" s="41">
        <v>927</v>
      </c>
      <c r="B952" s="70" t="s">
        <v>4</v>
      </c>
      <c r="C952" s="86">
        <v>949</v>
      </c>
      <c r="D952" s="41">
        <v>4</v>
      </c>
      <c r="E952" s="38">
        <f t="shared" si="63"/>
        <v>11.34</v>
      </c>
      <c r="F952" s="38">
        <f t="shared" si="61"/>
        <v>2.68</v>
      </c>
      <c r="G952" s="38">
        <f t="shared" si="62"/>
        <v>14.02</v>
      </c>
    </row>
    <row r="953" spans="1:7" ht="13.8" x14ac:dyDescent="0.25">
      <c r="A953" s="51">
        <v>928</v>
      </c>
      <c r="B953" s="70" t="s">
        <v>5</v>
      </c>
      <c r="C953" s="86">
        <v>1001</v>
      </c>
      <c r="D953" s="41">
        <v>2</v>
      </c>
      <c r="E953" s="38">
        <f t="shared" si="63"/>
        <v>5.98</v>
      </c>
      <c r="F953" s="38">
        <f t="shared" si="61"/>
        <v>1.41</v>
      </c>
      <c r="G953" s="38">
        <f t="shared" si="62"/>
        <v>7.3900000000000006</v>
      </c>
    </row>
    <row r="954" spans="1:7" ht="13.8" x14ac:dyDescent="0.25">
      <c r="A954" s="51">
        <v>929</v>
      </c>
      <c r="B954" s="70" t="s">
        <v>5</v>
      </c>
      <c r="C954" s="86">
        <v>1061</v>
      </c>
      <c r="D954" s="41">
        <v>4</v>
      </c>
      <c r="E954" s="38">
        <f t="shared" si="63"/>
        <v>12.67</v>
      </c>
      <c r="F954" s="38">
        <f t="shared" si="61"/>
        <v>2.99</v>
      </c>
      <c r="G954" s="38">
        <f t="shared" si="62"/>
        <v>15.66</v>
      </c>
    </row>
    <row r="955" spans="1:7" ht="13.8" x14ac:dyDescent="0.25">
      <c r="A955" s="41">
        <v>930</v>
      </c>
      <c r="B955" s="39" t="s">
        <v>6</v>
      </c>
      <c r="C955" s="86">
        <v>1082</v>
      </c>
      <c r="D955" s="41">
        <v>6</v>
      </c>
      <c r="E955" s="38">
        <f t="shared" si="63"/>
        <v>19.39</v>
      </c>
      <c r="F955" s="38">
        <f t="shared" si="61"/>
        <v>4.57</v>
      </c>
      <c r="G955" s="38">
        <f t="shared" si="62"/>
        <v>23.96</v>
      </c>
    </row>
    <row r="956" spans="1:7" ht="13.8" x14ac:dyDescent="0.25">
      <c r="A956" s="51">
        <v>931</v>
      </c>
      <c r="B956" s="70" t="s">
        <v>4</v>
      </c>
      <c r="C956" s="86">
        <v>923</v>
      </c>
      <c r="D956" s="41">
        <v>4</v>
      </c>
      <c r="E956" s="38">
        <f t="shared" si="63"/>
        <v>11.03</v>
      </c>
      <c r="F956" s="38">
        <f t="shared" si="61"/>
        <v>2.6</v>
      </c>
      <c r="G956" s="38">
        <f t="shared" si="62"/>
        <v>13.629999999999999</v>
      </c>
    </row>
    <row r="957" spans="1:7" ht="13.8" x14ac:dyDescent="0.25">
      <c r="A957" s="51">
        <v>932</v>
      </c>
      <c r="B957" s="70" t="s">
        <v>18</v>
      </c>
      <c r="C957" s="86">
        <v>1124</v>
      </c>
      <c r="D957" s="41">
        <v>6</v>
      </c>
      <c r="E957" s="38">
        <f t="shared" si="63"/>
        <v>20.14</v>
      </c>
      <c r="F957" s="38">
        <f t="shared" si="61"/>
        <v>4.75</v>
      </c>
      <c r="G957" s="38">
        <f t="shared" si="62"/>
        <v>24.89</v>
      </c>
    </row>
    <row r="958" spans="1:7" ht="13.8" x14ac:dyDescent="0.25">
      <c r="A958" s="41">
        <v>933</v>
      </c>
      <c r="B958" s="70" t="s">
        <v>5</v>
      </c>
      <c r="C958" s="86">
        <v>1062</v>
      </c>
      <c r="D958" s="41">
        <v>7</v>
      </c>
      <c r="E958" s="38">
        <f t="shared" si="63"/>
        <v>22.2</v>
      </c>
      <c r="F958" s="38">
        <f t="shared" si="61"/>
        <v>5.24</v>
      </c>
      <c r="G958" s="38">
        <f t="shared" si="62"/>
        <v>27.439999999999998</v>
      </c>
    </row>
    <row r="959" spans="1:7" ht="13.8" x14ac:dyDescent="0.25">
      <c r="A959" s="51">
        <v>934</v>
      </c>
      <c r="B959" s="70" t="s">
        <v>4</v>
      </c>
      <c r="C959" s="86">
        <v>949</v>
      </c>
      <c r="D959" s="41">
        <v>7</v>
      </c>
      <c r="E959" s="38">
        <f t="shared" si="63"/>
        <v>19.84</v>
      </c>
      <c r="F959" s="38">
        <f t="shared" si="61"/>
        <v>4.68</v>
      </c>
      <c r="G959" s="38">
        <f t="shared" si="62"/>
        <v>24.52</v>
      </c>
    </row>
    <row r="960" spans="1:7" ht="13.8" x14ac:dyDescent="0.25">
      <c r="A960" s="51">
        <v>935</v>
      </c>
      <c r="B960" s="70" t="s">
        <v>4</v>
      </c>
      <c r="C960" s="86">
        <v>889</v>
      </c>
      <c r="D960" s="41">
        <v>4</v>
      </c>
      <c r="E960" s="38">
        <f t="shared" si="63"/>
        <v>10.62</v>
      </c>
      <c r="F960" s="38">
        <f t="shared" ref="F960:F967" si="64">ROUND(E960*0.2359,2)</f>
        <v>2.5099999999999998</v>
      </c>
      <c r="G960" s="38">
        <f t="shared" si="62"/>
        <v>13.129999999999999</v>
      </c>
    </row>
    <row r="961" spans="1:7" ht="13.8" x14ac:dyDescent="0.25">
      <c r="A961" s="41">
        <v>936</v>
      </c>
      <c r="B961" s="70" t="s">
        <v>4</v>
      </c>
      <c r="C961" s="86">
        <v>949</v>
      </c>
      <c r="D961" s="41">
        <v>7</v>
      </c>
      <c r="E961" s="38">
        <f t="shared" si="63"/>
        <v>19.84</v>
      </c>
      <c r="F961" s="38">
        <f t="shared" si="64"/>
        <v>4.68</v>
      </c>
      <c r="G961" s="38">
        <f t="shared" si="62"/>
        <v>24.52</v>
      </c>
    </row>
    <row r="962" spans="1:7" ht="13.8" x14ac:dyDescent="0.25">
      <c r="A962" s="51">
        <v>937</v>
      </c>
      <c r="B962" s="70" t="s">
        <v>4</v>
      </c>
      <c r="C962" s="86">
        <v>1092</v>
      </c>
      <c r="D962" s="41">
        <v>4</v>
      </c>
      <c r="E962" s="38">
        <f t="shared" si="63"/>
        <v>13.05</v>
      </c>
      <c r="F962" s="38">
        <f t="shared" si="64"/>
        <v>3.08</v>
      </c>
      <c r="G962" s="38">
        <f t="shared" si="62"/>
        <v>16.130000000000003</v>
      </c>
    </row>
    <row r="963" spans="1:7" ht="13.8" x14ac:dyDescent="0.25">
      <c r="A963" s="51">
        <v>938</v>
      </c>
      <c r="B963" s="70" t="s">
        <v>4</v>
      </c>
      <c r="C963" s="86">
        <v>869</v>
      </c>
      <c r="D963" s="41">
        <v>4</v>
      </c>
      <c r="E963" s="38">
        <f t="shared" si="63"/>
        <v>10.38</v>
      </c>
      <c r="F963" s="38">
        <f t="shared" si="64"/>
        <v>2.4500000000000002</v>
      </c>
      <c r="G963" s="38">
        <f t="shared" si="62"/>
        <v>12.830000000000002</v>
      </c>
    </row>
    <row r="964" spans="1:7" ht="13.8" x14ac:dyDescent="0.25">
      <c r="A964" s="41">
        <v>939</v>
      </c>
      <c r="B964" s="70" t="s">
        <v>5</v>
      </c>
      <c r="C964" s="86">
        <v>1144</v>
      </c>
      <c r="D964" s="41">
        <v>4</v>
      </c>
      <c r="E964" s="38">
        <f t="shared" si="63"/>
        <v>13.67</v>
      </c>
      <c r="F964" s="38">
        <f t="shared" si="64"/>
        <v>3.22</v>
      </c>
      <c r="G964" s="38">
        <f t="shared" si="62"/>
        <v>16.89</v>
      </c>
    </row>
    <row r="965" spans="1:7" ht="13.8" x14ac:dyDescent="0.25">
      <c r="A965" s="51">
        <v>940</v>
      </c>
      <c r="B965" s="70" t="s">
        <v>4</v>
      </c>
      <c r="C965" s="86">
        <v>929</v>
      </c>
      <c r="D965" s="41">
        <v>4</v>
      </c>
      <c r="E965" s="38">
        <f t="shared" si="63"/>
        <v>11.1</v>
      </c>
      <c r="F965" s="38">
        <f t="shared" si="64"/>
        <v>2.62</v>
      </c>
      <c r="G965" s="38">
        <f t="shared" si="62"/>
        <v>13.719999999999999</v>
      </c>
    </row>
    <row r="966" spans="1:7" ht="13.8" x14ac:dyDescent="0.25">
      <c r="A966" s="51">
        <v>941</v>
      </c>
      <c r="B966" s="39" t="s">
        <v>6</v>
      </c>
      <c r="C966" s="86">
        <v>1041</v>
      </c>
      <c r="D966" s="41">
        <v>4</v>
      </c>
      <c r="E966" s="38">
        <f t="shared" si="63"/>
        <v>12.44</v>
      </c>
      <c r="F966" s="38">
        <f t="shared" si="64"/>
        <v>2.93</v>
      </c>
      <c r="G966" s="38">
        <f t="shared" si="62"/>
        <v>15.37</v>
      </c>
    </row>
    <row r="967" spans="1:7" ht="13.8" x14ac:dyDescent="0.25">
      <c r="A967" s="41">
        <v>942</v>
      </c>
      <c r="B967" s="76" t="s">
        <v>5</v>
      </c>
      <c r="C967" s="87">
        <v>1081</v>
      </c>
      <c r="D967" s="44">
        <v>2</v>
      </c>
      <c r="E967" s="45">
        <f t="shared" si="63"/>
        <v>6.46</v>
      </c>
      <c r="F967" s="45">
        <f t="shared" si="64"/>
        <v>1.52</v>
      </c>
      <c r="G967" s="45">
        <f t="shared" si="62"/>
        <v>7.98</v>
      </c>
    </row>
    <row r="968" spans="1:7" ht="13.8" x14ac:dyDescent="0.25">
      <c r="A968" s="73"/>
      <c r="B968" s="22" t="s">
        <v>52</v>
      </c>
      <c r="C968" s="23"/>
      <c r="D968" s="24"/>
      <c r="E968" s="24"/>
      <c r="F968" s="24"/>
      <c r="G968" s="25"/>
    </row>
    <row r="969" spans="1:7" ht="13.8" x14ac:dyDescent="0.25">
      <c r="A969" s="77">
        <v>943</v>
      </c>
      <c r="B969" s="70" t="s">
        <v>6</v>
      </c>
      <c r="C969" s="86">
        <v>1305</v>
      </c>
      <c r="D969" s="78">
        <v>2</v>
      </c>
      <c r="E969" s="38">
        <f>ROUND(C969/167.42*D969/2,2)</f>
        <v>7.79</v>
      </c>
      <c r="F969" s="38">
        <f t="shared" ref="F969:F1032" si="65">ROUND(E969*0.2359,2)</f>
        <v>1.84</v>
      </c>
      <c r="G969" s="38">
        <f t="shared" ref="G969:G1032" si="66">E969+F969</f>
        <v>9.6300000000000008</v>
      </c>
    </row>
    <row r="970" spans="1:7" ht="13.8" x14ac:dyDescent="0.25">
      <c r="A970" s="77">
        <v>944</v>
      </c>
      <c r="B970" s="52" t="s">
        <v>5</v>
      </c>
      <c r="C970" s="89">
        <v>1042</v>
      </c>
      <c r="D970" s="77">
        <v>10</v>
      </c>
      <c r="E970" s="38">
        <f t="shared" ref="E970:E1033" si="67">ROUND(C970/167.42*D970/2,2)</f>
        <v>31.12</v>
      </c>
      <c r="F970" s="38">
        <f t="shared" si="65"/>
        <v>7.34</v>
      </c>
      <c r="G970" s="38">
        <f t="shared" si="66"/>
        <v>38.46</v>
      </c>
    </row>
    <row r="971" spans="1:7" ht="13.8" x14ac:dyDescent="0.25">
      <c r="A971" s="77">
        <v>945</v>
      </c>
      <c r="B971" s="52" t="s">
        <v>38</v>
      </c>
      <c r="C971" s="89">
        <v>1062</v>
      </c>
      <c r="D971" s="77">
        <v>2</v>
      </c>
      <c r="E971" s="38">
        <f t="shared" si="67"/>
        <v>6.34</v>
      </c>
      <c r="F971" s="38">
        <f t="shared" si="65"/>
        <v>1.5</v>
      </c>
      <c r="G971" s="38">
        <f t="shared" si="66"/>
        <v>7.84</v>
      </c>
    </row>
    <row r="972" spans="1:7" ht="13.8" x14ac:dyDescent="0.25">
      <c r="A972" s="77">
        <v>946</v>
      </c>
      <c r="B972" s="52" t="s">
        <v>6</v>
      </c>
      <c r="C972" s="89">
        <v>1103</v>
      </c>
      <c r="D972" s="77">
        <v>2</v>
      </c>
      <c r="E972" s="38">
        <f t="shared" si="67"/>
        <v>6.59</v>
      </c>
      <c r="F972" s="38">
        <f t="shared" si="65"/>
        <v>1.55</v>
      </c>
      <c r="G972" s="38">
        <f t="shared" si="66"/>
        <v>8.14</v>
      </c>
    </row>
    <row r="973" spans="1:7" ht="13.8" x14ac:dyDescent="0.25">
      <c r="A973" s="77">
        <v>947</v>
      </c>
      <c r="B973" s="52" t="s">
        <v>5</v>
      </c>
      <c r="C973" s="89">
        <v>1291</v>
      </c>
      <c r="D973" s="77">
        <v>2</v>
      </c>
      <c r="E973" s="38">
        <f t="shared" si="67"/>
        <v>7.71</v>
      </c>
      <c r="F973" s="38">
        <f t="shared" si="65"/>
        <v>1.82</v>
      </c>
      <c r="G973" s="38">
        <f t="shared" si="66"/>
        <v>9.5299999999999994</v>
      </c>
    </row>
    <row r="974" spans="1:7" ht="13.8" x14ac:dyDescent="0.25">
      <c r="A974" s="77">
        <v>948</v>
      </c>
      <c r="B974" s="70" t="s">
        <v>5</v>
      </c>
      <c r="C974" s="86">
        <v>1213</v>
      </c>
      <c r="D974" s="77">
        <v>8</v>
      </c>
      <c r="E974" s="38">
        <f t="shared" si="67"/>
        <v>28.98</v>
      </c>
      <c r="F974" s="38">
        <f t="shared" si="65"/>
        <v>6.84</v>
      </c>
      <c r="G974" s="38">
        <f t="shared" si="66"/>
        <v>35.82</v>
      </c>
    </row>
    <row r="975" spans="1:7" ht="13.8" x14ac:dyDescent="0.25">
      <c r="A975" s="77">
        <v>949</v>
      </c>
      <c r="B975" s="70" t="s">
        <v>6</v>
      </c>
      <c r="C975" s="86">
        <v>1165</v>
      </c>
      <c r="D975" s="77">
        <v>10</v>
      </c>
      <c r="E975" s="38">
        <f t="shared" si="67"/>
        <v>34.79</v>
      </c>
      <c r="F975" s="38">
        <f t="shared" si="65"/>
        <v>8.2100000000000009</v>
      </c>
      <c r="G975" s="38">
        <f t="shared" si="66"/>
        <v>43</v>
      </c>
    </row>
    <row r="976" spans="1:7" ht="13.8" x14ac:dyDescent="0.25">
      <c r="A976" s="77">
        <v>950</v>
      </c>
      <c r="B976" s="70" t="s">
        <v>5</v>
      </c>
      <c r="C976" s="86">
        <v>1002</v>
      </c>
      <c r="D976" s="77">
        <v>6</v>
      </c>
      <c r="E976" s="38">
        <f t="shared" si="67"/>
        <v>17.95</v>
      </c>
      <c r="F976" s="38">
        <f t="shared" si="65"/>
        <v>4.2300000000000004</v>
      </c>
      <c r="G976" s="38">
        <f t="shared" si="66"/>
        <v>22.18</v>
      </c>
    </row>
    <row r="977" spans="1:7" ht="13.8" x14ac:dyDescent="0.25">
      <c r="A977" s="77">
        <v>951</v>
      </c>
      <c r="B977" s="70" t="s">
        <v>6</v>
      </c>
      <c r="C977" s="86">
        <v>1144</v>
      </c>
      <c r="D977" s="77">
        <v>12</v>
      </c>
      <c r="E977" s="38">
        <f t="shared" si="67"/>
        <v>41</v>
      </c>
      <c r="F977" s="38">
        <f t="shared" si="65"/>
        <v>9.67</v>
      </c>
      <c r="G977" s="38">
        <f t="shared" si="66"/>
        <v>50.67</v>
      </c>
    </row>
    <row r="978" spans="1:7" ht="13.8" x14ac:dyDescent="0.25">
      <c r="A978" s="77">
        <v>952</v>
      </c>
      <c r="B978" s="70" t="s">
        <v>5</v>
      </c>
      <c r="C978" s="86">
        <v>1042</v>
      </c>
      <c r="D978" s="77">
        <v>2</v>
      </c>
      <c r="E978" s="38">
        <f t="shared" si="67"/>
        <v>6.22</v>
      </c>
      <c r="F978" s="38">
        <f t="shared" si="65"/>
        <v>1.47</v>
      </c>
      <c r="G978" s="38">
        <f t="shared" si="66"/>
        <v>7.6899999999999995</v>
      </c>
    </row>
    <row r="979" spans="1:7" ht="13.8" x14ac:dyDescent="0.25">
      <c r="A979" s="77">
        <v>953</v>
      </c>
      <c r="B979" s="70" t="s">
        <v>5</v>
      </c>
      <c r="C979" s="86">
        <v>1002</v>
      </c>
      <c r="D979" s="77">
        <v>4</v>
      </c>
      <c r="E979" s="38">
        <f t="shared" si="67"/>
        <v>11.97</v>
      </c>
      <c r="F979" s="38">
        <f t="shared" si="65"/>
        <v>2.82</v>
      </c>
      <c r="G979" s="38">
        <f t="shared" si="66"/>
        <v>14.790000000000001</v>
      </c>
    </row>
    <row r="980" spans="1:7" ht="13.8" x14ac:dyDescent="0.25">
      <c r="A980" s="77">
        <v>954</v>
      </c>
      <c r="B980" s="70" t="s">
        <v>4</v>
      </c>
      <c r="C980" s="86">
        <v>869</v>
      </c>
      <c r="D980" s="77">
        <v>2</v>
      </c>
      <c r="E980" s="38">
        <f t="shared" si="67"/>
        <v>5.19</v>
      </c>
      <c r="F980" s="38">
        <f t="shared" si="65"/>
        <v>1.22</v>
      </c>
      <c r="G980" s="38">
        <f t="shared" si="66"/>
        <v>6.41</v>
      </c>
    </row>
    <row r="981" spans="1:7" ht="13.8" x14ac:dyDescent="0.25">
      <c r="A981" s="77">
        <v>955</v>
      </c>
      <c r="B981" s="70" t="s">
        <v>5</v>
      </c>
      <c r="C981" s="86">
        <v>1062</v>
      </c>
      <c r="D981" s="77">
        <v>7</v>
      </c>
      <c r="E981" s="38">
        <f t="shared" si="67"/>
        <v>22.2</v>
      </c>
      <c r="F981" s="38">
        <f t="shared" si="65"/>
        <v>5.24</v>
      </c>
      <c r="G981" s="38">
        <f t="shared" si="66"/>
        <v>27.439999999999998</v>
      </c>
    </row>
    <row r="982" spans="1:7" ht="13.8" x14ac:dyDescent="0.25">
      <c r="A982" s="77">
        <v>956</v>
      </c>
      <c r="B982" s="70" t="s">
        <v>5</v>
      </c>
      <c r="C982" s="86">
        <v>1002</v>
      </c>
      <c r="D982" s="77">
        <v>13</v>
      </c>
      <c r="E982" s="38">
        <f t="shared" si="67"/>
        <v>38.9</v>
      </c>
      <c r="F982" s="38">
        <f t="shared" si="65"/>
        <v>9.18</v>
      </c>
      <c r="G982" s="38">
        <f t="shared" si="66"/>
        <v>48.08</v>
      </c>
    </row>
    <row r="983" spans="1:7" ht="13.8" x14ac:dyDescent="0.25">
      <c r="A983" s="77">
        <v>957</v>
      </c>
      <c r="B983" s="70" t="s">
        <v>5</v>
      </c>
      <c r="C983" s="86">
        <v>1042</v>
      </c>
      <c r="D983" s="77">
        <v>9</v>
      </c>
      <c r="E983" s="38">
        <f t="shared" si="67"/>
        <v>28.01</v>
      </c>
      <c r="F983" s="38">
        <f t="shared" si="65"/>
        <v>6.61</v>
      </c>
      <c r="G983" s="38">
        <f t="shared" si="66"/>
        <v>34.620000000000005</v>
      </c>
    </row>
    <row r="984" spans="1:7" ht="13.8" x14ac:dyDescent="0.25">
      <c r="A984" s="77">
        <v>958</v>
      </c>
      <c r="B984" s="70" t="s">
        <v>5</v>
      </c>
      <c r="C984" s="86">
        <v>1062</v>
      </c>
      <c r="D984" s="77">
        <v>4</v>
      </c>
      <c r="E984" s="38">
        <f t="shared" si="67"/>
        <v>12.69</v>
      </c>
      <c r="F984" s="38">
        <f t="shared" si="65"/>
        <v>2.99</v>
      </c>
      <c r="G984" s="38">
        <f t="shared" si="66"/>
        <v>15.68</v>
      </c>
    </row>
    <row r="985" spans="1:7" ht="13.8" x14ac:dyDescent="0.25">
      <c r="A985" s="77">
        <v>959</v>
      </c>
      <c r="B985" s="39" t="s">
        <v>14</v>
      </c>
      <c r="C985" s="86">
        <v>830</v>
      </c>
      <c r="D985" s="77">
        <v>2</v>
      </c>
      <c r="E985" s="38">
        <f t="shared" si="67"/>
        <v>4.96</v>
      </c>
      <c r="F985" s="38">
        <f t="shared" si="65"/>
        <v>1.17</v>
      </c>
      <c r="G985" s="38">
        <f t="shared" si="66"/>
        <v>6.13</v>
      </c>
    </row>
    <row r="986" spans="1:7" ht="13.8" x14ac:dyDescent="0.25">
      <c r="A986" s="77">
        <v>960</v>
      </c>
      <c r="B986" s="39" t="s">
        <v>14</v>
      </c>
      <c r="C986" s="86">
        <v>1047</v>
      </c>
      <c r="D986" s="77">
        <v>12</v>
      </c>
      <c r="E986" s="38">
        <f t="shared" si="67"/>
        <v>37.520000000000003</v>
      </c>
      <c r="F986" s="38">
        <f t="shared" si="65"/>
        <v>8.85</v>
      </c>
      <c r="G986" s="38">
        <f t="shared" si="66"/>
        <v>46.370000000000005</v>
      </c>
    </row>
    <row r="987" spans="1:7" ht="13.8" x14ac:dyDescent="0.25">
      <c r="A987" s="77">
        <v>961</v>
      </c>
      <c r="B987" s="39" t="s">
        <v>14</v>
      </c>
      <c r="C987" s="86">
        <v>910</v>
      </c>
      <c r="D987" s="77">
        <v>4</v>
      </c>
      <c r="E987" s="38">
        <f t="shared" si="67"/>
        <v>10.87</v>
      </c>
      <c r="F987" s="38">
        <f t="shared" si="65"/>
        <v>2.56</v>
      </c>
      <c r="G987" s="38">
        <f t="shared" si="66"/>
        <v>13.43</v>
      </c>
    </row>
    <row r="988" spans="1:7" ht="13.8" x14ac:dyDescent="0.25">
      <c r="A988" s="77">
        <v>962</v>
      </c>
      <c r="B988" s="39" t="s">
        <v>14</v>
      </c>
      <c r="C988" s="86">
        <v>910</v>
      </c>
      <c r="D988" s="77">
        <v>8</v>
      </c>
      <c r="E988" s="38">
        <f t="shared" si="67"/>
        <v>21.74</v>
      </c>
      <c r="F988" s="38">
        <f t="shared" si="65"/>
        <v>5.13</v>
      </c>
      <c r="G988" s="38">
        <f t="shared" si="66"/>
        <v>26.869999999999997</v>
      </c>
    </row>
    <row r="989" spans="1:7" ht="13.8" x14ac:dyDescent="0.25">
      <c r="A989" s="77">
        <v>963</v>
      </c>
      <c r="B989" s="39" t="s">
        <v>14</v>
      </c>
      <c r="C989" s="86">
        <v>910</v>
      </c>
      <c r="D989" s="77">
        <v>4</v>
      </c>
      <c r="E989" s="38">
        <f t="shared" si="67"/>
        <v>10.87</v>
      </c>
      <c r="F989" s="38">
        <f t="shared" si="65"/>
        <v>2.56</v>
      </c>
      <c r="G989" s="38">
        <f t="shared" si="66"/>
        <v>13.43</v>
      </c>
    </row>
    <row r="990" spans="1:7" ht="13.8" x14ac:dyDescent="0.25">
      <c r="A990" s="77">
        <v>964</v>
      </c>
      <c r="B990" s="39" t="s">
        <v>53</v>
      </c>
      <c r="C990" s="86">
        <v>830</v>
      </c>
      <c r="D990" s="77">
        <v>8</v>
      </c>
      <c r="E990" s="38">
        <f t="shared" si="67"/>
        <v>19.829999999999998</v>
      </c>
      <c r="F990" s="38">
        <f t="shared" si="65"/>
        <v>4.68</v>
      </c>
      <c r="G990" s="38">
        <f t="shared" si="66"/>
        <v>24.509999999999998</v>
      </c>
    </row>
    <row r="991" spans="1:7" ht="13.8" x14ac:dyDescent="0.25">
      <c r="A991" s="77">
        <v>965</v>
      </c>
      <c r="B991" s="79" t="s">
        <v>6</v>
      </c>
      <c r="C991" s="105">
        <v>1122</v>
      </c>
      <c r="D991" s="77">
        <v>8</v>
      </c>
      <c r="E991" s="38">
        <f t="shared" si="67"/>
        <v>26.81</v>
      </c>
      <c r="F991" s="38">
        <f t="shared" si="65"/>
        <v>6.32</v>
      </c>
      <c r="G991" s="38">
        <f t="shared" si="66"/>
        <v>33.129999999999995</v>
      </c>
    </row>
    <row r="992" spans="1:7" ht="13.8" x14ac:dyDescent="0.25">
      <c r="A992" s="77">
        <v>966</v>
      </c>
      <c r="B992" s="70" t="s">
        <v>6</v>
      </c>
      <c r="C992" s="86">
        <v>1235</v>
      </c>
      <c r="D992" s="77">
        <v>8</v>
      </c>
      <c r="E992" s="38">
        <f t="shared" si="67"/>
        <v>29.51</v>
      </c>
      <c r="F992" s="38">
        <f t="shared" si="65"/>
        <v>6.96</v>
      </c>
      <c r="G992" s="38">
        <f t="shared" si="66"/>
        <v>36.47</v>
      </c>
    </row>
    <row r="993" spans="1:7" ht="13.8" x14ac:dyDescent="0.25">
      <c r="A993" s="77">
        <v>967</v>
      </c>
      <c r="B993" s="75" t="s">
        <v>14</v>
      </c>
      <c r="C993" s="86">
        <v>843</v>
      </c>
      <c r="D993" s="77">
        <v>4</v>
      </c>
      <c r="E993" s="38">
        <f t="shared" si="67"/>
        <v>10.07</v>
      </c>
      <c r="F993" s="38">
        <f t="shared" si="65"/>
        <v>2.38</v>
      </c>
      <c r="G993" s="38">
        <f t="shared" si="66"/>
        <v>12.45</v>
      </c>
    </row>
    <row r="994" spans="1:7" ht="13.8" x14ac:dyDescent="0.25">
      <c r="A994" s="77">
        <v>968</v>
      </c>
      <c r="B994" s="75" t="s">
        <v>5</v>
      </c>
      <c r="C994" s="86">
        <v>1022</v>
      </c>
      <c r="D994" s="77">
        <v>4</v>
      </c>
      <c r="E994" s="38">
        <f t="shared" si="67"/>
        <v>12.21</v>
      </c>
      <c r="F994" s="38">
        <f t="shared" si="65"/>
        <v>2.88</v>
      </c>
      <c r="G994" s="38">
        <f t="shared" si="66"/>
        <v>15.09</v>
      </c>
    </row>
    <row r="995" spans="1:7" ht="13.8" x14ac:dyDescent="0.25">
      <c r="A995" s="77">
        <v>969</v>
      </c>
      <c r="B995" s="75" t="s">
        <v>5</v>
      </c>
      <c r="C995" s="86">
        <v>1022</v>
      </c>
      <c r="D995" s="77">
        <v>6</v>
      </c>
      <c r="E995" s="38">
        <f t="shared" si="67"/>
        <v>18.309999999999999</v>
      </c>
      <c r="F995" s="38">
        <f t="shared" si="65"/>
        <v>4.32</v>
      </c>
      <c r="G995" s="38">
        <f t="shared" si="66"/>
        <v>22.63</v>
      </c>
    </row>
    <row r="996" spans="1:7" ht="13.8" x14ac:dyDescent="0.25">
      <c r="A996" s="77">
        <v>970</v>
      </c>
      <c r="B996" s="75" t="s">
        <v>14</v>
      </c>
      <c r="C996" s="86">
        <v>843</v>
      </c>
      <c r="D996" s="77">
        <v>20</v>
      </c>
      <c r="E996" s="38">
        <f t="shared" si="67"/>
        <v>50.35</v>
      </c>
      <c r="F996" s="38">
        <f t="shared" si="65"/>
        <v>11.88</v>
      </c>
      <c r="G996" s="38">
        <f t="shared" si="66"/>
        <v>62.230000000000004</v>
      </c>
    </row>
    <row r="997" spans="1:7" ht="13.8" x14ac:dyDescent="0.25">
      <c r="A997" s="77">
        <v>971</v>
      </c>
      <c r="B997" s="75" t="s">
        <v>14</v>
      </c>
      <c r="C997" s="86">
        <v>843</v>
      </c>
      <c r="D997" s="77">
        <v>6</v>
      </c>
      <c r="E997" s="38">
        <f t="shared" si="67"/>
        <v>15.11</v>
      </c>
      <c r="F997" s="38">
        <f t="shared" si="65"/>
        <v>3.56</v>
      </c>
      <c r="G997" s="38">
        <f t="shared" si="66"/>
        <v>18.669999999999998</v>
      </c>
    </row>
    <row r="998" spans="1:7" ht="13.8" x14ac:dyDescent="0.25">
      <c r="A998" s="77">
        <v>972</v>
      </c>
      <c r="B998" s="75" t="s">
        <v>14</v>
      </c>
      <c r="C998" s="86">
        <v>843</v>
      </c>
      <c r="D998" s="77">
        <v>8</v>
      </c>
      <c r="E998" s="38">
        <f t="shared" si="67"/>
        <v>20.14</v>
      </c>
      <c r="F998" s="38">
        <f t="shared" si="65"/>
        <v>4.75</v>
      </c>
      <c r="G998" s="38">
        <f t="shared" si="66"/>
        <v>24.89</v>
      </c>
    </row>
    <row r="999" spans="1:7" ht="13.8" x14ac:dyDescent="0.25">
      <c r="A999" s="77">
        <v>973</v>
      </c>
      <c r="B999" s="75" t="s">
        <v>14</v>
      </c>
      <c r="C999" s="86">
        <v>843</v>
      </c>
      <c r="D999" s="77">
        <v>10</v>
      </c>
      <c r="E999" s="38">
        <f t="shared" si="67"/>
        <v>25.18</v>
      </c>
      <c r="F999" s="38">
        <f t="shared" si="65"/>
        <v>5.94</v>
      </c>
      <c r="G999" s="38">
        <f t="shared" si="66"/>
        <v>31.12</v>
      </c>
    </row>
    <row r="1000" spans="1:7" ht="13.8" x14ac:dyDescent="0.25">
      <c r="A1000" s="77">
        <v>974</v>
      </c>
      <c r="B1000" s="75" t="s">
        <v>14</v>
      </c>
      <c r="C1000" s="86">
        <v>863</v>
      </c>
      <c r="D1000" s="77">
        <v>4</v>
      </c>
      <c r="E1000" s="38">
        <f t="shared" si="67"/>
        <v>10.31</v>
      </c>
      <c r="F1000" s="38">
        <f t="shared" si="65"/>
        <v>2.4300000000000002</v>
      </c>
      <c r="G1000" s="38">
        <f t="shared" si="66"/>
        <v>12.74</v>
      </c>
    </row>
    <row r="1001" spans="1:7" ht="13.8" x14ac:dyDescent="0.25">
      <c r="A1001" s="77">
        <v>975</v>
      </c>
      <c r="B1001" s="75" t="s">
        <v>14</v>
      </c>
      <c r="C1001" s="86">
        <v>863</v>
      </c>
      <c r="D1001" s="77">
        <v>16</v>
      </c>
      <c r="E1001" s="38">
        <f t="shared" si="67"/>
        <v>41.24</v>
      </c>
      <c r="F1001" s="38">
        <f t="shared" si="65"/>
        <v>9.73</v>
      </c>
      <c r="G1001" s="38">
        <f t="shared" si="66"/>
        <v>50.97</v>
      </c>
    </row>
    <row r="1002" spans="1:7" ht="13.8" x14ac:dyDescent="0.25">
      <c r="A1002" s="77">
        <v>976</v>
      </c>
      <c r="B1002" s="75" t="s">
        <v>14</v>
      </c>
      <c r="C1002" s="86">
        <v>863</v>
      </c>
      <c r="D1002" s="77">
        <v>22</v>
      </c>
      <c r="E1002" s="38">
        <f t="shared" si="67"/>
        <v>56.7</v>
      </c>
      <c r="F1002" s="38">
        <f t="shared" si="65"/>
        <v>13.38</v>
      </c>
      <c r="G1002" s="38">
        <f t="shared" si="66"/>
        <v>70.08</v>
      </c>
    </row>
    <row r="1003" spans="1:7" ht="13.8" x14ac:dyDescent="0.25">
      <c r="A1003" s="77">
        <v>977</v>
      </c>
      <c r="B1003" s="75" t="s">
        <v>14</v>
      </c>
      <c r="C1003" s="86">
        <v>903</v>
      </c>
      <c r="D1003" s="77">
        <v>16</v>
      </c>
      <c r="E1003" s="38">
        <f t="shared" si="67"/>
        <v>43.15</v>
      </c>
      <c r="F1003" s="38">
        <f t="shared" si="65"/>
        <v>10.18</v>
      </c>
      <c r="G1003" s="38">
        <f t="shared" si="66"/>
        <v>53.33</v>
      </c>
    </row>
    <row r="1004" spans="1:7" ht="13.8" x14ac:dyDescent="0.25">
      <c r="A1004" s="77">
        <v>978</v>
      </c>
      <c r="B1004" s="75" t="s">
        <v>14</v>
      </c>
      <c r="C1004" s="86">
        <v>843</v>
      </c>
      <c r="D1004" s="77">
        <v>14</v>
      </c>
      <c r="E1004" s="38">
        <f t="shared" si="67"/>
        <v>35.25</v>
      </c>
      <c r="F1004" s="38">
        <f t="shared" si="65"/>
        <v>8.32</v>
      </c>
      <c r="G1004" s="38">
        <f t="shared" si="66"/>
        <v>43.57</v>
      </c>
    </row>
    <row r="1005" spans="1:7" ht="13.8" x14ac:dyDescent="0.25">
      <c r="A1005" s="77">
        <v>979</v>
      </c>
      <c r="B1005" s="75" t="s">
        <v>14</v>
      </c>
      <c r="C1005" s="106">
        <v>1016</v>
      </c>
      <c r="D1005" s="77">
        <v>12</v>
      </c>
      <c r="E1005" s="38">
        <f t="shared" si="67"/>
        <v>36.409999999999997</v>
      </c>
      <c r="F1005" s="38">
        <f t="shared" si="65"/>
        <v>8.59</v>
      </c>
      <c r="G1005" s="38">
        <f t="shared" si="66"/>
        <v>45</v>
      </c>
    </row>
    <row r="1006" spans="1:7" ht="13.8" x14ac:dyDescent="0.25">
      <c r="A1006" s="77">
        <v>980</v>
      </c>
      <c r="B1006" s="70" t="s">
        <v>14</v>
      </c>
      <c r="C1006" s="86">
        <v>843</v>
      </c>
      <c r="D1006" s="77">
        <v>2</v>
      </c>
      <c r="E1006" s="38">
        <f t="shared" si="67"/>
        <v>5.04</v>
      </c>
      <c r="F1006" s="38">
        <f t="shared" si="65"/>
        <v>1.19</v>
      </c>
      <c r="G1006" s="38">
        <f t="shared" si="66"/>
        <v>6.23</v>
      </c>
    </row>
    <row r="1007" spans="1:7" ht="13.8" x14ac:dyDescent="0.25">
      <c r="A1007" s="77">
        <v>981</v>
      </c>
      <c r="B1007" s="70" t="s">
        <v>4</v>
      </c>
      <c r="C1007" s="86">
        <v>949</v>
      </c>
      <c r="D1007" s="77">
        <v>2</v>
      </c>
      <c r="E1007" s="38">
        <f t="shared" si="67"/>
        <v>5.67</v>
      </c>
      <c r="F1007" s="38">
        <f t="shared" si="65"/>
        <v>1.34</v>
      </c>
      <c r="G1007" s="38">
        <f t="shared" si="66"/>
        <v>7.01</v>
      </c>
    </row>
    <row r="1008" spans="1:7" ht="13.8" x14ac:dyDescent="0.25">
      <c r="A1008" s="77">
        <v>982</v>
      </c>
      <c r="B1008" s="70" t="s">
        <v>4</v>
      </c>
      <c r="C1008" s="86">
        <v>949</v>
      </c>
      <c r="D1008" s="77">
        <v>2</v>
      </c>
      <c r="E1008" s="38">
        <f t="shared" si="67"/>
        <v>5.67</v>
      </c>
      <c r="F1008" s="38">
        <f t="shared" si="65"/>
        <v>1.34</v>
      </c>
      <c r="G1008" s="38">
        <f t="shared" si="66"/>
        <v>7.01</v>
      </c>
    </row>
    <row r="1009" spans="1:7" ht="13.8" x14ac:dyDescent="0.25">
      <c r="A1009" s="77">
        <v>983</v>
      </c>
      <c r="B1009" s="70" t="s">
        <v>14</v>
      </c>
      <c r="C1009" s="86">
        <v>923</v>
      </c>
      <c r="D1009" s="77">
        <v>8</v>
      </c>
      <c r="E1009" s="38">
        <f t="shared" si="67"/>
        <v>22.05</v>
      </c>
      <c r="F1009" s="38">
        <f t="shared" si="65"/>
        <v>5.2</v>
      </c>
      <c r="G1009" s="38">
        <f t="shared" si="66"/>
        <v>27.25</v>
      </c>
    </row>
    <row r="1010" spans="1:7" ht="13.8" x14ac:dyDescent="0.25">
      <c r="A1010" s="77">
        <v>984</v>
      </c>
      <c r="B1010" s="70" t="s">
        <v>5</v>
      </c>
      <c r="C1010" s="86">
        <v>1042</v>
      </c>
      <c r="D1010" s="77">
        <v>14</v>
      </c>
      <c r="E1010" s="38">
        <f t="shared" si="67"/>
        <v>43.57</v>
      </c>
      <c r="F1010" s="38">
        <f t="shared" si="65"/>
        <v>10.28</v>
      </c>
      <c r="G1010" s="38">
        <f t="shared" si="66"/>
        <v>53.85</v>
      </c>
    </row>
    <row r="1011" spans="1:7" ht="13.8" x14ac:dyDescent="0.25">
      <c r="A1011" s="77">
        <v>985</v>
      </c>
      <c r="B1011" s="70" t="s">
        <v>14</v>
      </c>
      <c r="C1011" s="86">
        <v>843</v>
      </c>
      <c r="D1011" s="77">
        <v>11</v>
      </c>
      <c r="E1011" s="38">
        <f t="shared" si="67"/>
        <v>27.69</v>
      </c>
      <c r="F1011" s="38">
        <f t="shared" si="65"/>
        <v>6.53</v>
      </c>
      <c r="G1011" s="38">
        <f t="shared" si="66"/>
        <v>34.22</v>
      </c>
    </row>
    <row r="1012" spans="1:7" ht="13.8" x14ac:dyDescent="0.25">
      <c r="A1012" s="77">
        <v>986</v>
      </c>
      <c r="B1012" s="70" t="s">
        <v>5</v>
      </c>
      <c r="C1012" s="86">
        <v>962</v>
      </c>
      <c r="D1012" s="77">
        <v>4</v>
      </c>
      <c r="E1012" s="38">
        <f t="shared" si="67"/>
        <v>11.49</v>
      </c>
      <c r="F1012" s="38">
        <f t="shared" si="65"/>
        <v>2.71</v>
      </c>
      <c r="G1012" s="38">
        <f t="shared" si="66"/>
        <v>14.2</v>
      </c>
    </row>
    <row r="1013" spans="1:7" ht="13.8" x14ac:dyDescent="0.25">
      <c r="A1013" s="77">
        <v>987</v>
      </c>
      <c r="B1013" s="79" t="s">
        <v>5</v>
      </c>
      <c r="C1013" s="105">
        <v>1002</v>
      </c>
      <c r="D1013" s="77">
        <v>4</v>
      </c>
      <c r="E1013" s="38">
        <f t="shared" si="67"/>
        <v>11.97</v>
      </c>
      <c r="F1013" s="38">
        <f t="shared" si="65"/>
        <v>2.82</v>
      </c>
      <c r="G1013" s="38">
        <f t="shared" si="66"/>
        <v>14.790000000000001</v>
      </c>
    </row>
    <row r="1014" spans="1:7" ht="13.8" x14ac:dyDescent="0.25">
      <c r="A1014" s="77">
        <v>988</v>
      </c>
      <c r="B1014" s="70" t="s">
        <v>5</v>
      </c>
      <c r="C1014" s="86">
        <v>1082</v>
      </c>
      <c r="D1014" s="77">
        <v>6</v>
      </c>
      <c r="E1014" s="38">
        <f t="shared" si="67"/>
        <v>19.39</v>
      </c>
      <c r="F1014" s="38">
        <f t="shared" si="65"/>
        <v>4.57</v>
      </c>
      <c r="G1014" s="38">
        <f t="shared" si="66"/>
        <v>23.96</v>
      </c>
    </row>
    <row r="1015" spans="1:7" ht="13.8" x14ac:dyDescent="0.25">
      <c r="A1015" s="77">
        <v>989</v>
      </c>
      <c r="B1015" s="70" t="s">
        <v>4</v>
      </c>
      <c r="C1015" s="86">
        <v>929</v>
      </c>
      <c r="D1015" s="77">
        <v>12</v>
      </c>
      <c r="E1015" s="38">
        <f t="shared" si="67"/>
        <v>33.29</v>
      </c>
      <c r="F1015" s="38">
        <f t="shared" si="65"/>
        <v>7.85</v>
      </c>
      <c r="G1015" s="38">
        <f t="shared" si="66"/>
        <v>41.14</v>
      </c>
    </row>
    <row r="1016" spans="1:7" ht="13.8" x14ac:dyDescent="0.25">
      <c r="A1016" s="77">
        <v>990</v>
      </c>
      <c r="B1016" s="70" t="s">
        <v>5</v>
      </c>
      <c r="C1016" s="86">
        <v>1022</v>
      </c>
      <c r="D1016" s="77">
        <v>14</v>
      </c>
      <c r="E1016" s="38">
        <f t="shared" si="67"/>
        <v>42.73</v>
      </c>
      <c r="F1016" s="38">
        <f t="shared" si="65"/>
        <v>10.08</v>
      </c>
      <c r="G1016" s="38">
        <f t="shared" si="66"/>
        <v>52.809999999999995</v>
      </c>
    </row>
    <row r="1017" spans="1:7" ht="13.8" x14ac:dyDescent="0.25">
      <c r="A1017" s="77">
        <v>991</v>
      </c>
      <c r="B1017" s="70" t="s">
        <v>4</v>
      </c>
      <c r="C1017" s="86">
        <v>949</v>
      </c>
      <c r="D1017" s="77">
        <v>7</v>
      </c>
      <c r="E1017" s="38">
        <f t="shared" si="67"/>
        <v>19.84</v>
      </c>
      <c r="F1017" s="38">
        <f t="shared" si="65"/>
        <v>4.68</v>
      </c>
      <c r="G1017" s="38">
        <f t="shared" si="66"/>
        <v>24.52</v>
      </c>
    </row>
    <row r="1018" spans="1:7" ht="13.8" x14ac:dyDescent="0.25">
      <c r="A1018" s="77">
        <v>992</v>
      </c>
      <c r="B1018" s="70" t="s">
        <v>14</v>
      </c>
      <c r="C1018" s="86">
        <v>903</v>
      </c>
      <c r="D1018" s="77">
        <v>14</v>
      </c>
      <c r="E1018" s="38">
        <f t="shared" si="67"/>
        <v>37.76</v>
      </c>
      <c r="F1018" s="38">
        <f t="shared" si="65"/>
        <v>8.91</v>
      </c>
      <c r="G1018" s="38">
        <f t="shared" si="66"/>
        <v>46.67</v>
      </c>
    </row>
    <row r="1019" spans="1:7" ht="13.8" x14ac:dyDescent="0.25">
      <c r="A1019" s="77">
        <v>993</v>
      </c>
      <c r="B1019" s="70" t="s">
        <v>14</v>
      </c>
      <c r="C1019" s="86">
        <v>903</v>
      </c>
      <c r="D1019" s="77">
        <v>7</v>
      </c>
      <c r="E1019" s="38">
        <f t="shared" si="67"/>
        <v>18.88</v>
      </c>
      <c r="F1019" s="38">
        <f t="shared" si="65"/>
        <v>4.45</v>
      </c>
      <c r="G1019" s="38">
        <f t="shared" si="66"/>
        <v>23.33</v>
      </c>
    </row>
    <row r="1020" spans="1:7" ht="13.8" x14ac:dyDescent="0.25">
      <c r="A1020" s="77">
        <v>994</v>
      </c>
      <c r="B1020" s="80" t="s">
        <v>6</v>
      </c>
      <c r="C1020" s="107">
        <v>1063</v>
      </c>
      <c r="D1020" s="77">
        <v>6</v>
      </c>
      <c r="E1020" s="38">
        <f t="shared" si="67"/>
        <v>19.05</v>
      </c>
      <c r="F1020" s="38">
        <f t="shared" si="65"/>
        <v>4.49</v>
      </c>
      <c r="G1020" s="38">
        <f t="shared" si="66"/>
        <v>23.54</v>
      </c>
    </row>
    <row r="1021" spans="1:7" ht="13.8" x14ac:dyDescent="0.25">
      <c r="A1021" s="77">
        <v>995</v>
      </c>
      <c r="B1021" s="80" t="s">
        <v>6</v>
      </c>
      <c r="C1021" s="107">
        <v>1144</v>
      </c>
      <c r="D1021" s="77">
        <v>12</v>
      </c>
      <c r="E1021" s="38">
        <f t="shared" si="67"/>
        <v>41</v>
      </c>
      <c r="F1021" s="38">
        <f t="shared" si="65"/>
        <v>9.67</v>
      </c>
      <c r="G1021" s="38">
        <f t="shared" si="66"/>
        <v>50.67</v>
      </c>
    </row>
    <row r="1022" spans="1:7" ht="13.8" x14ac:dyDescent="0.25">
      <c r="A1022" s="77">
        <v>996</v>
      </c>
      <c r="B1022" s="80" t="s">
        <v>5</v>
      </c>
      <c r="C1022" s="107">
        <v>1101</v>
      </c>
      <c r="D1022" s="77">
        <v>4</v>
      </c>
      <c r="E1022" s="38">
        <f t="shared" si="67"/>
        <v>13.15</v>
      </c>
      <c r="F1022" s="38">
        <f t="shared" si="65"/>
        <v>3.1</v>
      </c>
      <c r="G1022" s="38">
        <f t="shared" si="66"/>
        <v>16.25</v>
      </c>
    </row>
    <row r="1023" spans="1:7" ht="13.8" x14ac:dyDescent="0.25">
      <c r="A1023" s="77">
        <v>997</v>
      </c>
      <c r="B1023" s="80" t="s">
        <v>5</v>
      </c>
      <c r="C1023" s="107">
        <v>1082</v>
      </c>
      <c r="D1023" s="77">
        <v>8</v>
      </c>
      <c r="E1023" s="38">
        <f t="shared" si="67"/>
        <v>25.85</v>
      </c>
      <c r="F1023" s="38">
        <f t="shared" si="65"/>
        <v>6.1</v>
      </c>
      <c r="G1023" s="38">
        <f t="shared" si="66"/>
        <v>31.950000000000003</v>
      </c>
    </row>
    <row r="1024" spans="1:7" ht="13.8" x14ac:dyDescent="0.25">
      <c r="A1024" s="77">
        <v>998</v>
      </c>
      <c r="B1024" s="80" t="s">
        <v>5</v>
      </c>
      <c r="C1024" s="107">
        <v>1122</v>
      </c>
      <c r="D1024" s="77">
        <v>2</v>
      </c>
      <c r="E1024" s="38">
        <f t="shared" si="67"/>
        <v>6.7</v>
      </c>
      <c r="F1024" s="38">
        <f t="shared" si="65"/>
        <v>1.58</v>
      </c>
      <c r="G1024" s="38">
        <f t="shared" si="66"/>
        <v>8.2800000000000011</v>
      </c>
    </row>
    <row r="1025" spans="1:7" ht="13.8" x14ac:dyDescent="0.25">
      <c r="A1025" s="77">
        <v>999</v>
      </c>
      <c r="B1025" s="80" t="s">
        <v>5</v>
      </c>
      <c r="C1025" s="107">
        <v>1062</v>
      </c>
      <c r="D1025" s="77">
        <v>6</v>
      </c>
      <c r="E1025" s="38">
        <f t="shared" si="67"/>
        <v>19.03</v>
      </c>
      <c r="F1025" s="38">
        <f t="shared" si="65"/>
        <v>4.49</v>
      </c>
      <c r="G1025" s="38">
        <f t="shared" si="66"/>
        <v>23.520000000000003</v>
      </c>
    </row>
    <row r="1026" spans="1:7" ht="13.8" x14ac:dyDescent="0.25">
      <c r="A1026" s="77">
        <v>1000</v>
      </c>
      <c r="B1026" s="80" t="s">
        <v>5</v>
      </c>
      <c r="C1026" s="107">
        <v>1022</v>
      </c>
      <c r="D1026" s="77">
        <v>2</v>
      </c>
      <c r="E1026" s="38">
        <f t="shared" si="67"/>
        <v>6.1</v>
      </c>
      <c r="F1026" s="38">
        <f t="shared" si="65"/>
        <v>1.44</v>
      </c>
      <c r="G1026" s="38">
        <f t="shared" si="66"/>
        <v>7.5399999999999991</v>
      </c>
    </row>
    <row r="1027" spans="1:7" ht="13.8" x14ac:dyDescent="0.25">
      <c r="A1027" s="77">
        <v>1001</v>
      </c>
      <c r="B1027" s="80" t="s">
        <v>5</v>
      </c>
      <c r="C1027" s="107">
        <v>1042</v>
      </c>
      <c r="D1027" s="77">
        <v>4</v>
      </c>
      <c r="E1027" s="38">
        <f t="shared" si="67"/>
        <v>12.45</v>
      </c>
      <c r="F1027" s="38">
        <f t="shared" si="65"/>
        <v>2.94</v>
      </c>
      <c r="G1027" s="38">
        <f t="shared" si="66"/>
        <v>15.389999999999999</v>
      </c>
    </row>
    <row r="1028" spans="1:7" ht="13.8" x14ac:dyDescent="0.25">
      <c r="A1028" s="77">
        <v>1002</v>
      </c>
      <c r="B1028" s="80" t="s">
        <v>5</v>
      </c>
      <c r="C1028" s="107">
        <v>1022</v>
      </c>
      <c r="D1028" s="77">
        <v>4</v>
      </c>
      <c r="E1028" s="38">
        <f t="shared" si="67"/>
        <v>12.21</v>
      </c>
      <c r="F1028" s="38">
        <f t="shared" si="65"/>
        <v>2.88</v>
      </c>
      <c r="G1028" s="38">
        <f t="shared" si="66"/>
        <v>15.09</v>
      </c>
    </row>
    <row r="1029" spans="1:7" ht="13.8" x14ac:dyDescent="0.25">
      <c r="A1029" s="77">
        <v>1003</v>
      </c>
      <c r="B1029" s="80" t="s">
        <v>5</v>
      </c>
      <c r="C1029" s="107">
        <v>1082</v>
      </c>
      <c r="D1029" s="77">
        <v>8</v>
      </c>
      <c r="E1029" s="38">
        <f t="shared" si="67"/>
        <v>25.85</v>
      </c>
      <c r="F1029" s="38">
        <f t="shared" si="65"/>
        <v>6.1</v>
      </c>
      <c r="G1029" s="38">
        <f t="shared" si="66"/>
        <v>31.950000000000003</v>
      </c>
    </row>
    <row r="1030" spans="1:7" ht="13.8" x14ac:dyDescent="0.25">
      <c r="A1030" s="77">
        <v>1004</v>
      </c>
      <c r="B1030" s="80" t="s">
        <v>5</v>
      </c>
      <c r="C1030" s="107">
        <v>1062</v>
      </c>
      <c r="D1030" s="77">
        <v>2</v>
      </c>
      <c r="E1030" s="38">
        <f t="shared" si="67"/>
        <v>6.34</v>
      </c>
      <c r="F1030" s="38">
        <f t="shared" si="65"/>
        <v>1.5</v>
      </c>
      <c r="G1030" s="38">
        <f t="shared" si="66"/>
        <v>7.84</v>
      </c>
    </row>
    <row r="1031" spans="1:7" ht="13.8" x14ac:dyDescent="0.25">
      <c r="A1031" s="77">
        <v>1005</v>
      </c>
      <c r="B1031" s="80" t="s">
        <v>6</v>
      </c>
      <c r="C1031" s="107">
        <v>1061</v>
      </c>
      <c r="D1031" s="77">
        <v>4</v>
      </c>
      <c r="E1031" s="38">
        <f t="shared" si="67"/>
        <v>12.67</v>
      </c>
      <c r="F1031" s="38">
        <f t="shared" si="65"/>
        <v>2.99</v>
      </c>
      <c r="G1031" s="38">
        <f t="shared" si="66"/>
        <v>15.66</v>
      </c>
    </row>
    <row r="1032" spans="1:7" ht="13.8" x14ac:dyDescent="0.25">
      <c r="A1032" s="77">
        <v>1006</v>
      </c>
      <c r="B1032" s="80" t="s">
        <v>5</v>
      </c>
      <c r="C1032" s="107">
        <v>1062</v>
      </c>
      <c r="D1032" s="77">
        <v>6</v>
      </c>
      <c r="E1032" s="38">
        <f t="shared" si="67"/>
        <v>19.03</v>
      </c>
      <c r="F1032" s="38">
        <f t="shared" si="65"/>
        <v>4.49</v>
      </c>
      <c r="G1032" s="38">
        <f t="shared" si="66"/>
        <v>23.520000000000003</v>
      </c>
    </row>
    <row r="1033" spans="1:7" ht="13.8" x14ac:dyDescent="0.25">
      <c r="A1033" s="77">
        <v>1007</v>
      </c>
      <c r="B1033" s="80" t="s">
        <v>5</v>
      </c>
      <c r="C1033" s="107">
        <v>1041</v>
      </c>
      <c r="D1033" s="77">
        <v>4</v>
      </c>
      <c r="E1033" s="38">
        <f t="shared" si="67"/>
        <v>12.44</v>
      </c>
      <c r="F1033" s="38">
        <f t="shared" ref="F1033:F1096" si="68">ROUND(E1033*0.2359,2)</f>
        <v>2.93</v>
      </c>
      <c r="G1033" s="38">
        <f t="shared" ref="G1033:G1096" si="69">E1033+F1033</f>
        <v>15.37</v>
      </c>
    </row>
    <row r="1034" spans="1:7" ht="13.8" x14ac:dyDescent="0.25">
      <c r="A1034" s="77">
        <v>1008</v>
      </c>
      <c r="B1034" s="80" t="s">
        <v>5</v>
      </c>
      <c r="C1034" s="107">
        <v>1081</v>
      </c>
      <c r="D1034" s="77">
        <v>2</v>
      </c>
      <c r="E1034" s="38">
        <f t="shared" ref="E1034:E1097" si="70">ROUND(C1034/167.42*D1034/2,2)</f>
        <v>6.46</v>
      </c>
      <c r="F1034" s="38">
        <f t="shared" si="68"/>
        <v>1.52</v>
      </c>
      <c r="G1034" s="38">
        <f t="shared" si="69"/>
        <v>7.98</v>
      </c>
    </row>
    <row r="1035" spans="1:7" ht="13.8" x14ac:dyDescent="0.25">
      <c r="A1035" s="77">
        <v>1009</v>
      </c>
      <c r="B1035" s="80" t="s">
        <v>5</v>
      </c>
      <c r="C1035" s="107">
        <v>1041</v>
      </c>
      <c r="D1035" s="77">
        <v>6</v>
      </c>
      <c r="E1035" s="38">
        <f t="shared" si="70"/>
        <v>18.649999999999999</v>
      </c>
      <c r="F1035" s="38">
        <f t="shared" si="68"/>
        <v>4.4000000000000004</v>
      </c>
      <c r="G1035" s="38">
        <f t="shared" si="69"/>
        <v>23.049999999999997</v>
      </c>
    </row>
    <row r="1036" spans="1:7" ht="13.8" x14ac:dyDescent="0.25">
      <c r="A1036" s="77">
        <v>1010</v>
      </c>
      <c r="B1036" s="80" t="s">
        <v>5</v>
      </c>
      <c r="C1036" s="107">
        <v>1062</v>
      </c>
      <c r="D1036" s="77">
        <v>4</v>
      </c>
      <c r="E1036" s="38">
        <f t="shared" si="70"/>
        <v>12.69</v>
      </c>
      <c r="F1036" s="38">
        <f t="shared" si="68"/>
        <v>2.99</v>
      </c>
      <c r="G1036" s="38">
        <f t="shared" si="69"/>
        <v>15.68</v>
      </c>
    </row>
    <row r="1037" spans="1:7" ht="13.8" x14ac:dyDescent="0.25">
      <c r="A1037" s="77">
        <v>1011</v>
      </c>
      <c r="B1037" s="80" t="s">
        <v>5</v>
      </c>
      <c r="C1037" s="107">
        <v>982</v>
      </c>
      <c r="D1037" s="77">
        <v>2</v>
      </c>
      <c r="E1037" s="38">
        <f t="shared" si="70"/>
        <v>5.87</v>
      </c>
      <c r="F1037" s="38">
        <f t="shared" si="68"/>
        <v>1.38</v>
      </c>
      <c r="G1037" s="38">
        <f t="shared" si="69"/>
        <v>7.25</v>
      </c>
    </row>
    <row r="1038" spans="1:7" ht="13.8" x14ac:dyDescent="0.25">
      <c r="A1038" s="77">
        <v>1012</v>
      </c>
      <c r="B1038" s="80" t="s">
        <v>5</v>
      </c>
      <c r="C1038" s="107">
        <v>1021</v>
      </c>
      <c r="D1038" s="77">
        <v>4</v>
      </c>
      <c r="E1038" s="38">
        <f t="shared" si="70"/>
        <v>12.2</v>
      </c>
      <c r="F1038" s="38">
        <f t="shared" si="68"/>
        <v>2.88</v>
      </c>
      <c r="G1038" s="38">
        <f t="shared" si="69"/>
        <v>15.079999999999998</v>
      </c>
    </row>
    <row r="1039" spans="1:7" ht="13.8" x14ac:dyDescent="0.25">
      <c r="A1039" s="77">
        <v>1013</v>
      </c>
      <c r="B1039" s="80" t="s">
        <v>5</v>
      </c>
      <c r="C1039" s="107">
        <v>1021</v>
      </c>
      <c r="D1039" s="77">
        <v>8</v>
      </c>
      <c r="E1039" s="38">
        <f t="shared" si="70"/>
        <v>24.39</v>
      </c>
      <c r="F1039" s="38">
        <f t="shared" si="68"/>
        <v>5.75</v>
      </c>
      <c r="G1039" s="38">
        <f t="shared" si="69"/>
        <v>30.14</v>
      </c>
    </row>
    <row r="1040" spans="1:7" ht="13.8" x14ac:dyDescent="0.25">
      <c r="A1040" s="77">
        <v>1014</v>
      </c>
      <c r="B1040" s="80" t="s">
        <v>5</v>
      </c>
      <c r="C1040" s="107">
        <v>1021</v>
      </c>
      <c r="D1040" s="77">
        <v>4</v>
      </c>
      <c r="E1040" s="38">
        <f t="shared" si="70"/>
        <v>12.2</v>
      </c>
      <c r="F1040" s="38">
        <f t="shared" si="68"/>
        <v>2.88</v>
      </c>
      <c r="G1040" s="38">
        <f t="shared" si="69"/>
        <v>15.079999999999998</v>
      </c>
    </row>
    <row r="1041" spans="1:7" ht="13.8" x14ac:dyDescent="0.25">
      <c r="A1041" s="77">
        <v>1015</v>
      </c>
      <c r="B1041" s="80" t="s">
        <v>5</v>
      </c>
      <c r="C1041" s="107">
        <v>982</v>
      </c>
      <c r="D1041" s="77">
        <v>8</v>
      </c>
      <c r="E1041" s="38">
        <f t="shared" si="70"/>
        <v>23.46</v>
      </c>
      <c r="F1041" s="38">
        <f t="shared" si="68"/>
        <v>5.53</v>
      </c>
      <c r="G1041" s="38">
        <f t="shared" si="69"/>
        <v>28.990000000000002</v>
      </c>
    </row>
    <row r="1042" spans="1:7" ht="13.8" x14ac:dyDescent="0.25">
      <c r="A1042" s="77">
        <v>1016</v>
      </c>
      <c r="B1042" s="80" t="s">
        <v>5</v>
      </c>
      <c r="C1042" s="107">
        <v>1062</v>
      </c>
      <c r="D1042" s="77">
        <v>8</v>
      </c>
      <c r="E1042" s="38">
        <f t="shared" si="70"/>
        <v>25.37</v>
      </c>
      <c r="F1042" s="38">
        <f t="shared" si="68"/>
        <v>5.98</v>
      </c>
      <c r="G1042" s="38">
        <f t="shared" si="69"/>
        <v>31.35</v>
      </c>
    </row>
    <row r="1043" spans="1:7" ht="13.8" x14ac:dyDescent="0.25">
      <c r="A1043" s="77">
        <v>1017</v>
      </c>
      <c r="B1043" s="80" t="s">
        <v>5</v>
      </c>
      <c r="C1043" s="107">
        <v>1062</v>
      </c>
      <c r="D1043" s="77">
        <v>2</v>
      </c>
      <c r="E1043" s="38">
        <f t="shared" si="70"/>
        <v>6.34</v>
      </c>
      <c r="F1043" s="38">
        <f t="shared" si="68"/>
        <v>1.5</v>
      </c>
      <c r="G1043" s="38">
        <f t="shared" si="69"/>
        <v>7.84</v>
      </c>
    </row>
    <row r="1044" spans="1:7" ht="13.8" x14ac:dyDescent="0.25">
      <c r="A1044" s="77">
        <v>1018</v>
      </c>
      <c r="B1044" s="70" t="s">
        <v>6</v>
      </c>
      <c r="C1044" s="86">
        <v>1191</v>
      </c>
      <c r="D1044" s="77">
        <v>2</v>
      </c>
      <c r="E1044" s="38">
        <f t="shared" si="70"/>
        <v>7.11</v>
      </c>
      <c r="F1044" s="38">
        <f t="shared" si="68"/>
        <v>1.68</v>
      </c>
      <c r="G1044" s="38">
        <f t="shared" si="69"/>
        <v>8.7900000000000009</v>
      </c>
    </row>
    <row r="1045" spans="1:7" ht="13.8" x14ac:dyDescent="0.25">
      <c r="A1045" s="77">
        <v>1019</v>
      </c>
      <c r="B1045" s="70" t="s">
        <v>5</v>
      </c>
      <c r="C1045" s="86">
        <v>1099</v>
      </c>
      <c r="D1045" s="77">
        <v>2</v>
      </c>
      <c r="E1045" s="38">
        <f t="shared" si="70"/>
        <v>6.56</v>
      </c>
      <c r="F1045" s="38">
        <f t="shared" si="68"/>
        <v>1.55</v>
      </c>
      <c r="G1045" s="38">
        <f t="shared" si="69"/>
        <v>8.11</v>
      </c>
    </row>
    <row r="1046" spans="1:7" ht="13.8" x14ac:dyDescent="0.25">
      <c r="A1046" s="77">
        <v>1020</v>
      </c>
      <c r="B1046" s="70" t="s">
        <v>6</v>
      </c>
      <c r="C1046" s="86">
        <v>1151</v>
      </c>
      <c r="D1046" s="77">
        <v>2</v>
      </c>
      <c r="E1046" s="38">
        <f t="shared" si="70"/>
        <v>6.87</v>
      </c>
      <c r="F1046" s="38">
        <f t="shared" si="68"/>
        <v>1.62</v>
      </c>
      <c r="G1046" s="38">
        <f t="shared" si="69"/>
        <v>8.49</v>
      </c>
    </row>
    <row r="1047" spans="1:7" ht="13.8" x14ac:dyDescent="0.25">
      <c r="A1047" s="77">
        <v>1021</v>
      </c>
      <c r="B1047" s="70" t="s">
        <v>5</v>
      </c>
      <c r="C1047" s="86">
        <v>1100</v>
      </c>
      <c r="D1047" s="77">
        <v>2</v>
      </c>
      <c r="E1047" s="38">
        <f t="shared" si="70"/>
        <v>6.57</v>
      </c>
      <c r="F1047" s="38">
        <f t="shared" si="68"/>
        <v>1.55</v>
      </c>
      <c r="G1047" s="38">
        <f t="shared" si="69"/>
        <v>8.120000000000001</v>
      </c>
    </row>
    <row r="1048" spans="1:7" ht="13.8" x14ac:dyDescent="0.25">
      <c r="A1048" s="77">
        <v>1022</v>
      </c>
      <c r="B1048" s="70" t="s">
        <v>5</v>
      </c>
      <c r="C1048" s="86">
        <v>1120</v>
      </c>
      <c r="D1048" s="77">
        <v>2</v>
      </c>
      <c r="E1048" s="38">
        <f t="shared" si="70"/>
        <v>6.69</v>
      </c>
      <c r="F1048" s="38">
        <f t="shared" si="68"/>
        <v>1.58</v>
      </c>
      <c r="G1048" s="38">
        <f t="shared" si="69"/>
        <v>8.27</v>
      </c>
    </row>
    <row r="1049" spans="1:7" ht="13.8" x14ac:dyDescent="0.25">
      <c r="A1049" s="77">
        <v>1023</v>
      </c>
      <c r="B1049" s="70" t="s">
        <v>5</v>
      </c>
      <c r="C1049" s="86">
        <v>1139</v>
      </c>
      <c r="D1049" s="77">
        <v>2</v>
      </c>
      <c r="E1049" s="38">
        <f t="shared" si="70"/>
        <v>6.8</v>
      </c>
      <c r="F1049" s="38">
        <f t="shared" si="68"/>
        <v>1.6</v>
      </c>
      <c r="G1049" s="38">
        <f t="shared" si="69"/>
        <v>8.4</v>
      </c>
    </row>
    <row r="1050" spans="1:7" ht="13.8" x14ac:dyDescent="0.25">
      <c r="A1050" s="77">
        <v>1024</v>
      </c>
      <c r="B1050" s="70" t="s">
        <v>5</v>
      </c>
      <c r="C1050" s="86">
        <v>1099</v>
      </c>
      <c r="D1050" s="77">
        <v>2</v>
      </c>
      <c r="E1050" s="38">
        <f t="shared" si="70"/>
        <v>6.56</v>
      </c>
      <c r="F1050" s="38">
        <f t="shared" si="68"/>
        <v>1.55</v>
      </c>
      <c r="G1050" s="38">
        <f t="shared" si="69"/>
        <v>8.11</v>
      </c>
    </row>
    <row r="1051" spans="1:7" ht="13.8" x14ac:dyDescent="0.25">
      <c r="A1051" s="77">
        <v>1025</v>
      </c>
      <c r="B1051" s="40" t="s">
        <v>54</v>
      </c>
      <c r="C1051" s="86">
        <v>1265</v>
      </c>
      <c r="D1051" s="77">
        <v>12</v>
      </c>
      <c r="E1051" s="38">
        <f t="shared" si="70"/>
        <v>45.34</v>
      </c>
      <c r="F1051" s="38">
        <f t="shared" si="68"/>
        <v>10.7</v>
      </c>
      <c r="G1051" s="38">
        <f t="shared" si="69"/>
        <v>56.040000000000006</v>
      </c>
    </row>
    <row r="1052" spans="1:7" ht="13.8" x14ac:dyDescent="0.25">
      <c r="A1052" s="77">
        <v>1026</v>
      </c>
      <c r="B1052" s="40" t="s">
        <v>5</v>
      </c>
      <c r="C1052" s="86">
        <v>1160</v>
      </c>
      <c r="D1052" s="77">
        <v>2</v>
      </c>
      <c r="E1052" s="38">
        <f t="shared" si="70"/>
        <v>6.93</v>
      </c>
      <c r="F1052" s="38">
        <f t="shared" si="68"/>
        <v>1.63</v>
      </c>
      <c r="G1052" s="38">
        <f t="shared" si="69"/>
        <v>8.5599999999999987</v>
      </c>
    </row>
    <row r="1053" spans="1:7" ht="13.8" x14ac:dyDescent="0.25">
      <c r="A1053" s="77">
        <v>1027</v>
      </c>
      <c r="B1053" s="70" t="s">
        <v>15</v>
      </c>
      <c r="C1053" s="86">
        <v>1638</v>
      </c>
      <c r="D1053" s="77">
        <v>4</v>
      </c>
      <c r="E1053" s="38">
        <f t="shared" si="70"/>
        <v>19.57</v>
      </c>
      <c r="F1053" s="38">
        <f t="shared" si="68"/>
        <v>4.62</v>
      </c>
      <c r="G1053" s="38">
        <f t="shared" si="69"/>
        <v>24.19</v>
      </c>
    </row>
    <row r="1054" spans="1:7" ht="13.8" x14ac:dyDescent="0.25">
      <c r="A1054" s="77">
        <v>1028</v>
      </c>
      <c r="B1054" s="70" t="s">
        <v>6</v>
      </c>
      <c r="C1054" s="86">
        <v>1173</v>
      </c>
      <c r="D1054" s="77">
        <v>16</v>
      </c>
      <c r="E1054" s="38">
        <f t="shared" si="70"/>
        <v>56.05</v>
      </c>
      <c r="F1054" s="38">
        <f t="shared" si="68"/>
        <v>13.22</v>
      </c>
      <c r="G1054" s="38">
        <f t="shared" si="69"/>
        <v>69.27</v>
      </c>
    </row>
    <row r="1055" spans="1:7" ht="13.8" x14ac:dyDescent="0.25">
      <c r="A1055" s="77">
        <v>1029</v>
      </c>
      <c r="B1055" s="70" t="s">
        <v>38</v>
      </c>
      <c r="C1055" s="86">
        <v>1119</v>
      </c>
      <c r="D1055" s="77">
        <v>6</v>
      </c>
      <c r="E1055" s="38">
        <f t="shared" si="70"/>
        <v>20.05</v>
      </c>
      <c r="F1055" s="38">
        <f t="shared" si="68"/>
        <v>4.7300000000000004</v>
      </c>
      <c r="G1055" s="38">
        <f t="shared" si="69"/>
        <v>24.78</v>
      </c>
    </row>
    <row r="1056" spans="1:7" ht="13.8" x14ac:dyDescent="0.25">
      <c r="A1056" s="77">
        <v>1030</v>
      </c>
      <c r="B1056" s="70" t="s">
        <v>6</v>
      </c>
      <c r="C1056" s="86">
        <v>1213</v>
      </c>
      <c r="D1056" s="77">
        <v>10</v>
      </c>
      <c r="E1056" s="38">
        <f t="shared" si="70"/>
        <v>36.229999999999997</v>
      </c>
      <c r="F1056" s="38">
        <f t="shared" si="68"/>
        <v>8.5500000000000007</v>
      </c>
      <c r="G1056" s="38">
        <f t="shared" si="69"/>
        <v>44.78</v>
      </c>
    </row>
    <row r="1057" spans="1:7" ht="13.8" x14ac:dyDescent="0.25">
      <c r="A1057" s="77">
        <v>1031</v>
      </c>
      <c r="B1057" s="70" t="s">
        <v>38</v>
      </c>
      <c r="C1057" s="86">
        <v>1099</v>
      </c>
      <c r="D1057" s="77">
        <v>4</v>
      </c>
      <c r="E1057" s="38">
        <f t="shared" si="70"/>
        <v>13.13</v>
      </c>
      <c r="F1057" s="38">
        <f t="shared" si="68"/>
        <v>3.1</v>
      </c>
      <c r="G1057" s="38">
        <f t="shared" si="69"/>
        <v>16.23</v>
      </c>
    </row>
    <row r="1058" spans="1:7" ht="13.8" x14ac:dyDescent="0.25">
      <c r="A1058" s="77">
        <v>1032</v>
      </c>
      <c r="B1058" s="70" t="s">
        <v>38</v>
      </c>
      <c r="C1058" s="86">
        <v>1080</v>
      </c>
      <c r="D1058" s="77">
        <v>12</v>
      </c>
      <c r="E1058" s="38">
        <f t="shared" si="70"/>
        <v>38.71</v>
      </c>
      <c r="F1058" s="38">
        <f t="shared" si="68"/>
        <v>9.1300000000000008</v>
      </c>
      <c r="G1058" s="38">
        <f t="shared" si="69"/>
        <v>47.84</v>
      </c>
    </row>
    <row r="1059" spans="1:7" ht="13.8" x14ac:dyDescent="0.25">
      <c r="A1059" s="77">
        <v>1033</v>
      </c>
      <c r="B1059" s="70" t="s">
        <v>38</v>
      </c>
      <c r="C1059" s="86">
        <v>1059</v>
      </c>
      <c r="D1059" s="77">
        <v>4</v>
      </c>
      <c r="E1059" s="38">
        <f t="shared" si="70"/>
        <v>12.65</v>
      </c>
      <c r="F1059" s="38">
        <f t="shared" si="68"/>
        <v>2.98</v>
      </c>
      <c r="G1059" s="38">
        <f t="shared" si="69"/>
        <v>15.63</v>
      </c>
    </row>
    <row r="1060" spans="1:7" ht="13.8" x14ac:dyDescent="0.25">
      <c r="A1060" s="77">
        <v>1034</v>
      </c>
      <c r="B1060" s="70" t="s">
        <v>38</v>
      </c>
      <c r="C1060" s="86">
        <v>1140</v>
      </c>
      <c r="D1060" s="77">
        <v>14</v>
      </c>
      <c r="E1060" s="38">
        <f t="shared" si="70"/>
        <v>47.66</v>
      </c>
      <c r="F1060" s="38">
        <f t="shared" si="68"/>
        <v>11.24</v>
      </c>
      <c r="G1060" s="38">
        <f t="shared" si="69"/>
        <v>58.9</v>
      </c>
    </row>
    <row r="1061" spans="1:7" ht="13.8" x14ac:dyDescent="0.25">
      <c r="A1061" s="77">
        <v>1035</v>
      </c>
      <c r="B1061" s="70" t="s">
        <v>6</v>
      </c>
      <c r="C1061" s="86">
        <v>1151</v>
      </c>
      <c r="D1061" s="77">
        <v>12</v>
      </c>
      <c r="E1061" s="38">
        <f t="shared" si="70"/>
        <v>41.25</v>
      </c>
      <c r="F1061" s="38">
        <f t="shared" si="68"/>
        <v>9.73</v>
      </c>
      <c r="G1061" s="38">
        <f t="shared" si="69"/>
        <v>50.980000000000004</v>
      </c>
    </row>
    <row r="1062" spans="1:7" ht="13.8" x14ac:dyDescent="0.25">
      <c r="A1062" s="77">
        <v>1036</v>
      </c>
      <c r="B1062" s="70" t="s">
        <v>16</v>
      </c>
      <c r="C1062" s="86">
        <v>1584</v>
      </c>
      <c r="D1062" s="77">
        <v>12</v>
      </c>
      <c r="E1062" s="38">
        <f t="shared" si="70"/>
        <v>56.77</v>
      </c>
      <c r="F1062" s="38">
        <f t="shared" si="68"/>
        <v>13.39</v>
      </c>
      <c r="G1062" s="38">
        <f t="shared" si="69"/>
        <v>70.16</v>
      </c>
    </row>
    <row r="1063" spans="1:7" ht="13.8" x14ac:dyDescent="0.25">
      <c r="A1063" s="77">
        <v>1037</v>
      </c>
      <c r="B1063" s="70" t="s">
        <v>5</v>
      </c>
      <c r="C1063" s="86">
        <v>1001</v>
      </c>
      <c r="D1063" s="77">
        <v>12</v>
      </c>
      <c r="E1063" s="38">
        <f t="shared" si="70"/>
        <v>35.869999999999997</v>
      </c>
      <c r="F1063" s="38">
        <f t="shared" si="68"/>
        <v>8.4600000000000009</v>
      </c>
      <c r="G1063" s="38">
        <f t="shared" si="69"/>
        <v>44.33</v>
      </c>
    </row>
    <row r="1064" spans="1:7" ht="13.8" x14ac:dyDescent="0.25">
      <c r="A1064" s="77">
        <v>1038</v>
      </c>
      <c r="B1064" s="70" t="s">
        <v>6</v>
      </c>
      <c r="C1064" s="86">
        <v>1190</v>
      </c>
      <c r="D1064" s="77">
        <v>4</v>
      </c>
      <c r="E1064" s="38">
        <f t="shared" si="70"/>
        <v>14.22</v>
      </c>
      <c r="F1064" s="38">
        <f t="shared" si="68"/>
        <v>3.35</v>
      </c>
      <c r="G1064" s="38">
        <f t="shared" si="69"/>
        <v>17.57</v>
      </c>
    </row>
    <row r="1065" spans="1:7" ht="13.8" x14ac:dyDescent="0.25">
      <c r="A1065" s="77">
        <v>1039</v>
      </c>
      <c r="B1065" s="70" t="s">
        <v>5</v>
      </c>
      <c r="C1065" s="86">
        <v>1022</v>
      </c>
      <c r="D1065" s="77">
        <v>12</v>
      </c>
      <c r="E1065" s="38">
        <f t="shared" si="70"/>
        <v>36.630000000000003</v>
      </c>
      <c r="F1065" s="38">
        <f t="shared" si="68"/>
        <v>8.64</v>
      </c>
      <c r="G1065" s="38">
        <f t="shared" si="69"/>
        <v>45.27</v>
      </c>
    </row>
    <row r="1066" spans="1:7" ht="13.8" x14ac:dyDescent="0.25">
      <c r="A1066" s="77">
        <v>1040</v>
      </c>
      <c r="B1066" s="70" t="s">
        <v>5</v>
      </c>
      <c r="C1066" s="86">
        <v>1042</v>
      </c>
      <c r="D1066" s="77">
        <v>8</v>
      </c>
      <c r="E1066" s="38">
        <f t="shared" si="70"/>
        <v>24.9</v>
      </c>
      <c r="F1066" s="38">
        <f t="shared" si="68"/>
        <v>5.87</v>
      </c>
      <c r="G1066" s="38">
        <f t="shared" si="69"/>
        <v>30.77</v>
      </c>
    </row>
    <row r="1067" spans="1:7" ht="13.8" x14ac:dyDescent="0.25">
      <c r="A1067" s="77">
        <v>1041</v>
      </c>
      <c r="B1067" s="70" t="s">
        <v>5</v>
      </c>
      <c r="C1067" s="86">
        <v>1021</v>
      </c>
      <c r="D1067" s="77">
        <v>2</v>
      </c>
      <c r="E1067" s="38">
        <f t="shared" si="70"/>
        <v>6.1</v>
      </c>
      <c r="F1067" s="38">
        <f t="shared" si="68"/>
        <v>1.44</v>
      </c>
      <c r="G1067" s="38">
        <f t="shared" si="69"/>
        <v>7.5399999999999991</v>
      </c>
    </row>
    <row r="1068" spans="1:7" ht="13.8" x14ac:dyDescent="0.25">
      <c r="A1068" s="77">
        <v>1042</v>
      </c>
      <c r="B1068" s="70" t="s">
        <v>5</v>
      </c>
      <c r="C1068" s="86">
        <v>1042</v>
      </c>
      <c r="D1068" s="77">
        <v>16</v>
      </c>
      <c r="E1068" s="38">
        <f t="shared" si="70"/>
        <v>49.79</v>
      </c>
      <c r="F1068" s="38">
        <f t="shared" si="68"/>
        <v>11.75</v>
      </c>
      <c r="G1068" s="38">
        <f t="shared" si="69"/>
        <v>61.54</v>
      </c>
    </row>
    <row r="1069" spans="1:7" ht="13.8" x14ac:dyDescent="0.25">
      <c r="A1069" s="77">
        <v>1043</v>
      </c>
      <c r="B1069" s="70" t="s">
        <v>5</v>
      </c>
      <c r="C1069" s="86">
        <v>1022</v>
      </c>
      <c r="D1069" s="77">
        <v>2</v>
      </c>
      <c r="E1069" s="38">
        <f t="shared" si="70"/>
        <v>6.1</v>
      </c>
      <c r="F1069" s="38">
        <f t="shared" si="68"/>
        <v>1.44</v>
      </c>
      <c r="G1069" s="38">
        <f t="shared" si="69"/>
        <v>7.5399999999999991</v>
      </c>
    </row>
    <row r="1070" spans="1:7" ht="13.8" x14ac:dyDescent="0.25">
      <c r="A1070" s="77">
        <v>1044</v>
      </c>
      <c r="B1070" s="70" t="s">
        <v>5</v>
      </c>
      <c r="C1070" s="86">
        <v>1062</v>
      </c>
      <c r="D1070" s="77">
        <v>2</v>
      </c>
      <c r="E1070" s="38">
        <f t="shared" si="70"/>
        <v>6.34</v>
      </c>
      <c r="F1070" s="38">
        <f t="shared" si="68"/>
        <v>1.5</v>
      </c>
      <c r="G1070" s="38">
        <f t="shared" si="69"/>
        <v>7.84</v>
      </c>
    </row>
    <row r="1071" spans="1:7" ht="13.8" x14ac:dyDescent="0.25">
      <c r="A1071" s="77">
        <v>1045</v>
      </c>
      <c r="B1071" s="70" t="s">
        <v>5</v>
      </c>
      <c r="C1071" s="86">
        <v>1101</v>
      </c>
      <c r="D1071" s="77">
        <v>8</v>
      </c>
      <c r="E1071" s="38">
        <f t="shared" si="70"/>
        <v>26.31</v>
      </c>
      <c r="F1071" s="38">
        <f t="shared" si="68"/>
        <v>6.21</v>
      </c>
      <c r="G1071" s="38">
        <f t="shared" si="69"/>
        <v>32.519999999999996</v>
      </c>
    </row>
    <row r="1072" spans="1:7" ht="13.8" x14ac:dyDescent="0.25">
      <c r="A1072" s="77">
        <v>1046</v>
      </c>
      <c r="B1072" s="70" t="s">
        <v>5</v>
      </c>
      <c r="C1072" s="86">
        <v>1042</v>
      </c>
      <c r="D1072" s="77">
        <v>2</v>
      </c>
      <c r="E1072" s="38">
        <f t="shared" si="70"/>
        <v>6.22</v>
      </c>
      <c r="F1072" s="38">
        <f t="shared" si="68"/>
        <v>1.47</v>
      </c>
      <c r="G1072" s="38">
        <f t="shared" si="69"/>
        <v>7.6899999999999995</v>
      </c>
    </row>
    <row r="1073" spans="1:7" ht="13.8" x14ac:dyDescent="0.25">
      <c r="A1073" s="77">
        <v>1047</v>
      </c>
      <c r="B1073" s="70" t="s">
        <v>6</v>
      </c>
      <c r="C1073" s="86">
        <v>1103</v>
      </c>
      <c r="D1073" s="77">
        <v>7</v>
      </c>
      <c r="E1073" s="38">
        <f t="shared" si="70"/>
        <v>23.06</v>
      </c>
      <c r="F1073" s="38">
        <f t="shared" si="68"/>
        <v>5.44</v>
      </c>
      <c r="G1073" s="38">
        <f t="shared" si="69"/>
        <v>28.5</v>
      </c>
    </row>
    <row r="1074" spans="1:7" ht="13.8" x14ac:dyDescent="0.25">
      <c r="A1074" s="77">
        <v>1048</v>
      </c>
      <c r="B1074" s="70" t="s">
        <v>6</v>
      </c>
      <c r="C1074" s="86">
        <v>1061</v>
      </c>
      <c r="D1074" s="77">
        <v>7</v>
      </c>
      <c r="E1074" s="38">
        <f t="shared" si="70"/>
        <v>22.18</v>
      </c>
      <c r="F1074" s="38">
        <f t="shared" si="68"/>
        <v>5.23</v>
      </c>
      <c r="G1074" s="38">
        <f t="shared" si="69"/>
        <v>27.41</v>
      </c>
    </row>
    <row r="1075" spans="1:7" ht="13.8" x14ac:dyDescent="0.25">
      <c r="A1075" s="77">
        <v>1049</v>
      </c>
      <c r="B1075" s="70" t="s">
        <v>6</v>
      </c>
      <c r="C1075" s="86">
        <v>1144</v>
      </c>
      <c r="D1075" s="77">
        <v>4</v>
      </c>
      <c r="E1075" s="38">
        <f t="shared" si="70"/>
        <v>13.67</v>
      </c>
      <c r="F1075" s="38">
        <f t="shared" si="68"/>
        <v>3.22</v>
      </c>
      <c r="G1075" s="38">
        <f t="shared" si="69"/>
        <v>16.89</v>
      </c>
    </row>
    <row r="1076" spans="1:7" ht="13.8" x14ac:dyDescent="0.25">
      <c r="A1076" s="77">
        <v>1050</v>
      </c>
      <c r="B1076" s="70" t="s">
        <v>5</v>
      </c>
      <c r="C1076" s="86">
        <v>1101</v>
      </c>
      <c r="D1076" s="77">
        <v>7</v>
      </c>
      <c r="E1076" s="38">
        <f t="shared" si="70"/>
        <v>23.02</v>
      </c>
      <c r="F1076" s="38">
        <f t="shared" si="68"/>
        <v>5.43</v>
      </c>
      <c r="G1076" s="38">
        <f t="shared" si="69"/>
        <v>28.45</v>
      </c>
    </row>
    <row r="1077" spans="1:7" ht="13.8" x14ac:dyDescent="0.25">
      <c r="A1077" s="77">
        <v>1051</v>
      </c>
      <c r="B1077" s="70" t="s">
        <v>5</v>
      </c>
      <c r="C1077" s="86">
        <v>1062</v>
      </c>
      <c r="D1077" s="77">
        <v>2</v>
      </c>
      <c r="E1077" s="38">
        <f t="shared" si="70"/>
        <v>6.34</v>
      </c>
      <c r="F1077" s="38">
        <f t="shared" si="68"/>
        <v>1.5</v>
      </c>
      <c r="G1077" s="38">
        <f t="shared" si="69"/>
        <v>7.84</v>
      </c>
    </row>
    <row r="1078" spans="1:7" ht="13.8" x14ac:dyDescent="0.25">
      <c r="A1078" s="77">
        <v>1052</v>
      </c>
      <c r="B1078" s="70" t="s">
        <v>5</v>
      </c>
      <c r="C1078" s="86">
        <v>1062</v>
      </c>
      <c r="D1078" s="77">
        <v>6</v>
      </c>
      <c r="E1078" s="38">
        <f t="shared" si="70"/>
        <v>19.03</v>
      </c>
      <c r="F1078" s="38">
        <f t="shared" si="68"/>
        <v>4.49</v>
      </c>
      <c r="G1078" s="38">
        <f t="shared" si="69"/>
        <v>23.520000000000003</v>
      </c>
    </row>
    <row r="1079" spans="1:7" ht="13.8" x14ac:dyDescent="0.25">
      <c r="A1079" s="77">
        <v>1053</v>
      </c>
      <c r="B1079" s="70" t="s">
        <v>5</v>
      </c>
      <c r="C1079" s="86">
        <v>1062</v>
      </c>
      <c r="D1079" s="77">
        <v>4</v>
      </c>
      <c r="E1079" s="38">
        <f t="shared" si="70"/>
        <v>12.69</v>
      </c>
      <c r="F1079" s="38">
        <f t="shared" si="68"/>
        <v>2.99</v>
      </c>
      <c r="G1079" s="38">
        <f t="shared" si="69"/>
        <v>15.68</v>
      </c>
    </row>
    <row r="1080" spans="1:7" ht="13.8" x14ac:dyDescent="0.25">
      <c r="A1080" s="77">
        <v>1054</v>
      </c>
      <c r="B1080" s="70" t="s">
        <v>5</v>
      </c>
      <c r="C1080" s="86">
        <v>1042</v>
      </c>
      <c r="D1080" s="77">
        <v>7</v>
      </c>
      <c r="E1080" s="38">
        <f t="shared" si="70"/>
        <v>21.78</v>
      </c>
      <c r="F1080" s="38">
        <f t="shared" si="68"/>
        <v>5.14</v>
      </c>
      <c r="G1080" s="38">
        <f t="shared" si="69"/>
        <v>26.92</v>
      </c>
    </row>
    <row r="1081" spans="1:7" ht="13.8" x14ac:dyDescent="0.25">
      <c r="A1081" s="77">
        <v>1055</v>
      </c>
      <c r="B1081" s="70" t="s">
        <v>5</v>
      </c>
      <c r="C1081" s="86">
        <v>1041</v>
      </c>
      <c r="D1081" s="77">
        <v>11</v>
      </c>
      <c r="E1081" s="38">
        <f t="shared" si="70"/>
        <v>34.200000000000003</v>
      </c>
      <c r="F1081" s="38">
        <f t="shared" si="68"/>
        <v>8.07</v>
      </c>
      <c r="G1081" s="38">
        <f t="shared" si="69"/>
        <v>42.27</v>
      </c>
    </row>
    <row r="1082" spans="1:7" ht="13.8" x14ac:dyDescent="0.25">
      <c r="A1082" s="77">
        <v>1056</v>
      </c>
      <c r="B1082" s="70" t="s">
        <v>5</v>
      </c>
      <c r="C1082" s="86">
        <v>982</v>
      </c>
      <c r="D1082" s="77">
        <v>2</v>
      </c>
      <c r="E1082" s="38">
        <f t="shared" si="70"/>
        <v>5.87</v>
      </c>
      <c r="F1082" s="38">
        <f t="shared" si="68"/>
        <v>1.38</v>
      </c>
      <c r="G1082" s="38">
        <f t="shared" si="69"/>
        <v>7.25</v>
      </c>
    </row>
    <row r="1083" spans="1:7" ht="13.8" x14ac:dyDescent="0.25">
      <c r="A1083" s="77">
        <v>1057</v>
      </c>
      <c r="B1083" s="70" t="s">
        <v>5</v>
      </c>
      <c r="C1083" s="86">
        <v>1042</v>
      </c>
      <c r="D1083" s="77">
        <v>11</v>
      </c>
      <c r="E1083" s="38">
        <f t="shared" si="70"/>
        <v>34.229999999999997</v>
      </c>
      <c r="F1083" s="38">
        <f t="shared" si="68"/>
        <v>8.07</v>
      </c>
      <c r="G1083" s="38">
        <f t="shared" si="69"/>
        <v>42.3</v>
      </c>
    </row>
    <row r="1084" spans="1:7" ht="13.8" x14ac:dyDescent="0.25">
      <c r="A1084" s="77">
        <v>1058</v>
      </c>
      <c r="B1084" s="70" t="s">
        <v>6</v>
      </c>
      <c r="C1084" s="86">
        <v>1193</v>
      </c>
      <c r="D1084" s="77">
        <v>8</v>
      </c>
      <c r="E1084" s="38">
        <f t="shared" si="70"/>
        <v>28.5</v>
      </c>
      <c r="F1084" s="38">
        <f t="shared" si="68"/>
        <v>6.72</v>
      </c>
      <c r="G1084" s="38">
        <f t="shared" si="69"/>
        <v>35.22</v>
      </c>
    </row>
    <row r="1085" spans="1:7" ht="13.8" x14ac:dyDescent="0.25">
      <c r="A1085" s="77">
        <v>1059</v>
      </c>
      <c r="B1085" s="70" t="s">
        <v>5</v>
      </c>
      <c r="C1085" s="86">
        <v>1160</v>
      </c>
      <c r="D1085" s="77">
        <v>2</v>
      </c>
      <c r="E1085" s="38">
        <f t="shared" si="70"/>
        <v>6.93</v>
      </c>
      <c r="F1085" s="38">
        <f t="shared" si="68"/>
        <v>1.63</v>
      </c>
      <c r="G1085" s="38">
        <f t="shared" si="69"/>
        <v>8.5599999999999987</v>
      </c>
    </row>
    <row r="1086" spans="1:7" ht="13.8" x14ac:dyDescent="0.25">
      <c r="A1086" s="77">
        <v>1060</v>
      </c>
      <c r="B1086" s="70" t="s">
        <v>5</v>
      </c>
      <c r="C1086" s="86">
        <v>1099</v>
      </c>
      <c r="D1086" s="77">
        <v>2</v>
      </c>
      <c r="E1086" s="38">
        <f t="shared" si="70"/>
        <v>6.56</v>
      </c>
      <c r="F1086" s="38">
        <f t="shared" si="68"/>
        <v>1.55</v>
      </c>
      <c r="G1086" s="38">
        <f t="shared" si="69"/>
        <v>8.11</v>
      </c>
    </row>
    <row r="1087" spans="1:7" ht="13.8" x14ac:dyDescent="0.25">
      <c r="A1087" s="77">
        <v>1061</v>
      </c>
      <c r="B1087" s="70" t="s">
        <v>5</v>
      </c>
      <c r="C1087" s="86">
        <v>1079</v>
      </c>
      <c r="D1087" s="77">
        <v>7</v>
      </c>
      <c r="E1087" s="38">
        <f t="shared" si="70"/>
        <v>22.56</v>
      </c>
      <c r="F1087" s="38">
        <f t="shared" si="68"/>
        <v>5.32</v>
      </c>
      <c r="G1087" s="38">
        <f t="shared" si="69"/>
        <v>27.88</v>
      </c>
    </row>
    <row r="1088" spans="1:7" ht="13.8" x14ac:dyDescent="0.25">
      <c r="A1088" s="77">
        <v>1062</v>
      </c>
      <c r="B1088" s="70" t="s">
        <v>5</v>
      </c>
      <c r="C1088" s="86">
        <v>1120</v>
      </c>
      <c r="D1088" s="77">
        <v>14</v>
      </c>
      <c r="E1088" s="38">
        <f t="shared" si="70"/>
        <v>46.83</v>
      </c>
      <c r="F1088" s="38">
        <f t="shared" si="68"/>
        <v>11.05</v>
      </c>
      <c r="G1088" s="38">
        <f t="shared" si="69"/>
        <v>57.879999999999995</v>
      </c>
    </row>
    <row r="1089" spans="1:7" ht="13.8" x14ac:dyDescent="0.25">
      <c r="A1089" s="77">
        <v>1063</v>
      </c>
      <c r="B1089" s="70" t="s">
        <v>5</v>
      </c>
      <c r="C1089" s="86">
        <v>1140</v>
      </c>
      <c r="D1089" s="77">
        <v>7</v>
      </c>
      <c r="E1089" s="38">
        <f t="shared" si="70"/>
        <v>23.83</v>
      </c>
      <c r="F1089" s="38">
        <f t="shared" si="68"/>
        <v>5.62</v>
      </c>
      <c r="G1089" s="38">
        <f t="shared" si="69"/>
        <v>29.45</v>
      </c>
    </row>
    <row r="1090" spans="1:7" ht="13.8" x14ac:dyDescent="0.25">
      <c r="A1090" s="77">
        <v>1064</v>
      </c>
      <c r="B1090" s="70" t="s">
        <v>5</v>
      </c>
      <c r="C1090" s="86">
        <v>1079</v>
      </c>
      <c r="D1090" s="77">
        <v>4</v>
      </c>
      <c r="E1090" s="38">
        <f t="shared" si="70"/>
        <v>12.89</v>
      </c>
      <c r="F1090" s="38">
        <f t="shared" si="68"/>
        <v>3.04</v>
      </c>
      <c r="G1090" s="38">
        <f t="shared" si="69"/>
        <v>15.93</v>
      </c>
    </row>
    <row r="1091" spans="1:7" ht="13.8" x14ac:dyDescent="0.25">
      <c r="A1091" s="77">
        <v>1065</v>
      </c>
      <c r="B1091" s="70" t="s">
        <v>5</v>
      </c>
      <c r="C1091" s="86">
        <v>1140</v>
      </c>
      <c r="D1091" s="77">
        <v>4</v>
      </c>
      <c r="E1091" s="38">
        <f t="shared" si="70"/>
        <v>13.62</v>
      </c>
      <c r="F1091" s="38">
        <f t="shared" si="68"/>
        <v>3.21</v>
      </c>
      <c r="G1091" s="38">
        <f t="shared" si="69"/>
        <v>16.829999999999998</v>
      </c>
    </row>
    <row r="1092" spans="1:7" ht="13.8" x14ac:dyDescent="0.25">
      <c r="A1092" s="77">
        <v>1066</v>
      </c>
      <c r="B1092" s="81" t="s">
        <v>6</v>
      </c>
      <c r="C1092" s="108">
        <v>1123</v>
      </c>
      <c r="D1092" s="77">
        <v>6</v>
      </c>
      <c r="E1092" s="38">
        <f t="shared" si="70"/>
        <v>20.12</v>
      </c>
      <c r="F1092" s="38">
        <f t="shared" si="68"/>
        <v>4.75</v>
      </c>
      <c r="G1092" s="38">
        <f t="shared" si="69"/>
        <v>24.87</v>
      </c>
    </row>
    <row r="1093" spans="1:7" ht="13.8" x14ac:dyDescent="0.25">
      <c r="A1093" s="77">
        <v>1067</v>
      </c>
      <c r="B1093" s="81" t="s">
        <v>6</v>
      </c>
      <c r="C1093" s="108">
        <v>1103</v>
      </c>
      <c r="D1093" s="77">
        <v>6</v>
      </c>
      <c r="E1093" s="38">
        <f t="shared" si="70"/>
        <v>19.760000000000002</v>
      </c>
      <c r="F1093" s="38">
        <f t="shared" si="68"/>
        <v>4.66</v>
      </c>
      <c r="G1093" s="38">
        <f t="shared" si="69"/>
        <v>24.42</v>
      </c>
    </row>
    <row r="1094" spans="1:7" ht="13.8" x14ac:dyDescent="0.25">
      <c r="A1094" s="77">
        <v>1068</v>
      </c>
      <c r="B1094" s="81" t="s">
        <v>5</v>
      </c>
      <c r="C1094" s="108">
        <v>1022</v>
      </c>
      <c r="D1094" s="77">
        <v>4</v>
      </c>
      <c r="E1094" s="38">
        <f t="shared" si="70"/>
        <v>12.21</v>
      </c>
      <c r="F1094" s="38">
        <f t="shared" si="68"/>
        <v>2.88</v>
      </c>
      <c r="G1094" s="38">
        <f t="shared" si="69"/>
        <v>15.09</v>
      </c>
    </row>
    <row r="1095" spans="1:7" ht="13.8" x14ac:dyDescent="0.25">
      <c r="A1095" s="77">
        <v>1069</v>
      </c>
      <c r="B1095" s="81" t="s">
        <v>5</v>
      </c>
      <c r="C1095" s="108">
        <v>1022</v>
      </c>
      <c r="D1095" s="77">
        <v>4</v>
      </c>
      <c r="E1095" s="38">
        <f t="shared" si="70"/>
        <v>12.21</v>
      </c>
      <c r="F1095" s="38">
        <f t="shared" si="68"/>
        <v>2.88</v>
      </c>
      <c r="G1095" s="38">
        <f t="shared" si="69"/>
        <v>15.09</v>
      </c>
    </row>
    <row r="1096" spans="1:7" ht="13.8" x14ac:dyDescent="0.25">
      <c r="A1096" s="77">
        <v>1070</v>
      </c>
      <c r="B1096" s="81" t="s">
        <v>5</v>
      </c>
      <c r="C1096" s="108">
        <v>1101</v>
      </c>
      <c r="D1096" s="77">
        <v>2</v>
      </c>
      <c r="E1096" s="38">
        <f t="shared" si="70"/>
        <v>6.58</v>
      </c>
      <c r="F1096" s="38">
        <f t="shared" si="68"/>
        <v>1.55</v>
      </c>
      <c r="G1096" s="38">
        <f t="shared" si="69"/>
        <v>8.1300000000000008</v>
      </c>
    </row>
    <row r="1097" spans="1:7" ht="13.8" x14ac:dyDescent="0.25">
      <c r="A1097" s="77">
        <v>1071</v>
      </c>
      <c r="B1097" s="81" t="s">
        <v>5</v>
      </c>
      <c r="C1097" s="108">
        <v>1062</v>
      </c>
      <c r="D1097" s="77">
        <v>2</v>
      </c>
      <c r="E1097" s="38">
        <f t="shared" si="70"/>
        <v>6.34</v>
      </c>
      <c r="F1097" s="38">
        <f t="shared" ref="F1097:F1160" si="71">ROUND(E1097*0.2359,2)</f>
        <v>1.5</v>
      </c>
      <c r="G1097" s="38">
        <f t="shared" ref="G1097:G1160" si="72">E1097+F1097</f>
        <v>7.84</v>
      </c>
    </row>
    <row r="1098" spans="1:7" ht="13.8" x14ac:dyDescent="0.25">
      <c r="A1098" s="77">
        <v>1072</v>
      </c>
      <c r="B1098" s="81" t="s">
        <v>5</v>
      </c>
      <c r="C1098" s="108">
        <v>1001</v>
      </c>
      <c r="D1098" s="77">
        <v>6</v>
      </c>
      <c r="E1098" s="38">
        <f t="shared" ref="E1098:E1139" si="73">ROUND(C1098/167.42*D1098/2,2)</f>
        <v>17.940000000000001</v>
      </c>
      <c r="F1098" s="38">
        <f t="shared" si="71"/>
        <v>4.2300000000000004</v>
      </c>
      <c r="G1098" s="38">
        <f t="shared" si="72"/>
        <v>22.17</v>
      </c>
    </row>
    <row r="1099" spans="1:7" ht="13.8" x14ac:dyDescent="0.25">
      <c r="A1099" s="77">
        <v>1073</v>
      </c>
      <c r="B1099" s="82" t="s">
        <v>5</v>
      </c>
      <c r="C1099" s="109">
        <v>1101</v>
      </c>
      <c r="D1099" s="77">
        <v>4</v>
      </c>
      <c r="E1099" s="38">
        <f t="shared" si="73"/>
        <v>13.15</v>
      </c>
      <c r="F1099" s="38">
        <f t="shared" si="71"/>
        <v>3.1</v>
      </c>
      <c r="G1099" s="38">
        <f t="shared" si="72"/>
        <v>16.25</v>
      </c>
    </row>
    <row r="1100" spans="1:7" ht="13.8" x14ac:dyDescent="0.25">
      <c r="A1100" s="77">
        <v>1074</v>
      </c>
      <c r="B1100" s="82" t="s">
        <v>5</v>
      </c>
      <c r="C1100" s="109">
        <v>1082</v>
      </c>
      <c r="D1100" s="77">
        <v>2</v>
      </c>
      <c r="E1100" s="38">
        <f t="shared" si="73"/>
        <v>6.46</v>
      </c>
      <c r="F1100" s="38">
        <f t="shared" si="71"/>
        <v>1.52</v>
      </c>
      <c r="G1100" s="38">
        <f t="shared" si="72"/>
        <v>7.98</v>
      </c>
    </row>
    <row r="1101" spans="1:7" ht="13.8" x14ac:dyDescent="0.25">
      <c r="A1101" s="77">
        <v>1075</v>
      </c>
      <c r="B1101" s="82" t="s">
        <v>5</v>
      </c>
      <c r="C1101" s="109">
        <v>1101</v>
      </c>
      <c r="D1101" s="77">
        <v>2</v>
      </c>
      <c r="E1101" s="38">
        <f t="shared" si="73"/>
        <v>6.58</v>
      </c>
      <c r="F1101" s="38">
        <f t="shared" si="71"/>
        <v>1.55</v>
      </c>
      <c r="G1101" s="38">
        <f t="shared" si="72"/>
        <v>8.1300000000000008</v>
      </c>
    </row>
    <row r="1102" spans="1:7" ht="13.8" x14ac:dyDescent="0.25">
      <c r="A1102" s="77">
        <v>1076</v>
      </c>
      <c r="B1102" s="83" t="s">
        <v>5</v>
      </c>
      <c r="C1102" s="110">
        <v>1062</v>
      </c>
      <c r="D1102" s="77" t="s">
        <v>55</v>
      </c>
      <c r="E1102" s="38">
        <f t="shared" si="73"/>
        <v>19.03</v>
      </c>
      <c r="F1102" s="38">
        <f t="shared" si="71"/>
        <v>4.49</v>
      </c>
      <c r="G1102" s="38">
        <f t="shared" si="72"/>
        <v>23.520000000000003</v>
      </c>
    </row>
    <row r="1103" spans="1:7" ht="13.8" x14ac:dyDescent="0.25">
      <c r="A1103" s="77">
        <v>1077</v>
      </c>
      <c r="B1103" s="40" t="s">
        <v>5</v>
      </c>
      <c r="C1103" s="86">
        <v>1122</v>
      </c>
      <c r="D1103" s="77" t="s">
        <v>56</v>
      </c>
      <c r="E1103" s="38">
        <f t="shared" si="73"/>
        <v>13.4</v>
      </c>
      <c r="F1103" s="38">
        <f t="shared" si="71"/>
        <v>3.16</v>
      </c>
      <c r="G1103" s="38">
        <f t="shared" si="72"/>
        <v>16.560000000000002</v>
      </c>
    </row>
    <row r="1104" spans="1:7" ht="13.8" x14ac:dyDescent="0.25">
      <c r="A1104" s="77">
        <v>1078</v>
      </c>
      <c r="B1104" s="40" t="s">
        <v>5</v>
      </c>
      <c r="C1104" s="86">
        <v>1062</v>
      </c>
      <c r="D1104" s="77" t="s">
        <v>56</v>
      </c>
      <c r="E1104" s="38">
        <f t="shared" si="73"/>
        <v>12.69</v>
      </c>
      <c r="F1104" s="38">
        <f t="shared" si="71"/>
        <v>2.99</v>
      </c>
      <c r="G1104" s="38">
        <f t="shared" si="72"/>
        <v>15.68</v>
      </c>
    </row>
    <row r="1105" spans="1:7" ht="13.8" x14ac:dyDescent="0.25">
      <c r="A1105" s="77">
        <v>1079</v>
      </c>
      <c r="B1105" s="40" t="s">
        <v>5</v>
      </c>
      <c r="C1105" s="86">
        <v>1021</v>
      </c>
      <c r="D1105" s="77" t="s">
        <v>57</v>
      </c>
      <c r="E1105" s="38">
        <f t="shared" si="73"/>
        <v>30.49</v>
      </c>
      <c r="F1105" s="38">
        <f t="shared" si="71"/>
        <v>7.19</v>
      </c>
      <c r="G1105" s="38">
        <f t="shared" si="72"/>
        <v>37.68</v>
      </c>
    </row>
    <row r="1106" spans="1:7" ht="13.8" x14ac:dyDescent="0.25">
      <c r="A1106" s="77">
        <v>1080</v>
      </c>
      <c r="B1106" s="70" t="s">
        <v>6</v>
      </c>
      <c r="C1106" s="86">
        <v>1215</v>
      </c>
      <c r="D1106" s="77" t="s">
        <v>57</v>
      </c>
      <c r="E1106" s="38">
        <f t="shared" si="73"/>
        <v>36.29</v>
      </c>
      <c r="F1106" s="38">
        <f t="shared" si="71"/>
        <v>8.56</v>
      </c>
      <c r="G1106" s="38">
        <f t="shared" si="72"/>
        <v>44.85</v>
      </c>
    </row>
    <row r="1107" spans="1:7" ht="13.8" x14ac:dyDescent="0.25">
      <c r="A1107" s="77">
        <v>1081</v>
      </c>
      <c r="B1107" s="40" t="s">
        <v>5</v>
      </c>
      <c r="C1107" s="86">
        <v>1082</v>
      </c>
      <c r="D1107" s="77" t="s">
        <v>58</v>
      </c>
      <c r="E1107" s="38">
        <f t="shared" si="73"/>
        <v>25.85</v>
      </c>
      <c r="F1107" s="38">
        <f t="shared" si="71"/>
        <v>6.1</v>
      </c>
      <c r="G1107" s="38">
        <f t="shared" si="72"/>
        <v>31.950000000000003</v>
      </c>
    </row>
    <row r="1108" spans="1:7" ht="13.8" x14ac:dyDescent="0.25">
      <c r="A1108" s="77">
        <v>1082</v>
      </c>
      <c r="B1108" s="40" t="s">
        <v>5</v>
      </c>
      <c r="C1108" s="86">
        <v>1122</v>
      </c>
      <c r="D1108" s="77" t="s">
        <v>59</v>
      </c>
      <c r="E1108" s="38">
        <f t="shared" si="73"/>
        <v>6.7</v>
      </c>
      <c r="F1108" s="38">
        <f t="shared" si="71"/>
        <v>1.58</v>
      </c>
      <c r="G1108" s="38">
        <f t="shared" si="72"/>
        <v>8.2800000000000011</v>
      </c>
    </row>
    <row r="1109" spans="1:7" ht="13.8" x14ac:dyDescent="0.25">
      <c r="A1109" s="77">
        <v>1083</v>
      </c>
      <c r="B1109" s="40" t="s">
        <v>6</v>
      </c>
      <c r="C1109" s="86">
        <v>1123</v>
      </c>
      <c r="D1109" s="77" t="s">
        <v>58</v>
      </c>
      <c r="E1109" s="38">
        <f t="shared" si="73"/>
        <v>26.83</v>
      </c>
      <c r="F1109" s="38">
        <f t="shared" si="71"/>
        <v>6.33</v>
      </c>
      <c r="G1109" s="38">
        <f t="shared" si="72"/>
        <v>33.159999999999997</v>
      </c>
    </row>
    <row r="1110" spans="1:7" ht="13.8" x14ac:dyDescent="0.25">
      <c r="A1110" s="77">
        <v>1084</v>
      </c>
      <c r="B1110" s="40" t="s">
        <v>5</v>
      </c>
      <c r="C1110" s="86">
        <v>1101</v>
      </c>
      <c r="D1110" s="77" t="s">
        <v>55</v>
      </c>
      <c r="E1110" s="38">
        <f t="shared" si="73"/>
        <v>19.73</v>
      </c>
      <c r="F1110" s="38">
        <f t="shared" si="71"/>
        <v>4.6500000000000004</v>
      </c>
      <c r="G1110" s="38">
        <f t="shared" si="72"/>
        <v>24.380000000000003</v>
      </c>
    </row>
    <row r="1111" spans="1:7" ht="13.8" x14ac:dyDescent="0.25">
      <c r="A1111" s="77">
        <v>1085</v>
      </c>
      <c r="B1111" s="40" t="s">
        <v>6</v>
      </c>
      <c r="C1111" s="86">
        <v>1122</v>
      </c>
      <c r="D1111" s="77" t="s">
        <v>60</v>
      </c>
      <c r="E1111" s="38">
        <f t="shared" si="73"/>
        <v>46.91</v>
      </c>
      <c r="F1111" s="38">
        <f t="shared" si="71"/>
        <v>11.07</v>
      </c>
      <c r="G1111" s="38">
        <f t="shared" si="72"/>
        <v>57.98</v>
      </c>
    </row>
    <row r="1112" spans="1:7" ht="13.8" x14ac:dyDescent="0.25">
      <c r="A1112" s="77">
        <v>1086</v>
      </c>
      <c r="B1112" s="40" t="s">
        <v>5</v>
      </c>
      <c r="C1112" s="86">
        <v>1102</v>
      </c>
      <c r="D1112" s="77" t="s">
        <v>60</v>
      </c>
      <c r="E1112" s="38">
        <f t="shared" si="73"/>
        <v>46.08</v>
      </c>
      <c r="F1112" s="38">
        <f t="shared" si="71"/>
        <v>10.87</v>
      </c>
      <c r="G1112" s="38">
        <f t="shared" si="72"/>
        <v>56.949999999999996</v>
      </c>
    </row>
    <row r="1113" spans="1:7" ht="13.8" x14ac:dyDescent="0.25">
      <c r="A1113" s="77">
        <v>1087</v>
      </c>
      <c r="B1113" s="40" t="s">
        <v>5</v>
      </c>
      <c r="C1113" s="86">
        <v>1062</v>
      </c>
      <c r="D1113" s="77" t="s">
        <v>58</v>
      </c>
      <c r="E1113" s="38">
        <f t="shared" si="73"/>
        <v>25.37</v>
      </c>
      <c r="F1113" s="38">
        <f t="shared" si="71"/>
        <v>5.98</v>
      </c>
      <c r="G1113" s="38">
        <f t="shared" si="72"/>
        <v>31.35</v>
      </c>
    </row>
    <row r="1114" spans="1:7" ht="13.8" x14ac:dyDescent="0.25">
      <c r="A1114" s="77">
        <v>1088</v>
      </c>
      <c r="B1114" s="40" t="s">
        <v>5</v>
      </c>
      <c r="C1114" s="89">
        <v>1102</v>
      </c>
      <c r="D1114" s="77" t="s">
        <v>56</v>
      </c>
      <c r="E1114" s="38">
        <f t="shared" si="73"/>
        <v>13.16</v>
      </c>
      <c r="F1114" s="38">
        <f t="shared" si="71"/>
        <v>3.1</v>
      </c>
      <c r="G1114" s="38">
        <f t="shared" si="72"/>
        <v>16.260000000000002</v>
      </c>
    </row>
    <row r="1115" spans="1:7" ht="13.8" x14ac:dyDescent="0.25">
      <c r="A1115" s="77">
        <v>1089</v>
      </c>
      <c r="B1115" s="40" t="s">
        <v>5</v>
      </c>
      <c r="C1115" s="89">
        <v>1082</v>
      </c>
      <c r="D1115" s="77" t="s">
        <v>59</v>
      </c>
      <c r="E1115" s="38">
        <f t="shared" si="73"/>
        <v>6.46</v>
      </c>
      <c r="F1115" s="38">
        <f t="shared" si="71"/>
        <v>1.52</v>
      </c>
      <c r="G1115" s="38">
        <f t="shared" si="72"/>
        <v>7.98</v>
      </c>
    </row>
    <row r="1116" spans="1:7" ht="13.8" x14ac:dyDescent="0.25">
      <c r="A1116" s="77">
        <v>1090</v>
      </c>
      <c r="B1116" s="40" t="s">
        <v>5</v>
      </c>
      <c r="C1116" s="89">
        <v>1101</v>
      </c>
      <c r="D1116" s="77" t="s">
        <v>55</v>
      </c>
      <c r="E1116" s="38">
        <f t="shared" si="73"/>
        <v>19.73</v>
      </c>
      <c r="F1116" s="38">
        <f t="shared" si="71"/>
        <v>4.6500000000000004</v>
      </c>
      <c r="G1116" s="38">
        <f t="shared" si="72"/>
        <v>24.380000000000003</v>
      </c>
    </row>
    <row r="1117" spans="1:7" ht="13.8" x14ac:dyDescent="0.25">
      <c r="A1117" s="77">
        <v>1091</v>
      </c>
      <c r="B1117" s="40" t="s">
        <v>15</v>
      </c>
      <c r="C1117" s="89">
        <v>1390</v>
      </c>
      <c r="D1117" s="77" t="s">
        <v>56</v>
      </c>
      <c r="E1117" s="38">
        <f t="shared" si="73"/>
        <v>16.600000000000001</v>
      </c>
      <c r="F1117" s="38">
        <f t="shared" si="71"/>
        <v>3.92</v>
      </c>
      <c r="G1117" s="38">
        <f t="shared" si="72"/>
        <v>20.520000000000003</v>
      </c>
    </row>
    <row r="1118" spans="1:7" ht="13.8" x14ac:dyDescent="0.25">
      <c r="A1118" s="77">
        <v>1092</v>
      </c>
      <c r="B1118" s="40" t="s">
        <v>16</v>
      </c>
      <c r="C1118" s="86">
        <v>1584</v>
      </c>
      <c r="D1118" s="77" t="s">
        <v>57</v>
      </c>
      <c r="E1118" s="38">
        <f t="shared" si="73"/>
        <v>47.31</v>
      </c>
      <c r="F1118" s="38">
        <f t="shared" si="71"/>
        <v>11.16</v>
      </c>
      <c r="G1118" s="38">
        <f t="shared" si="72"/>
        <v>58.47</v>
      </c>
    </row>
    <row r="1119" spans="1:7" ht="13.8" x14ac:dyDescent="0.25">
      <c r="A1119" s="77">
        <v>1093</v>
      </c>
      <c r="B1119" s="40" t="s">
        <v>6</v>
      </c>
      <c r="C1119" s="86">
        <v>1191</v>
      </c>
      <c r="D1119" s="77">
        <v>18</v>
      </c>
      <c r="E1119" s="38">
        <f t="shared" si="73"/>
        <v>64.02</v>
      </c>
      <c r="F1119" s="38">
        <f t="shared" si="71"/>
        <v>15.1</v>
      </c>
      <c r="G1119" s="38">
        <f t="shared" si="72"/>
        <v>79.11999999999999</v>
      </c>
    </row>
    <row r="1120" spans="1:7" ht="13.8" x14ac:dyDescent="0.25">
      <c r="A1120" s="77">
        <v>1094</v>
      </c>
      <c r="B1120" s="40" t="s">
        <v>6</v>
      </c>
      <c r="C1120" s="86">
        <v>1213</v>
      </c>
      <c r="D1120" s="77">
        <v>22</v>
      </c>
      <c r="E1120" s="38">
        <f t="shared" si="73"/>
        <v>79.7</v>
      </c>
      <c r="F1120" s="38">
        <f t="shared" si="71"/>
        <v>18.8</v>
      </c>
      <c r="G1120" s="38">
        <f t="shared" si="72"/>
        <v>98.5</v>
      </c>
    </row>
    <row r="1121" spans="1:7" ht="13.8" x14ac:dyDescent="0.25">
      <c r="A1121" s="77">
        <v>1095</v>
      </c>
      <c r="B1121" s="40" t="s">
        <v>5</v>
      </c>
      <c r="C1121" s="86">
        <v>1139</v>
      </c>
      <c r="D1121" s="77">
        <v>6</v>
      </c>
      <c r="E1121" s="38">
        <f t="shared" si="73"/>
        <v>20.41</v>
      </c>
      <c r="F1121" s="38">
        <f t="shared" si="71"/>
        <v>4.8099999999999996</v>
      </c>
      <c r="G1121" s="38">
        <f t="shared" si="72"/>
        <v>25.22</v>
      </c>
    </row>
    <row r="1122" spans="1:7" ht="13.8" x14ac:dyDescent="0.25">
      <c r="A1122" s="77">
        <v>1096</v>
      </c>
      <c r="B1122" s="40" t="s">
        <v>5</v>
      </c>
      <c r="C1122" s="86">
        <v>1119</v>
      </c>
      <c r="D1122" s="77">
        <v>14</v>
      </c>
      <c r="E1122" s="38">
        <f t="shared" si="73"/>
        <v>46.79</v>
      </c>
      <c r="F1122" s="38">
        <f t="shared" si="71"/>
        <v>11.04</v>
      </c>
      <c r="G1122" s="38">
        <f t="shared" si="72"/>
        <v>57.83</v>
      </c>
    </row>
    <row r="1123" spans="1:7" ht="13.8" x14ac:dyDescent="0.25">
      <c r="A1123" s="77">
        <v>1097</v>
      </c>
      <c r="B1123" s="40" t="s">
        <v>5</v>
      </c>
      <c r="C1123" s="86">
        <v>1160</v>
      </c>
      <c r="D1123" s="77">
        <v>12</v>
      </c>
      <c r="E1123" s="38">
        <f t="shared" si="73"/>
        <v>41.57</v>
      </c>
      <c r="F1123" s="38">
        <f t="shared" si="71"/>
        <v>9.81</v>
      </c>
      <c r="G1123" s="38">
        <f t="shared" si="72"/>
        <v>51.38</v>
      </c>
    </row>
    <row r="1124" spans="1:7" ht="13.8" x14ac:dyDescent="0.25">
      <c r="A1124" s="77">
        <v>1098</v>
      </c>
      <c r="B1124" s="40" t="s">
        <v>5</v>
      </c>
      <c r="C1124" s="86">
        <v>1099</v>
      </c>
      <c r="D1124" s="77">
        <v>10</v>
      </c>
      <c r="E1124" s="38">
        <f t="shared" si="73"/>
        <v>32.82</v>
      </c>
      <c r="F1124" s="38">
        <f t="shared" si="71"/>
        <v>7.74</v>
      </c>
      <c r="G1124" s="38">
        <f t="shared" si="72"/>
        <v>40.56</v>
      </c>
    </row>
    <row r="1125" spans="1:7" ht="13.8" x14ac:dyDescent="0.25">
      <c r="A1125" s="77">
        <v>1099</v>
      </c>
      <c r="B1125" s="40" t="s">
        <v>5</v>
      </c>
      <c r="C1125" s="86">
        <v>1159</v>
      </c>
      <c r="D1125" s="77">
        <v>14</v>
      </c>
      <c r="E1125" s="38">
        <f t="shared" si="73"/>
        <v>48.46</v>
      </c>
      <c r="F1125" s="38">
        <f t="shared" si="71"/>
        <v>11.43</v>
      </c>
      <c r="G1125" s="38">
        <f t="shared" si="72"/>
        <v>59.89</v>
      </c>
    </row>
    <row r="1126" spans="1:7" ht="13.8" x14ac:dyDescent="0.25">
      <c r="A1126" s="77">
        <v>1100</v>
      </c>
      <c r="B1126" s="40" t="s">
        <v>5</v>
      </c>
      <c r="C1126" s="86">
        <v>1159</v>
      </c>
      <c r="D1126" s="77">
        <v>4</v>
      </c>
      <c r="E1126" s="38">
        <f t="shared" si="73"/>
        <v>13.85</v>
      </c>
      <c r="F1126" s="38">
        <f t="shared" si="71"/>
        <v>3.27</v>
      </c>
      <c r="G1126" s="38">
        <f t="shared" si="72"/>
        <v>17.12</v>
      </c>
    </row>
    <row r="1127" spans="1:7" ht="13.8" x14ac:dyDescent="0.25">
      <c r="A1127" s="77">
        <v>1101</v>
      </c>
      <c r="B1127" s="36" t="s">
        <v>5</v>
      </c>
      <c r="C1127" s="86">
        <v>1119</v>
      </c>
      <c r="D1127" s="77">
        <v>4</v>
      </c>
      <c r="E1127" s="38">
        <f t="shared" si="73"/>
        <v>13.37</v>
      </c>
      <c r="F1127" s="38">
        <f t="shared" si="71"/>
        <v>3.15</v>
      </c>
      <c r="G1127" s="38">
        <f t="shared" si="72"/>
        <v>16.52</v>
      </c>
    </row>
    <row r="1128" spans="1:7" ht="13.8" x14ac:dyDescent="0.25">
      <c r="A1128" s="77">
        <v>1102</v>
      </c>
      <c r="B1128" s="82" t="s">
        <v>38</v>
      </c>
      <c r="C1128" s="109">
        <v>1159</v>
      </c>
      <c r="D1128" s="77">
        <v>3</v>
      </c>
      <c r="E1128" s="38">
        <f t="shared" si="73"/>
        <v>10.38</v>
      </c>
      <c r="F1128" s="38">
        <f t="shared" si="71"/>
        <v>2.4500000000000002</v>
      </c>
      <c r="G1128" s="38">
        <f t="shared" si="72"/>
        <v>12.830000000000002</v>
      </c>
    </row>
    <row r="1129" spans="1:7" ht="13.8" x14ac:dyDescent="0.25">
      <c r="A1129" s="77">
        <v>1103</v>
      </c>
      <c r="B1129" s="82" t="s">
        <v>5</v>
      </c>
      <c r="C1129" s="109">
        <v>1100</v>
      </c>
      <c r="D1129" s="77">
        <v>6</v>
      </c>
      <c r="E1129" s="38">
        <f t="shared" si="73"/>
        <v>19.71</v>
      </c>
      <c r="F1129" s="38">
        <f t="shared" si="71"/>
        <v>4.6500000000000004</v>
      </c>
      <c r="G1129" s="38">
        <f t="shared" si="72"/>
        <v>24.36</v>
      </c>
    </row>
    <row r="1130" spans="1:7" ht="13.8" x14ac:dyDescent="0.25">
      <c r="A1130" s="77">
        <v>1104</v>
      </c>
      <c r="B1130" s="82" t="s">
        <v>6</v>
      </c>
      <c r="C1130" s="109">
        <v>1171</v>
      </c>
      <c r="D1130" s="77">
        <v>2</v>
      </c>
      <c r="E1130" s="38">
        <f t="shared" si="73"/>
        <v>6.99</v>
      </c>
      <c r="F1130" s="38">
        <f t="shared" si="71"/>
        <v>1.65</v>
      </c>
      <c r="G1130" s="38">
        <f t="shared" si="72"/>
        <v>8.64</v>
      </c>
    </row>
    <row r="1131" spans="1:7" ht="13.8" x14ac:dyDescent="0.25">
      <c r="A1131" s="77">
        <v>1105</v>
      </c>
      <c r="B1131" s="82" t="s">
        <v>16</v>
      </c>
      <c r="C1131" s="109">
        <v>1584</v>
      </c>
      <c r="D1131" s="77">
        <v>8</v>
      </c>
      <c r="E1131" s="38">
        <f t="shared" si="73"/>
        <v>37.840000000000003</v>
      </c>
      <c r="F1131" s="38">
        <f t="shared" si="71"/>
        <v>8.93</v>
      </c>
      <c r="G1131" s="38">
        <f t="shared" si="72"/>
        <v>46.77</v>
      </c>
    </row>
    <row r="1132" spans="1:7" ht="15.6" x14ac:dyDescent="0.25">
      <c r="A1132" s="77">
        <v>1106</v>
      </c>
      <c r="B1132" s="84" t="s">
        <v>5</v>
      </c>
      <c r="C1132" s="109">
        <v>1099</v>
      </c>
      <c r="D1132" s="77">
        <v>4</v>
      </c>
      <c r="E1132" s="38">
        <f t="shared" si="73"/>
        <v>13.13</v>
      </c>
      <c r="F1132" s="38">
        <f t="shared" si="71"/>
        <v>3.1</v>
      </c>
      <c r="G1132" s="38">
        <f t="shared" si="72"/>
        <v>16.23</v>
      </c>
    </row>
    <row r="1133" spans="1:7" ht="13.8" x14ac:dyDescent="0.25">
      <c r="A1133" s="77">
        <v>1107</v>
      </c>
      <c r="B1133" s="82" t="s">
        <v>6</v>
      </c>
      <c r="C1133" s="109">
        <v>1191</v>
      </c>
      <c r="D1133" s="77">
        <v>4</v>
      </c>
      <c r="E1133" s="38">
        <f t="shared" si="73"/>
        <v>14.23</v>
      </c>
      <c r="F1133" s="38">
        <f t="shared" si="71"/>
        <v>3.36</v>
      </c>
      <c r="G1133" s="38">
        <f t="shared" si="72"/>
        <v>17.59</v>
      </c>
    </row>
    <row r="1134" spans="1:7" ht="13.8" x14ac:dyDescent="0.25">
      <c r="A1134" s="77">
        <v>1108</v>
      </c>
      <c r="B1134" s="82" t="s">
        <v>5</v>
      </c>
      <c r="C1134" s="109">
        <v>1100</v>
      </c>
      <c r="D1134" s="77">
        <v>4</v>
      </c>
      <c r="E1134" s="38">
        <f t="shared" si="73"/>
        <v>13.14</v>
      </c>
      <c r="F1134" s="38">
        <f t="shared" si="71"/>
        <v>3.1</v>
      </c>
      <c r="G1134" s="38">
        <f t="shared" si="72"/>
        <v>16.240000000000002</v>
      </c>
    </row>
    <row r="1135" spans="1:7" ht="13.8" x14ac:dyDescent="0.25">
      <c r="A1135" s="77">
        <v>1109</v>
      </c>
      <c r="B1135" s="82" t="s">
        <v>5</v>
      </c>
      <c r="C1135" s="109">
        <v>1079</v>
      </c>
      <c r="D1135" s="77">
        <v>8</v>
      </c>
      <c r="E1135" s="38">
        <f t="shared" si="73"/>
        <v>25.78</v>
      </c>
      <c r="F1135" s="38">
        <f t="shared" si="71"/>
        <v>6.08</v>
      </c>
      <c r="G1135" s="38">
        <f t="shared" si="72"/>
        <v>31.86</v>
      </c>
    </row>
    <row r="1136" spans="1:7" ht="13.8" x14ac:dyDescent="0.25">
      <c r="A1136" s="77">
        <v>1110</v>
      </c>
      <c r="B1136" s="82" t="s">
        <v>5</v>
      </c>
      <c r="C1136" s="109">
        <v>1120</v>
      </c>
      <c r="D1136" s="77">
        <v>4</v>
      </c>
      <c r="E1136" s="38">
        <f t="shared" si="73"/>
        <v>13.38</v>
      </c>
      <c r="F1136" s="38">
        <f t="shared" si="71"/>
        <v>3.16</v>
      </c>
      <c r="G1136" s="38">
        <f t="shared" si="72"/>
        <v>16.54</v>
      </c>
    </row>
    <row r="1137" spans="1:7" ht="13.8" x14ac:dyDescent="0.25">
      <c r="A1137" s="77">
        <v>1111</v>
      </c>
      <c r="B1137" s="82" t="s">
        <v>5</v>
      </c>
      <c r="C1137" s="109">
        <v>1079</v>
      </c>
      <c r="D1137" s="77">
        <v>8</v>
      </c>
      <c r="E1137" s="38">
        <f t="shared" si="73"/>
        <v>25.78</v>
      </c>
      <c r="F1137" s="38">
        <f t="shared" si="71"/>
        <v>6.08</v>
      </c>
      <c r="G1137" s="38">
        <f t="shared" si="72"/>
        <v>31.86</v>
      </c>
    </row>
    <row r="1138" spans="1:7" ht="13.8" x14ac:dyDescent="0.25">
      <c r="A1138" s="77">
        <v>1112</v>
      </c>
      <c r="B1138" s="82" t="s">
        <v>6</v>
      </c>
      <c r="C1138" s="109">
        <v>1153</v>
      </c>
      <c r="D1138" s="77">
        <v>10</v>
      </c>
      <c r="E1138" s="38">
        <f t="shared" si="73"/>
        <v>34.43</v>
      </c>
      <c r="F1138" s="38">
        <f t="shared" si="71"/>
        <v>8.1199999999999992</v>
      </c>
      <c r="G1138" s="38">
        <f t="shared" si="72"/>
        <v>42.55</v>
      </c>
    </row>
    <row r="1139" spans="1:7" ht="13.8" x14ac:dyDescent="0.25">
      <c r="A1139" s="77">
        <v>1113</v>
      </c>
      <c r="B1139" s="82" t="s">
        <v>5</v>
      </c>
      <c r="C1139" s="109">
        <v>1099</v>
      </c>
      <c r="D1139" s="77">
        <v>10</v>
      </c>
      <c r="E1139" s="38">
        <f t="shared" si="73"/>
        <v>32.82</v>
      </c>
      <c r="F1139" s="38">
        <f t="shared" si="71"/>
        <v>7.74</v>
      </c>
      <c r="G1139" s="38">
        <f t="shared" si="72"/>
        <v>40.56</v>
      </c>
    </row>
  </sheetData>
  <mergeCells count="2">
    <mergeCell ref="A8:G8"/>
    <mergeCell ref="A11:C11"/>
  </mergeCells>
  <pageMargins left="0.7" right="0.7" top="0.75" bottom="0.75" header="0.3" footer="0.3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7.pielikums</vt:lpstr>
      <vt:lpstr>'7.pielikums'!Print_Titles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dc:description>67219608, inga.osina@iem.gov.lv</dc:description>
  <cp:lastModifiedBy>Inga Ošiņa</cp:lastModifiedBy>
  <cp:lastPrinted>2021-11-24T10:11:25Z</cp:lastPrinted>
  <dcterms:created xsi:type="dcterms:W3CDTF">2021-01-19T10:53:51Z</dcterms:created>
  <dcterms:modified xsi:type="dcterms:W3CDTF">2021-11-24T10:11:59Z</dcterms:modified>
</cp:coreProperties>
</file>