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sept\Uz FM\"/>
    </mc:Choice>
  </mc:AlternateContent>
  <bookViews>
    <workbookView xWindow="0" yWindow="0" windowWidth="23040" windowHeight="9192"/>
  </bookViews>
  <sheets>
    <sheet name="P3_VP_piem_aug" sheetId="1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4" l="1"/>
  <c r="H14" i="14" s="1"/>
  <c r="H12" i="14" s="1"/>
  <c r="H11" i="14" s="1"/>
  <c r="G15" i="14"/>
</calcChain>
</file>

<file path=xl/sharedStrings.xml><?xml version="1.0" encoding="utf-8"?>
<sst xmlns="http://schemas.openxmlformats.org/spreadsheetml/2006/main" count="27" uniqueCount="24">
  <si>
    <t>Struktūrvienība</t>
  </si>
  <si>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</si>
  <si>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</si>
  <si>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</si>
  <si>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Atskaites periodā nodienēto  stundu skaits</t>
  </si>
  <si>
    <t>Ministru kabineta rīkojuma projekta</t>
  </si>
  <si>
    <t>3.pielikums</t>
  </si>
  <si>
    <t>Nr. p.k.</t>
  </si>
  <si>
    <t>Mēnešalga (EUR)</t>
  </si>
  <si>
    <t>×</t>
  </si>
  <si>
    <t>DD VSAOI 23.59%</t>
  </si>
  <si>
    <t>Stundas likme 
(EUR)</t>
  </si>
  <si>
    <t>Pamatojums</t>
  </si>
  <si>
    <t>Izmaksai aprēķinātais piemaksas apmērs
(EUR)</t>
  </si>
  <si>
    <t>Valsts policija</t>
  </si>
  <si>
    <t>kopā</t>
  </si>
  <si>
    <t>Rīgas reģiona pārvalde</t>
  </si>
  <si>
    <t>Piemaksa par darbu paaugstināta riska un slodzes apstākļos ārkārtas sabiedrības veselības apdraudējumā saistībā ar “Covid-19” uzliesmojumu un seku novēršanu par periodu no 2021.gada 1.augusta līdz 31.augustam</t>
  </si>
  <si>
    <t>Izdevumi kopā:</t>
  </si>
  <si>
    <t>EKK 1000</t>
  </si>
  <si>
    <t>EKK 2000</t>
  </si>
  <si>
    <t>Kriminālpolicijas pārvalde</t>
  </si>
  <si>
    <t>Priekšnieka vietnieks, 2.biroja priekšnieks</t>
  </si>
  <si>
    <t>Saskaņā ar 18.08.2021. apstiprināto “VP RRP KrPP 2021.gada 18.augustā plānoto pasākumu nodrošināšanai un Epidemioloģiskās drošības pasākumu Covid-19 infekcijas izplatības ierobežošanas kontroles PLĀNS” ar reģistrācijas Nr.20-10/3-15-IP, veikta pasākuma koordinācija un kontrole pulcēšanās vietā.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</si>
</sst>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0" tint="-0.249977111117893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2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4" fillId="0" borderId="0"/>
    <xf numFmtId="0" fontId="4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17" fillId="0" borderId="0" xfId="43" applyFont="1" applyAlignment="1">
      <alignment horizontal="center" vertical="center" wrapText="1"/>
    </xf>
    <xf numFmtId="0" fontId="17" fillId="0" borderId="0" xfId="43" applyFont="1" applyAlignment="1">
      <alignment horizontal="left" vertical="center" wrapText="1"/>
    </xf>
    <xf numFmtId="3" fontId="17" fillId="0" borderId="0" xfId="43" applyNumberFormat="1" applyFont="1" applyAlignment="1">
      <alignment horizontal="center" vertical="center" wrapText="1"/>
    </xf>
    <xf numFmtId="0" fontId="17" fillId="0" borderId="0" xfId="43" applyFont="1" applyAlignment="1">
      <alignment vertical="center" wrapText="1"/>
    </xf>
    <xf numFmtId="1" fontId="15" fillId="4" borderId="0" xfId="0" applyNumberFormat="1" applyFont="1" applyFill="1" applyAlignment="1">
      <alignment horizontal="right"/>
    </xf>
    <xf numFmtId="0" fontId="15" fillId="4" borderId="0" xfId="0" applyFont="1" applyFill="1" applyAlignment="1">
      <alignment horizontal="right"/>
    </xf>
    <xf numFmtId="0" fontId="17" fillId="0" borderId="0" xfId="43" applyFont="1" applyAlignment="1">
      <alignment horizontal="right" vertical="center" wrapText="1"/>
    </xf>
    <xf numFmtId="0" fontId="17" fillId="0" borderId="0" xfId="44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7" fillId="0" borderId="0" xfId="44" applyFont="1" applyAlignment="1">
      <alignment vertical="center" wrapText="1"/>
    </xf>
    <xf numFmtId="3" fontId="17" fillId="4" borderId="0" xfId="44" applyNumberFormat="1" applyFont="1" applyFill="1" applyAlignment="1">
      <alignment horizontal="center" vertical="center" wrapText="1"/>
    </xf>
    <xf numFmtId="0" fontId="17" fillId="4" borderId="0" xfId="44" applyFont="1" applyFill="1" applyAlignment="1">
      <alignment horizontal="center" vertical="center" wrapText="1"/>
    </xf>
    <xf numFmtId="0" fontId="21" fillId="0" borderId="0" xfId="44" applyFont="1" applyFill="1" applyBorder="1" applyAlignment="1">
      <alignment horizontal="center" vertical="center" wrapText="1"/>
    </xf>
    <xf numFmtId="0" fontId="17" fillId="0" borderId="0" xfId="45" applyFont="1" applyAlignment="1">
      <alignment horizontal="center" vertical="center" wrapText="1"/>
    </xf>
    <xf numFmtId="0" fontId="17" fillId="0" borderId="0" xfId="45" applyFont="1" applyAlignment="1">
      <alignment vertical="center" wrapText="1"/>
    </xf>
    <xf numFmtId="3" fontId="17" fillId="4" borderId="0" xfId="45" applyNumberFormat="1" applyFont="1" applyFill="1" applyAlignment="1">
      <alignment horizontal="center" vertical="center" wrapText="1"/>
    </xf>
    <xf numFmtId="0" fontId="17" fillId="4" borderId="0" xfId="45" applyFont="1" applyFill="1" applyAlignment="1">
      <alignment horizontal="center" vertical="center" wrapText="1"/>
    </xf>
    <xf numFmtId="0" fontId="20" fillId="0" borderId="0" xfId="45" applyFont="1" applyAlignment="1">
      <alignment horizontal="center" vertical="center" wrapText="1"/>
    </xf>
    <xf numFmtId="0" fontId="22" fillId="0" borderId="1" xfId="46" applyFont="1" applyBorder="1" applyAlignment="1">
      <alignment horizontal="center" vertical="center" wrapText="1"/>
    </xf>
    <xf numFmtId="3" fontId="22" fillId="4" borderId="1" xfId="46" applyNumberFormat="1" applyFont="1" applyFill="1" applyBorder="1" applyAlignment="1">
      <alignment horizontal="center" vertical="center" wrapText="1"/>
    </xf>
    <xf numFmtId="0" fontId="22" fillId="4" borderId="1" xfId="46" applyFont="1" applyFill="1" applyBorder="1" applyAlignment="1">
      <alignment horizontal="center" vertical="center" wrapText="1"/>
    </xf>
    <xf numFmtId="0" fontId="22" fillId="0" borderId="1" xfId="46" applyFont="1" applyFill="1" applyBorder="1" applyAlignment="1">
      <alignment horizontal="center" vertical="center" wrapText="1"/>
    </xf>
    <xf numFmtId="0" fontId="16" fillId="2" borderId="1" xfId="47" applyFont="1" applyFill="1" applyBorder="1" applyAlignment="1">
      <alignment horizontal="center" vertical="center" wrapText="1"/>
    </xf>
    <xf numFmtId="0" fontId="22" fillId="3" borderId="1" xfId="43" applyFont="1" applyFill="1" applyBorder="1" applyAlignment="1">
      <alignment horizontal="right" vertical="center" wrapText="1"/>
    </xf>
    <xf numFmtId="4" fontId="17" fillId="3" borderId="1" xfId="43" applyNumberFormat="1" applyFont="1" applyFill="1" applyBorder="1" applyAlignment="1">
      <alignment horizontal="center" vertical="center" wrapText="1"/>
    </xf>
    <xf numFmtId="3" fontId="22" fillId="3" borderId="1" xfId="43" applyNumberFormat="1" applyFont="1" applyFill="1" applyBorder="1" applyAlignment="1">
      <alignment horizontal="center" vertical="center" wrapText="1"/>
    </xf>
    <xf numFmtId="0" fontId="17" fillId="3" borderId="1" xfId="43" applyFont="1" applyFill="1" applyBorder="1" applyAlignment="1">
      <alignment horizontal="right" vertical="center" wrapText="1"/>
    </xf>
    <xf numFmtId="3" fontId="17" fillId="3" borderId="1" xfId="43" applyNumberFormat="1" applyFont="1" applyFill="1" applyBorder="1" applyAlignment="1">
      <alignment horizontal="center" vertical="center" wrapText="1"/>
    </xf>
    <xf numFmtId="0" fontId="22" fillId="5" borderId="2" xfId="43" applyFont="1" applyFill="1" applyBorder="1" applyAlignment="1">
      <alignment horizontal="center" vertical="center" wrapText="1"/>
    </xf>
    <xf numFmtId="0" fontId="23" fillId="5" borderId="3" xfId="43" applyFont="1" applyFill="1" applyBorder="1" applyAlignment="1">
      <alignment horizontal="left" vertical="center"/>
    </xf>
    <xf numFmtId="0" fontId="22" fillId="5" borderId="3" xfId="43" applyFont="1" applyFill="1" applyBorder="1" applyAlignment="1">
      <alignment horizontal="center" vertical="center" wrapText="1"/>
    </xf>
    <xf numFmtId="3" fontId="22" fillId="5" borderId="3" xfId="43" applyNumberFormat="1" applyFont="1" applyFill="1" applyBorder="1" applyAlignment="1">
      <alignment vertical="center" wrapText="1"/>
    </xf>
    <xf numFmtId="0" fontId="22" fillId="5" borderId="3" xfId="43" applyFont="1" applyFill="1" applyBorder="1" applyAlignment="1">
      <alignment horizontal="left" vertical="center" wrapText="1"/>
    </xf>
    <xf numFmtId="4" fontId="22" fillId="5" borderId="3" xfId="43" applyNumberFormat="1" applyFont="1" applyFill="1" applyBorder="1" applyAlignment="1">
      <alignment horizontal="center" vertical="center" wrapText="1"/>
    </xf>
    <xf numFmtId="0" fontId="22" fillId="5" borderId="4" xfId="43" applyFont="1" applyFill="1" applyBorder="1" applyAlignment="1">
      <alignment horizontal="center" vertical="center" wrapText="1"/>
    </xf>
    <xf numFmtId="4" fontId="17" fillId="0" borderId="0" xfId="43" applyNumberFormat="1" applyFont="1" applyAlignment="1">
      <alignment vertical="center" wrapText="1"/>
    </xf>
    <xf numFmtId="0" fontId="17" fillId="0" borderId="1" xfId="43" applyFont="1" applyFill="1" applyBorder="1" applyAlignment="1">
      <alignment horizontal="center" vertical="center" wrapText="1"/>
    </xf>
    <xf numFmtId="0" fontId="17" fillId="0" borderId="1" xfId="43" applyFont="1" applyBorder="1" applyAlignment="1">
      <alignment horizontal="left" vertical="center" wrapText="1"/>
    </xf>
    <xf numFmtId="3" fontId="17" fillId="4" borderId="1" xfId="43" applyNumberFormat="1" applyFont="1" applyFill="1" applyBorder="1" applyAlignment="1">
      <alignment horizontal="center" vertical="center" wrapText="1"/>
    </xf>
    <xf numFmtId="4" fontId="17" fillId="4" borderId="1" xfId="43" applyNumberFormat="1" applyFont="1" applyFill="1" applyBorder="1" applyAlignment="1">
      <alignment horizontal="center" vertical="center" wrapText="1"/>
    </xf>
    <xf numFmtId="0" fontId="24" fillId="0" borderId="1" xfId="43" applyFont="1" applyBorder="1" applyAlignment="1">
      <alignment horizontal="left" vertical="center" wrapText="1"/>
    </xf>
    <xf numFmtId="3" fontId="15" fillId="0" borderId="1" xfId="43" applyNumberFormat="1" applyFont="1" applyFill="1" applyBorder="1" applyAlignment="1">
      <alignment horizontal="center" vertical="center" wrapText="1"/>
    </xf>
    <xf numFmtId="0" fontId="17" fillId="0" borderId="0" xfId="43" applyFont="1" applyFill="1" applyAlignment="1">
      <alignment vertical="center" wrapText="1"/>
    </xf>
    <xf numFmtId="3" fontId="17" fillId="0" borderId="0" xfId="43" applyNumberFormat="1" applyFont="1" applyAlignment="1">
      <alignment vertical="center" wrapText="1"/>
    </xf>
  </cellXfs>
  <cellStyles count="48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7" xfId="3"/>
    <cellStyle name="Normal 7 2" xfId="6"/>
    <cellStyle name="Normal 7 3" xfId="11"/>
    <cellStyle name="Normal 7 4" xfId="15"/>
    <cellStyle name="Normal 7 5" xfId="23"/>
    <cellStyle name="Normal 7 6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J17"/>
  <sheetViews>
    <sheetView tabSelected="1" zoomScale="70" zoomScaleNormal="70" workbookViewId="0">
      <selection activeCell="C18" sqref="C18:C19"/>
    </sheetView>
  </sheetViews>
  <sheetFormatPr defaultColWidth="9.109375" defaultRowHeight="13.8" x14ac:dyDescent="0.25"/>
  <cols>
    <col min="1" max="1" width="7.33203125" style="1" customWidth="1"/>
    <col min="2" max="2" width="34.109375" style="1" customWidth="1"/>
    <col min="3" max="3" width="19.88671875" style="1" customWidth="1"/>
    <col min="4" max="4" width="12.44140625" style="44" customWidth="1"/>
    <col min="5" max="5" width="14.109375" style="1" customWidth="1"/>
    <col min="6" max="6" width="46.5546875" style="2" customWidth="1"/>
    <col min="7" max="7" width="12.88671875" style="3" bestFit="1" customWidth="1"/>
    <col min="8" max="8" width="19.5546875" style="1" bestFit="1" customWidth="1"/>
    <col min="9" max="9" width="16.33203125" style="4" customWidth="1"/>
    <col min="10" max="10" width="11.44140625" style="4" customWidth="1"/>
    <col min="11" max="16384" width="9.109375" style="4"/>
  </cols>
  <sheetData>
    <row r="1" spans="1:10" x14ac:dyDescent="0.25">
      <c r="B1" s="2"/>
      <c r="C1" s="2"/>
      <c r="D1" s="3"/>
      <c r="G1" s="4"/>
      <c r="H1" s="5" t="s">
        <v>6</v>
      </c>
    </row>
    <row r="2" spans="1:10" x14ac:dyDescent="0.25">
      <c r="B2" s="2"/>
      <c r="C2" s="2"/>
      <c r="D2" s="3"/>
      <c r="G2" s="4"/>
      <c r="H2" s="6" t="s">
        <v>5</v>
      </c>
    </row>
    <row r="3" spans="1:10" x14ac:dyDescent="0.25">
      <c r="B3" s="2"/>
      <c r="C3" s="2"/>
      <c r="D3" s="3"/>
      <c r="G3" s="4"/>
      <c r="H3" s="6" t="s">
        <v>2</v>
      </c>
    </row>
    <row r="4" spans="1:10" x14ac:dyDescent="0.25">
      <c r="B4" s="2"/>
      <c r="C4" s="2"/>
      <c r="D4" s="3"/>
      <c r="G4" s="4"/>
      <c r="H4" s="6" t="s">
        <v>3</v>
      </c>
    </row>
    <row r="5" spans="1:10" x14ac:dyDescent="0.25">
      <c r="B5" s="2"/>
      <c r="C5" s="2"/>
      <c r="D5" s="3"/>
      <c r="H5" s="7"/>
    </row>
    <row r="6" spans="1:10" ht="20.399999999999999" x14ac:dyDescent="0.25">
      <c r="A6" s="8"/>
      <c r="B6" s="9" t="s">
        <v>14</v>
      </c>
      <c r="C6" s="10"/>
      <c r="D6" s="11"/>
      <c r="E6" s="12"/>
      <c r="F6" s="8"/>
      <c r="G6" s="12"/>
      <c r="H6" s="7"/>
    </row>
    <row r="7" spans="1:10" x14ac:dyDescent="0.25">
      <c r="A7" s="8"/>
      <c r="B7" s="10"/>
      <c r="C7" s="10"/>
      <c r="D7" s="11"/>
      <c r="E7" s="12"/>
      <c r="F7" s="8"/>
      <c r="G7" s="12"/>
      <c r="H7" s="7"/>
    </row>
    <row r="8" spans="1:10" ht="73.5" customHeight="1" x14ac:dyDescent="0.25">
      <c r="A8" s="13" t="s">
        <v>17</v>
      </c>
      <c r="B8" s="13"/>
      <c r="C8" s="13"/>
      <c r="D8" s="13"/>
      <c r="E8" s="13"/>
      <c r="F8" s="13"/>
      <c r="G8" s="13"/>
      <c r="H8" s="13"/>
    </row>
    <row r="9" spans="1:10" x14ac:dyDescent="0.25">
      <c r="A9" s="14"/>
      <c r="B9" s="15"/>
      <c r="C9" s="15"/>
      <c r="D9" s="16"/>
      <c r="E9" s="17"/>
      <c r="F9" s="18"/>
      <c r="G9" s="4"/>
      <c r="H9" s="7"/>
    </row>
    <row r="10" spans="1:10" ht="52.8" x14ac:dyDescent="0.25">
      <c r="A10" s="19" t="s">
        <v>7</v>
      </c>
      <c r="B10" s="19" t="s">
        <v>0</v>
      </c>
      <c r="C10" s="19" t="s">
        <v>1</v>
      </c>
      <c r="D10" s="20" t="s">
        <v>8</v>
      </c>
      <c r="E10" s="21" t="s">
        <v>11</v>
      </c>
      <c r="F10" s="22" t="s">
        <v>12</v>
      </c>
      <c r="G10" s="23" t="s">
        <v>4</v>
      </c>
      <c r="H10" s="23" t="s">
        <v>13</v>
      </c>
    </row>
    <row r="11" spans="1:10" ht="15" customHeight="1" x14ac:dyDescent="0.25">
      <c r="A11" s="24" t="s">
        <v>18</v>
      </c>
      <c r="B11" s="24"/>
      <c r="C11" s="24"/>
      <c r="D11" s="24"/>
      <c r="E11" s="24"/>
      <c r="F11" s="24"/>
      <c r="G11" s="25" t="s">
        <v>9</v>
      </c>
      <c r="H11" s="26">
        <f>ROUNDUP(H12+H13,0)</f>
        <v>63</v>
      </c>
    </row>
    <row r="12" spans="1:10" ht="15" customHeight="1" x14ac:dyDescent="0.25">
      <c r="A12" s="24" t="s">
        <v>19</v>
      </c>
      <c r="B12" s="24"/>
      <c r="C12" s="24"/>
      <c r="D12" s="24"/>
      <c r="E12" s="24"/>
      <c r="F12" s="24"/>
      <c r="G12" s="25" t="s">
        <v>9</v>
      </c>
      <c r="H12" s="26">
        <f>ROUNDUP(H14+H15,0)</f>
        <v>63</v>
      </c>
    </row>
    <row r="13" spans="1:10" ht="15" hidden="1" customHeight="1" x14ac:dyDescent="0.25">
      <c r="A13" s="24" t="s">
        <v>20</v>
      </c>
      <c r="B13" s="24"/>
      <c r="C13" s="24"/>
      <c r="D13" s="24"/>
      <c r="E13" s="24"/>
      <c r="F13" s="24"/>
      <c r="G13" s="25" t="s">
        <v>9</v>
      </c>
      <c r="H13" s="26"/>
    </row>
    <row r="14" spans="1:10" ht="15" customHeight="1" x14ac:dyDescent="0.25">
      <c r="A14" s="27" t="s">
        <v>10</v>
      </c>
      <c r="B14" s="27"/>
      <c r="C14" s="27"/>
      <c r="D14" s="27"/>
      <c r="E14" s="27"/>
      <c r="F14" s="27"/>
      <c r="G14" s="25" t="s">
        <v>9</v>
      </c>
      <c r="H14" s="28">
        <f>ROUND(H15*0.2359,0)</f>
        <v>12</v>
      </c>
    </row>
    <row r="15" spans="1:10" ht="15" customHeight="1" x14ac:dyDescent="0.25">
      <c r="A15" s="27" t="s">
        <v>15</v>
      </c>
      <c r="B15" s="27"/>
      <c r="C15" s="27"/>
      <c r="D15" s="27"/>
      <c r="E15" s="27"/>
      <c r="F15" s="27"/>
      <c r="G15" s="28">
        <f>SUM(G17:G17)</f>
        <v>6</v>
      </c>
      <c r="H15" s="28">
        <f>ROUNDUP(SUM(H17),0)</f>
        <v>51</v>
      </c>
    </row>
    <row r="16" spans="1:10" ht="23.1" customHeight="1" x14ac:dyDescent="0.25">
      <c r="A16" s="29"/>
      <c r="B16" s="30" t="s">
        <v>16</v>
      </c>
      <c r="C16" s="31"/>
      <c r="D16" s="32"/>
      <c r="E16" s="31"/>
      <c r="F16" s="33"/>
      <c r="G16" s="34"/>
      <c r="H16" s="35"/>
      <c r="J16" s="36"/>
    </row>
    <row r="17" spans="1:8" s="43" customFormat="1" ht="125.25" customHeight="1" x14ac:dyDescent="0.25">
      <c r="A17" s="37">
        <v>1</v>
      </c>
      <c r="B17" s="38" t="s">
        <v>21</v>
      </c>
      <c r="C17" s="38" t="s">
        <v>22</v>
      </c>
      <c r="D17" s="39">
        <v>1866</v>
      </c>
      <c r="E17" s="40">
        <v>11.15</v>
      </c>
      <c r="F17" s="41" t="s">
        <v>23</v>
      </c>
      <c r="G17" s="42">
        <v>6</v>
      </c>
      <c r="H17" s="40">
        <v>50.18</v>
      </c>
    </row>
  </sheetData>
  <mergeCells count="6">
    <mergeCell ref="A8:H8"/>
    <mergeCell ref="A11:F11"/>
    <mergeCell ref="A12:F12"/>
    <mergeCell ref="A13:F13"/>
    <mergeCell ref="A14:F14"/>
    <mergeCell ref="A15:F15"/>
  </mergeCells>
  <pageMargins left="0.7" right="0.7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P3_VP_piem_aug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dc:description>67219608, inga.osina@iem.gov.lv</dc:description>
  <cp:lastModifiedBy>Inga Ošiņa</cp:lastModifiedBy>
  <cp:lastPrinted>2021-09-29T06:32:12Z</cp:lastPrinted>
  <dcterms:created xsi:type="dcterms:W3CDTF">2021-01-19T10:53:51Z</dcterms:created>
  <dcterms:modified xsi:type="dcterms:W3CDTF">2021-10-26T12:08:49Z</dcterms:modified>
</cp:coreProperties>
</file>