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nga.osina\Desktop\LNG PIEPRASĪJUMI\Robežapsardze_ārkārtējā situācija\LNG robeža_2021_nov\Uz FM\"/>
    </mc:Choice>
  </mc:AlternateContent>
  <bookViews>
    <workbookView xWindow="0" yWindow="0" windowWidth="23040" windowHeight="9192"/>
  </bookViews>
  <sheets>
    <sheet name="5.pielikums " sheetId="18" r:id="rId1"/>
  </sheets>
  <definedNames>
    <definedName name="_xlnm.Print_Titles" localSheetId="0">'5.pielikums '!$10:$10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8" l="1"/>
  <c r="E11" i="18"/>
  <c r="D11" i="18"/>
  <c r="C11" i="18"/>
</calcChain>
</file>

<file path=xl/sharedStrings.xml><?xml version="1.0" encoding="utf-8"?>
<sst xmlns="http://schemas.openxmlformats.org/spreadsheetml/2006/main" count="44" uniqueCount="36">
  <si>
    <t>“Par finanšu līdzekļu piešķiršanu no valsts budžeta programmas</t>
  </si>
  <si>
    <t xml:space="preserve"> “Līdzekļi neparedzētiem gadījumiem”” sākotnējās ietekmes novērtējuma ziņojumam (anotācijai)</t>
  </si>
  <si>
    <t>Ministru kabineta rīkojuma projekta</t>
  </si>
  <si>
    <t>Valsts policija</t>
  </si>
  <si>
    <t>Latgales reģiona pārvalde</t>
  </si>
  <si>
    <t>5.pielikums</t>
  </si>
  <si>
    <t>Degvielas izmaksu aprēķins degvielas izdevumiem sniedzot atbalstu Valsts robežsardzei Latvijas Republikas-Baltkrievijas Republikas valsts robežas nelikumīgas šķērsošanas nodrošināšanā par laika periodu no 2021.gada 01.novembra līdz 30.novembrim</t>
  </si>
  <si>
    <t>Nr.p.k.</t>
  </si>
  <si>
    <t>Transportlīdzekļa marka</t>
  </si>
  <si>
    <t>Iesaistīto transportlīdzekļu skaits</t>
  </si>
  <si>
    <t>Faktiskais nobraukums pasākumā (km)</t>
  </si>
  <si>
    <t>Pasākuma laikā patērētā degviela (l)</t>
  </si>
  <si>
    <r>
      <t xml:space="preserve">Summa
</t>
    </r>
    <r>
      <rPr>
        <i/>
        <sz val="10"/>
        <rFont val="Times New Roman"/>
        <family val="1"/>
        <charset val="186"/>
      </rPr>
      <t xml:space="preserve"> euro</t>
    </r>
  </si>
  <si>
    <t>Kopā:</t>
  </si>
  <si>
    <t>Rīgas reģiona pārvalde</t>
  </si>
  <si>
    <t>Opel Mokka</t>
  </si>
  <si>
    <t>Nissan Navara</t>
  </si>
  <si>
    <t>VW Multivan</t>
  </si>
  <si>
    <t>Peugeot Boxer</t>
  </si>
  <si>
    <t>VW Caravelle</t>
  </si>
  <si>
    <t>Citroen Jumper</t>
  </si>
  <si>
    <t>Ford Transit</t>
  </si>
  <si>
    <t xml:space="preserve">Hyundai Getz </t>
  </si>
  <si>
    <t>Hyundai Santa Fe</t>
  </si>
  <si>
    <t>Opel Combo</t>
  </si>
  <si>
    <t>Opel Insignia</t>
  </si>
  <si>
    <t>Renault Kangoo</t>
  </si>
  <si>
    <t>Renault Laguna</t>
  </si>
  <si>
    <t>Renault Master</t>
  </si>
  <si>
    <t>Renault Trafic</t>
  </si>
  <si>
    <t>Škoda Octavia</t>
  </si>
  <si>
    <t>Škoda Superb</t>
  </si>
  <si>
    <t>Volvo S 60</t>
  </si>
  <si>
    <t>Zemgales reģiona pārvalde</t>
  </si>
  <si>
    <t>Opel Insignia Limousine  NB</t>
  </si>
  <si>
    <t>Kurzemes reģiona pārvalde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</si>
</sst>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1"/>
      <name val="Times New Roman"/>
      <family val="1"/>
      <charset val="186"/>
    </font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i/>
      <sz val="1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14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1" fillId="0" borderId="0"/>
    <xf numFmtId="0" fontId="10" fillId="0" borderId="0"/>
    <xf numFmtId="0" fontId="17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6" fillId="0" borderId="0"/>
    <xf numFmtId="0" fontId="6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" fillId="0" borderId="0"/>
    <xf numFmtId="0" fontId="15" fillId="0" borderId="0"/>
    <xf numFmtId="0" fontId="1" fillId="0" borderId="0"/>
  </cellStyleXfs>
  <cellXfs count="54">
    <xf numFmtId="0" fontId="0" fillId="0" borderId="0" xfId="0"/>
    <xf numFmtId="1" fontId="16" fillId="2" borderId="0" xfId="0" applyNumberFormat="1" applyFont="1" applyFill="1" applyAlignment="1">
      <alignment horizontal="right"/>
    </xf>
    <xf numFmtId="0" fontId="16" fillId="2" borderId="0" xfId="0" applyFont="1" applyFill="1" applyAlignment="1">
      <alignment horizontal="right"/>
    </xf>
    <xf numFmtId="0" fontId="21" fillId="0" borderId="0" xfId="48" applyFont="1" applyAlignment="1">
      <alignment horizontal="center" vertical="center"/>
    </xf>
    <xf numFmtId="0" fontId="21" fillId="0" borderId="0" xfId="48" applyFont="1" applyAlignment="1">
      <alignment vertical="center" wrapText="1"/>
    </xf>
    <xf numFmtId="0" fontId="21" fillId="0" borderId="0" xfId="48" applyFont="1" applyAlignment="1">
      <alignment horizontal="center" vertical="center" wrapText="1"/>
    </xf>
    <xf numFmtId="3" fontId="21" fillId="0" borderId="0" xfId="48" applyNumberFormat="1" applyFont="1" applyAlignment="1">
      <alignment horizontal="center" vertical="center"/>
    </xf>
    <xf numFmtId="0" fontId="23" fillId="0" borderId="0" xfId="0" applyFont="1" applyAlignment="1">
      <alignment vertical="center"/>
    </xf>
    <xf numFmtId="0" fontId="16" fillId="0" borderId="0" xfId="51" applyFont="1" applyAlignment="1">
      <alignment horizontal="center" vertical="center" wrapText="1"/>
    </xf>
    <xf numFmtId="0" fontId="16" fillId="0" borderId="0" xfId="51" applyFont="1" applyAlignment="1">
      <alignment vertical="center" wrapText="1"/>
    </xf>
    <xf numFmtId="0" fontId="19" fillId="0" borderId="0" xfId="51" applyFont="1" applyAlignment="1">
      <alignment horizontal="center" vertical="center" wrapText="1"/>
    </xf>
    <xf numFmtId="0" fontId="21" fillId="0" borderId="3" xfId="51" applyFont="1" applyBorder="1" applyAlignment="1">
      <alignment horizontal="center" vertical="center" wrapText="1"/>
    </xf>
    <xf numFmtId="0" fontId="21" fillId="0" borderId="4" xfId="51" applyFont="1" applyBorder="1" applyAlignment="1">
      <alignment horizontal="center" vertical="center" wrapText="1"/>
    </xf>
    <xf numFmtId="0" fontId="21" fillId="0" borderId="5" xfId="51" applyFont="1" applyBorder="1" applyAlignment="1">
      <alignment horizontal="center" vertical="center" wrapText="1"/>
    </xf>
    <xf numFmtId="0" fontId="22" fillId="3" borderId="6" xfId="51" applyFont="1" applyFill="1" applyBorder="1" applyAlignment="1">
      <alignment horizontal="right" vertical="center" wrapText="1"/>
    </xf>
    <xf numFmtId="0" fontId="22" fillId="3" borderId="7" xfId="51" applyFont="1" applyFill="1" applyBorder="1" applyAlignment="1">
      <alignment horizontal="right" vertical="center" wrapText="1"/>
    </xf>
    <xf numFmtId="0" fontId="22" fillId="3" borderId="8" xfId="51" applyFont="1" applyFill="1" applyBorder="1" applyAlignment="1">
      <alignment horizontal="center" vertical="center" wrapText="1"/>
    </xf>
    <xf numFmtId="3" fontId="22" fillId="3" borderId="8" xfId="51" applyNumberFormat="1" applyFont="1" applyFill="1" applyBorder="1" applyAlignment="1">
      <alignment horizontal="center" vertical="center" wrapText="1"/>
    </xf>
    <xf numFmtId="4" fontId="22" fillId="3" borderId="8" xfId="51" applyNumberFormat="1" applyFont="1" applyFill="1" applyBorder="1" applyAlignment="1">
      <alignment horizontal="center" vertical="center" wrapText="1"/>
    </xf>
    <xf numFmtId="0" fontId="21" fillId="4" borderId="9" xfId="51" applyFont="1" applyFill="1" applyBorder="1" applyAlignment="1">
      <alignment horizontal="left" vertical="center" wrapText="1"/>
    </xf>
    <xf numFmtId="0" fontId="21" fillId="4" borderId="10" xfId="51" applyFont="1" applyFill="1" applyBorder="1" applyAlignment="1">
      <alignment horizontal="left" vertical="center" wrapText="1"/>
    </xf>
    <xf numFmtId="0" fontId="21" fillId="4" borderId="10" xfId="51" applyFont="1" applyFill="1" applyBorder="1" applyAlignment="1">
      <alignment horizontal="center" vertical="center" wrapText="1"/>
    </xf>
    <xf numFmtId="0" fontId="21" fillId="4" borderId="11" xfId="51" applyFont="1" applyFill="1" applyBorder="1" applyAlignment="1">
      <alignment horizontal="center" vertical="center" wrapText="1"/>
    </xf>
    <xf numFmtId="0" fontId="21" fillId="0" borderId="12" xfId="51" applyFont="1" applyFill="1" applyBorder="1" applyAlignment="1">
      <alignment horizontal="center" vertical="center" wrapText="1"/>
    </xf>
    <xf numFmtId="0" fontId="21" fillId="0" borderId="13" xfId="51" applyFont="1" applyFill="1" applyBorder="1" applyAlignment="1">
      <alignment horizontal="left" vertical="center" wrapText="1"/>
    </xf>
    <xf numFmtId="0" fontId="21" fillId="0" borderId="14" xfId="51" applyFont="1" applyFill="1" applyBorder="1" applyAlignment="1">
      <alignment horizontal="center" vertical="center" wrapText="1"/>
    </xf>
    <xf numFmtId="3" fontId="21" fillId="0" borderId="14" xfId="51" applyNumberFormat="1" applyFont="1" applyFill="1" applyBorder="1" applyAlignment="1">
      <alignment vertical="center" wrapText="1"/>
    </xf>
    <xf numFmtId="4" fontId="21" fillId="0" borderId="1" xfId="51" applyNumberFormat="1" applyFont="1" applyFill="1" applyBorder="1" applyAlignment="1">
      <alignment vertical="center" wrapText="1"/>
    </xf>
    <xf numFmtId="4" fontId="21" fillId="0" borderId="14" xfId="51" applyNumberFormat="1" applyFont="1" applyFill="1" applyBorder="1" applyAlignment="1">
      <alignment vertical="center" wrapText="1"/>
    </xf>
    <xf numFmtId="0" fontId="16" fillId="0" borderId="0" xfId="51" applyFont="1" applyFill="1" applyAlignment="1">
      <alignment vertical="center" wrapText="1"/>
    </xf>
    <xf numFmtId="0" fontId="21" fillId="0" borderId="15" xfId="51" applyFont="1" applyFill="1" applyBorder="1" applyAlignment="1">
      <alignment horizontal="center" vertical="center" wrapText="1"/>
    </xf>
    <xf numFmtId="0" fontId="21" fillId="0" borderId="16" xfId="51" applyFont="1" applyFill="1" applyBorder="1" applyAlignment="1">
      <alignment horizontal="left" vertical="center"/>
    </xf>
    <xf numFmtId="0" fontId="21" fillId="0" borderId="17" xfId="51" applyFont="1" applyFill="1" applyBorder="1" applyAlignment="1">
      <alignment horizontal="center" vertical="center" wrapText="1"/>
    </xf>
    <xf numFmtId="3" fontId="21" fillId="0" borderId="16" xfId="51" applyNumberFormat="1" applyFont="1" applyFill="1" applyBorder="1" applyAlignment="1">
      <alignment vertical="center" wrapText="1"/>
    </xf>
    <xf numFmtId="4" fontId="21" fillId="0" borderId="2" xfId="51" applyNumberFormat="1" applyFont="1" applyFill="1" applyBorder="1" applyAlignment="1">
      <alignment vertical="center" wrapText="1"/>
    </xf>
    <xf numFmtId="4" fontId="21" fillId="0" borderId="16" xfId="51" applyNumberFormat="1" applyFont="1" applyFill="1" applyBorder="1" applyAlignment="1">
      <alignment vertical="center" wrapText="1"/>
    </xf>
    <xf numFmtId="0" fontId="21" fillId="0" borderId="18" xfId="51" applyFont="1" applyBorder="1" applyAlignment="1">
      <alignment horizontal="center" vertical="center" wrapText="1"/>
    </xf>
    <xf numFmtId="0" fontId="21" fillId="0" borderId="19" xfId="51" applyFont="1" applyBorder="1" applyAlignment="1">
      <alignment horizontal="left" vertical="center" wrapText="1"/>
    </xf>
    <xf numFmtId="0" fontId="21" fillId="0" borderId="20" xfId="51" applyFont="1" applyBorder="1" applyAlignment="1">
      <alignment horizontal="center" vertical="center" wrapText="1"/>
    </xf>
    <xf numFmtId="3" fontId="21" fillId="0" borderId="21" xfId="51" applyNumberFormat="1" applyFont="1" applyBorder="1" applyAlignment="1">
      <alignment vertical="center" wrapText="1"/>
    </xf>
    <xf numFmtId="4" fontId="21" fillId="0" borderId="22" xfId="51" applyNumberFormat="1" applyFont="1" applyBorder="1" applyAlignment="1">
      <alignment vertical="center" wrapText="1"/>
    </xf>
    <xf numFmtId="4" fontId="21" fillId="0" borderId="21" xfId="51" applyNumberFormat="1" applyFont="1" applyBorder="1" applyAlignment="1">
      <alignment vertical="center" wrapText="1"/>
    </xf>
    <xf numFmtId="0" fontId="21" fillId="0" borderId="23" xfId="51" applyFont="1" applyBorder="1" applyAlignment="1">
      <alignment horizontal="left" vertical="center" wrapText="1"/>
    </xf>
    <xf numFmtId="0" fontId="21" fillId="0" borderId="16" xfId="51" applyFont="1" applyBorder="1" applyAlignment="1">
      <alignment horizontal="left" vertical="center" wrapText="1"/>
    </xf>
    <xf numFmtId="0" fontId="21" fillId="0" borderId="21" xfId="51" applyFont="1" applyBorder="1" applyAlignment="1">
      <alignment horizontal="left" vertical="center" wrapText="1"/>
    </xf>
    <xf numFmtId="0" fontId="21" fillId="0" borderId="24" xfId="51" applyFont="1" applyBorder="1" applyAlignment="1">
      <alignment horizontal="left" vertical="center" wrapText="1"/>
    </xf>
    <xf numFmtId="0" fontId="21" fillId="0" borderId="14" xfId="51" applyFont="1" applyBorder="1" applyAlignment="1">
      <alignment horizontal="left" vertical="center" wrapText="1"/>
    </xf>
    <xf numFmtId="0" fontId="21" fillId="0" borderId="25" xfId="51" applyFont="1" applyBorder="1" applyAlignment="1">
      <alignment horizontal="left" vertical="center" wrapText="1"/>
    </xf>
    <xf numFmtId="0" fontId="21" fillId="0" borderId="26" xfId="51" applyFont="1" applyBorder="1" applyAlignment="1">
      <alignment horizontal="center" vertical="center" wrapText="1"/>
    </xf>
    <xf numFmtId="0" fontId="21" fillId="0" borderId="27" xfId="51" applyFont="1" applyBorder="1" applyAlignment="1">
      <alignment horizontal="left" vertical="center" wrapText="1"/>
    </xf>
    <xf numFmtId="0" fontId="21" fillId="0" borderId="28" xfId="51" applyFont="1" applyBorder="1" applyAlignment="1">
      <alignment horizontal="center" vertical="center" wrapText="1"/>
    </xf>
    <xf numFmtId="3" fontId="21" fillId="0" borderId="27" xfId="51" applyNumberFormat="1" applyFont="1" applyBorder="1" applyAlignment="1">
      <alignment vertical="center" wrapText="1"/>
    </xf>
    <xf numFmtId="4" fontId="21" fillId="0" borderId="29" xfId="51" applyNumberFormat="1" applyFont="1" applyBorder="1" applyAlignment="1">
      <alignment vertical="center" wrapText="1"/>
    </xf>
    <xf numFmtId="4" fontId="21" fillId="0" borderId="27" xfId="51" applyNumberFormat="1" applyFont="1" applyBorder="1" applyAlignment="1">
      <alignment vertical="center" wrapText="1"/>
    </xf>
  </cellXfs>
  <cellStyles count="52">
    <cellStyle name="Normal" xfId="0" builtinId="0"/>
    <cellStyle name="Normal 10" xfId="4"/>
    <cellStyle name="Normal 11" xfId="5"/>
    <cellStyle name="Normal 11 10" xfId="41"/>
    <cellStyle name="Normal 11 11" xfId="47"/>
    <cellStyle name="Normal 11 2" xfId="7"/>
    <cellStyle name="Normal 11 3" xfId="8"/>
    <cellStyle name="Normal 11 4" xfId="12"/>
    <cellStyle name="Normal 11 5" xfId="16"/>
    <cellStyle name="Normal 11 6" xfId="20"/>
    <cellStyle name="Normal 11 7" xfId="26"/>
    <cellStyle name="Normal 11 8" xfId="28"/>
    <cellStyle name="Normal 11 9" xfId="36"/>
    <cellStyle name="Normal 12" xfId="9"/>
    <cellStyle name="Normal 12 2" xfId="13"/>
    <cellStyle name="Normal 12 3" xfId="19"/>
    <cellStyle name="Normal 12 4" xfId="21"/>
    <cellStyle name="Normal 12 5" xfId="29"/>
    <cellStyle name="Normal 12 6" xfId="30"/>
    <cellStyle name="Normal 12 7" xfId="40"/>
    <cellStyle name="Normal 12 8" xfId="46"/>
    <cellStyle name="Normal 13" xfId="27"/>
    <cellStyle name="Normal 14" xfId="14"/>
    <cellStyle name="Normal 14 2" xfId="17"/>
    <cellStyle name="Normal 14 3" xfId="24"/>
    <cellStyle name="Normal 14 4" xfId="34"/>
    <cellStyle name="Normal 14 5" xfId="39"/>
    <cellStyle name="Normal 14 6" xfId="44"/>
    <cellStyle name="Normal 16" xfId="18"/>
    <cellStyle name="Normal 16 2" xfId="25"/>
    <cellStyle name="Normal 16 3" xfId="35"/>
    <cellStyle name="Normal 17" xfId="22"/>
    <cellStyle name="Normal 17 2" xfId="37"/>
    <cellStyle name="Normal 17 3" xfId="45"/>
    <cellStyle name="Normal 19" xfId="32"/>
    <cellStyle name="Normal 19 2" xfId="42"/>
    <cellStyle name="Normal 2" xfId="1"/>
    <cellStyle name="Normal 20" xfId="38"/>
    <cellStyle name="Normal 20 2" xfId="43"/>
    <cellStyle name="Normal 3" xfId="2"/>
    <cellStyle name="Normal 4" xfId="10"/>
    <cellStyle name="Normal 5" xfId="31"/>
    <cellStyle name="Normal 6" xfId="48"/>
    <cellStyle name="Normal 7" xfId="3"/>
    <cellStyle name="Normal 7 2" xfId="6"/>
    <cellStyle name="Normal 7 3" xfId="11"/>
    <cellStyle name="Normal 7 4" xfId="15"/>
    <cellStyle name="Normal 7 5" xfId="23"/>
    <cellStyle name="Normal 7 6" xfId="33"/>
    <cellStyle name="Normal 8" xfId="51"/>
    <cellStyle name="Parasts 2" xfId="49"/>
    <cellStyle name="Parasts 4" xfId="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"/>
  <sheetViews>
    <sheetView tabSelected="1" zoomScaleNormal="100" workbookViewId="0">
      <selection activeCell="H8" sqref="H8"/>
    </sheetView>
  </sheetViews>
  <sheetFormatPr defaultColWidth="12.5546875" defaultRowHeight="13.8" x14ac:dyDescent="0.25"/>
  <cols>
    <col min="1" max="1" width="5.88671875" style="8" customWidth="1"/>
    <col min="2" max="2" width="25.109375" style="9" customWidth="1"/>
    <col min="3" max="3" width="15.88671875" style="8" customWidth="1"/>
    <col min="4" max="4" width="16.6640625" style="9" customWidth="1"/>
    <col min="5" max="5" width="17" style="9" customWidth="1"/>
    <col min="6" max="6" width="15.109375" style="9" customWidth="1"/>
    <col min="7" max="16384" width="12.5546875" style="9"/>
  </cols>
  <sheetData>
    <row r="1" spans="1:7" x14ac:dyDescent="0.25">
      <c r="A1" s="3"/>
      <c r="B1" s="4"/>
      <c r="C1" s="5"/>
      <c r="D1" s="3"/>
      <c r="E1" s="3"/>
      <c r="F1" s="1" t="s">
        <v>5</v>
      </c>
    </row>
    <row r="2" spans="1:7" x14ac:dyDescent="0.25">
      <c r="A2" s="3"/>
      <c r="B2" s="4"/>
      <c r="C2" s="5"/>
      <c r="D2" s="3"/>
      <c r="E2" s="3"/>
      <c r="F2" s="2" t="s">
        <v>2</v>
      </c>
    </row>
    <row r="3" spans="1:7" x14ac:dyDescent="0.25">
      <c r="A3" s="3"/>
      <c r="B3" s="4"/>
      <c r="C3" s="5"/>
      <c r="D3" s="3"/>
      <c r="E3" s="3"/>
      <c r="F3" s="2" t="s">
        <v>0</v>
      </c>
    </row>
    <row r="4" spans="1:7" x14ac:dyDescent="0.25">
      <c r="A4" s="3"/>
      <c r="B4" s="4"/>
      <c r="C4" s="5"/>
      <c r="D4" s="3"/>
      <c r="E4" s="3"/>
      <c r="F4" s="2" t="s">
        <v>1</v>
      </c>
    </row>
    <row r="5" spans="1:7" x14ac:dyDescent="0.25">
      <c r="A5" s="3"/>
      <c r="B5" s="4"/>
      <c r="C5" s="5"/>
      <c r="D5" s="3"/>
      <c r="E5" s="3"/>
      <c r="F5" s="3"/>
      <c r="G5" s="6"/>
    </row>
    <row r="6" spans="1:7" ht="17.399999999999999" x14ac:dyDescent="0.25">
      <c r="A6" s="3"/>
      <c r="B6" s="7" t="s">
        <v>3</v>
      </c>
      <c r="C6" s="5"/>
      <c r="D6" s="3"/>
      <c r="E6" s="3"/>
      <c r="F6" s="3"/>
      <c r="G6" s="6"/>
    </row>
    <row r="8" spans="1:7" ht="61.5" customHeight="1" x14ac:dyDescent="0.25">
      <c r="A8" s="10" t="s">
        <v>6</v>
      </c>
      <c r="B8" s="10"/>
      <c r="C8" s="10"/>
      <c r="D8" s="10"/>
      <c r="E8" s="10"/>
      <c r="F8" s="10"/>
    </row>
    <row r="10" spans="1:7" s="8" customFormat="1" ht="51.75" customHeight="1" x14ac:dyDescent="0.25">
      <c r="A10" s="11" t="s">
        <v>7</v>
      </c>
      <c r="B10" s="11" t="s">
        <v>8</v>
      </c>
      <c r="C10" s="12" t="s">
        <v>9</v>
      </c>
      <c r="D10" s="12" t="s">
        <v>10</v>
      </c>
      <c r="E10" s="13" t="s">
        <v>11</v>
      </c>
      <c r="F10" s="12" t="s">
        <v>12</v>
      </c>
    </row>
    <row r="11" spans="1:7" s="8" customFormat="1" ht="21.75" customHeight="1" x14ac:dyDescent="0.25">
      <c r="A11" s="14" t="s">
        <v>13</v>
      </c>
      <c r="B11" s="15"/>
      <c r="C11" s="16">
        <f>ROUNDUP(SUM(C13:C42),2)</f>
        <v>57</v>
      </c>
      <c r="D11" s="17">
        <f>ROUNDUP(SUM(D13:D42),2)</f>
        <v>112352</v>
      </c>
      <c r="E11" s="17">
        <f>ROUNDUP(SUM(E13:E42),2)</f>
        <v>10609.01</v>
      </c>
      <c r="F11" s="18">
        <f>ROUNDUP(SUM(F13:F42),2)</f>
        <v>13590.04</v>
      </c>
    </row>
    <row r="12" spans="1:7" s="8" customFormat="1" x14ac:dyDescent="0.25">
      <c r="A12" s="19" t="s">
        <v>14</v>
      </c>
      <c r="B12" s="20"/>
      <c r="C12" s="20"/>
      <c r="D12" s="21"/>
      <c r="E12" s="21"/>
      <c r="F12" s="22"/>
    </row>
    <row r="13" spans="1:7" s="29" customFormat="1" x14ac:dyDescent="0.25">
      <c r="A13" s="23">
        <v>1</v>
      </c>
      <c r="B13" s="24" t="s">
        <v>15</v>
      </c>
      <c r="C13" s="25">
        <v>1</v>
      </c>
      <c r="D13" s="26">
        <v>2634</v>
      </c>
      <c r="E13" s="27">
        <v>206.24</v>
      </c>
      <c r="F13" s="28">
        <v>270.17</v>
      </c>
    </row>
    <row r="14" spans="1:7" s="29" customFormat="1" x14ac:dyDescent="0.25">
      <c r="A14" s="30">
        <v>2</v>
      </c>
      <c r="B14" s="31" t="s">
        <v>16</v>
      </c>
      <c r="C14" s="32">
        <v>2</v>
      </c>
      <c r="D14" s="33">
        <v>5340</v>
      </c>
      <c r="E14" s="34">
        <v>652.31000000000006</v>
      </c>
      <c r="F14" s="35">
        <v>863.8900000000001</v>
      </c>
    </row>
    <row r="15" spans="1:7" s="29" customFormat="1" x14ac:dyDescent="0.25">
      <c r="A15" s="30">
        <v>3</v>
      </c>
      <c r="B15" s="31" t="s">
        <v>17</v>
      </c>
      <c r="C15" s="32">
        <v>1</v>
      </c>
      <c r="D15" s="33">
        <v>2567</v>
      </c>
      <c r="E15" s="34">
        <v>611.72</v>
      </c>
      <c r="F15" s="35">
        <v>801.35</v>
      </c>
    </row>
    <row r="16" spans="1:7" s="29" customFormat="1" x14ac:dyDescent="0.25">
      <c r="A16" s="30">
        <v>4</v>
      </c>
      <c r="B16" s="31" t="s">
        <v>18</v>
      </c>
      <c r="C16" s="32">
        <v>2</v>
      </c>
      <c r="D16" s="33">
        <v>3176</v>
      </c>
      <c r="E16" s="34">
        <v>501.28999999999996</v>
      </c>
      <c r="F16" s="35">
        <v>649.85</v>
      </c>
    </row>
    <row r="17" spans="1:6" s="29" customFormat="1" x14ac:dyDescent="0.25">
      <c r="A17" s="30">
        <v>5</v>
      </c>
      <c r="B17" s="31" t="s">
        <v>19</v>
      </c>
      <c r="C17" s="32">
        <v>1</v>
      </c>
      <c r="D17" s="33">
        <v>5182</v>
      </c>
      <c r="E17" s="34">
        <v>629.61</v>
      </c>
      <c r="F17" s="35">
        <v>793.31</v>
      </c>
    </row>
    <row r="18" spans="1:6" x14ac:dyDescent="0.25">
      <c r="A18" s="19" t="s">
        <v>4</v>
      </c>
      <c r="B18" s="20"/>
      <c r="C18" s="20"/>
      <c r="D18" s="21"/>
      <c r="E18" s="21"/>
      <c r="F18" s="22"/>
    </row>
    <row r="19" spans="1:6" x14ac:dyDescent="0.25">
      <c r="A19" s="36">
        <v>6</v>
      </c>
      <c r="B19" s="37" t="s">
        <v>20</v>
      </c>
      <c r="C19" s="38">
        <v>1</v>
      </c>
      <c r="D19" s="39">
        <v>3446</v>
      </c>
      <c r="E19" s="40">
        <v>375.61</v>
      </c>
      <c r="F19" s="41">
        <v>473.27</v>
      </c>
    </row>
    <row r="20" spans="1:6" x14ac:dyDescent="0.25">
      <c r="A20" s="36">
        <v>7</v>
      </c>
      <c r="B20" s="42" t="s">
        <v>21</v>
      </c>
      <c r="C20" s="38">
        <v>2</v>
      </c>
      <c r="D20" s="39">
        <v>6550</v>
      </c>
      <c r="E20" s="40">
        <v>634.72</v>
      </c>
      <c r="F20" s="41">
        <v>799.74</v>
      </c>
    </row>
    <row r="21" spans="1:6" x14ac:dyDescent="0.25">
      <c r="A21" s="36">
        <v>8</v>
      </c>
      <c r="B21" s="43" t="s">
        <v>22</v>
      </c>
      <c r="C21" s="38">
        <v>1</v>
      </c>
      <c r="D21" s="39">
        <v>2215</v>
      </c>
      <c r="E21" s="40">
        <v>172.77</v>
      </c>
      <c r="F21" s="41">
        <v>180.66</v>
      </c>
    </row>
    <row r="22" spans="1:6" x14ac:dyDescent="0.25">
      <c r="A22" s="36">
        <v>9</v>
      </c>
      <c r="B22" s="43" t="s">
        <v>23</v>
      </c>
      <c r="C22" s="38">
        <v>1</v>
      </c>
      <c r="D22" s="39">
        <v>411</v>
      </c>
      <c r="E22" s="40">
        <v>24.25</v>
      </c>
      <c r="F22" s="41">
        <v>30.56</v>
      </c>
    </row>
    <row r="23" spans="1:6" x14ac:dyDescent="0.25">
      <c r="A23" s="36">
        <v>10</v>
      </c>
      <c r="B23" s="43" t="s">
        <v>24</v>
      </c>
      <c r="C23" s="38">
        <v>1</v>
      </c>
      <c r="D23" s="39">
        <v>298</v>
      </c>
      <c r="E23" s="40">
        <v>25.03</v>
      </c>
      <c r="F23" s="41">
        <v>31.54</v>
      </c>
    </row>
    <row r="24" spans="1:6" x14ac:dyDescent="0.25">
      <c r="A24" s="36">
        <v>11</v>
      </c>
      <c r="B24" s="43" t="s">
        <v>25</v>
      </c>
      <c r="C24" s="38">
        <v>1</v>
      </c>
      <c r="D24" s="39">
        <v>323</v>
      </c>
      <c r="E24" s="40">
        <v>21.64</v>
      </c>
      <c r="F24" s="41">
        <v>27.27</v>
      </c>
    </row>
    <row r="25" spans="1:6" x14ac:dyDescent="0.25">
      <c r="A25" s="36">
        <v>12</v>
      </c>
      <c r="B25" s="43" t="s">
        <v>15</v>
      </c>
      <c r="C25" s="38">
        <v>19</v>
      </c>
      <c r="D25" s="39">
        <v>38814</v>
      </c>
      <c r="E25" s="40">
        <v>2679.75</v>
      </c>
      <c r="F25" s="41">
        <v>3394.37</v>
      </c>
    </row>
    <row r="26" spans="1:6" x14ac:dyDescent="0.25">
      <c r="A26" s="36">
        <v>13</v>
      </c>
      <c r="B26" s="43" t="s">
        <v>18</v>
      </c>
      <c r="C26" s="38">
        <v>1</v>
      </c>
      <c r="D26" s="39">
        <v>2424</v>
      </c>
      <c r="E26" s="40">
        <v>297.62</v>
      </c>
      <c r="F26" s="41">
        <v>375</v>
      </c>
    </row>
    <row r="27" spans="1:6" x14ac:dyDescent="0.25">
      <c r="A27" s="36">
        <v>14</v>
      </c>
      <c r="B27" s="43" t="s">
        <v>26</v>
      </c>
      <c r="C27" s="38">
        <v>2</v>
      </c>
      <c r="D27" s="39">
        <v>6952</v>
      </c>
      <c r="E27" s="40">
        <v>524.02</v>
      </c>
      <c r="F27" s="41">
        <v>661.42000000000007</v>
      </c>
    </row>
    <row r="28" spans="1:6" x14ac:dyDescent="0.25">
      <c r="A28" s="36">
        <v>15</v>
      </c>
      <c r="B28" s="43" t="s">
        <v>27</v>
      </c>
      <c r="C28" s="38">
        <v>2</v>
      </c>
      <c r="D28" s="39">
        <v>5610</v>
      </c>
      <c r="E28" s="40">
        <v>451.55999999999995</v>
      </c>
      <c r="F28" s="41">
        <v>578.32000000000005</v>
      </c>
    </row>
    <row r="29" spans="1:6" x14ac:dyDescent="0.25">
      <c r="A29" s="36">
        <v>16</v>
      </c>
      <c r="B29" s="44" t="s">
        <v>28</v>
      </c>
      <c r="C29" s="38">
        <v>2</v>
      </c>
      <c r="D29" s="39">
        <v>2069</v>
      </c>
      <c r="E29" s="40">
        <v>324.78999999999996</v>
      </c>
      <c r="F29" s="41">
        <v>409.22999999999996</v>
      </c>
    </row>
    <row r="30" spans="1:6" x14ac:dyDescent="0.25">
      <c r="A30" s="36">
        <v>17</v>
      </c>
      <c r="B30" s="45" t="s">
        <v>29</v>
      </c>
      <c r="C30" s="38">
        <v>3</v>
      </c>
      <c r="D30" s="39">
        <v>5387</v>
      </c>
      <c r="E30" s="40">
        <v>501.58</v>
      </c>
      <c r="F30" s="41">
        <v>632.98</v>
      </c>
    </row>
    <row r="31" spans="1:6" x14ac:dyDescent="0.25">
      <c r="A31" s="36">
        <v>18</v>
      </c>
      <c r="B31" s="46" t="s">
        <v>30</v>
      </c>
      <c r="C31" s="38">
        <v>1</v>
      </c>
      <c r="D31" s="39">
        <v>251</v>
      </c>
      <c r="E31" s="40">
        <v>18.07</v>
      </c>
      <c r="F31" s="41">
        <v>22.77</v>
      </c>
    </row>
    <row r="32" spans="1:6" x14ac:dyDescent="0.25">
      <c r="A32" s="36">
        <v>19</v>
      </c>
      <c r="B32" s="43" t="s">
        <v>31</v>
      </c>
      <c r="C32" s="38">
        <v>1</v>
      </c>
      <c r="D32" s="39">
        <v>74</v>
      </c>
      <c r="E32" s="40">
        <v>11.84</v>
      </c>
      <c r="F32" s="41">
        <v>16.170000000000002</v>
      </c>
    </row>
    <row r="33" spans="1:6" x14ac:dyDescent="0.25">
      <c r="A33" s="36">
        <v>20</v>
      </c>
      <c r="B33" s="43" t="s">
        <v>32</v>
      </c>
      <c r="C33" s="38">
        <v>4</v>
      </c>
      <c r="D33" s="39">
        <v>5595</v>
      </c>
      <c r="E33" s="40">
        <v>667.44999999999993</v>
      </c>
      <c r="F33" s="41">
        <v>922.08</v>
      </c>
    </row>
    <row r="34" spans="1:6" ht="15" customHeight="1" x14ac:dyDescent="0.25">
      <c r="A34" s="19" t="s">
        <v>33</v>
      </c>
      <c r="B34" s="20"/>
      <c r="C34" s="20"/>
      <c r="D34" s="21"/>
      <c r="E34" s="21"/>
      <c r="F34" s="22"/>
    </row>
    <row r="35" spans="1:6" x14ac:dyDescent="0.25">
      <c r="A35" s="36">
        <v>21</v>
      </c>
      <c r="B35" s="44" t="s">
        <v>28</v>
      </c>
      <c r="C35" s="38">
        <v>1</v>
      </c>
      <c r="D35" s="39">
        <v>438</v>
      </c>
      <c r="E35" s="40">
        <v>51.67</v>
      </c>
      <c r="F35" s="41">
        <v>63.74</v>
      </c>
    </row>
    <row r="36" spans="1:6" x14ac:dyDescent="0.25">
      <c r="A36" s="36">
        <v>22</v>
      </c>
      <c r="B36" s="47" t="s">
        <v>18</v>
      </c>
      <c r="C36" s="38">
        <v>1</v>
      </c>
      <c r="D36" s="39">
        <v>1480</v>
      </c>
      <c r="E36" s="40">
        <v>236</v>
      </c>
      <c r="F36" s="41">
        <v>302.66000000000003</v>
      </c>
    </row>
    <row r="37" spans="1:6" x14ac:dyDescent="0.25">
      <c r="A37" s="36">
        <v>23</v>
      </c>
      <c r="B37" s="43" t="s">
        <v>34</v>
      </c>
      <c r="C37" s="38">
        <v>1</v>
      </c>
      <c r="D37" s="39">
        <v>4565</v>
      </c>
      <c r="E37" s="40">
        <v>309.01</v>
      </c>
      <c r="F37" s="41">
        <v>425.84</v>
      </c>
    </row>
    <row r="38" spans="1:6" x14ac:dyDescent="0.25">
      <c r="A38" s="36">
        <v>24</v>
      </c>
      <c r="B38" s="47" t="s">
        <v>29</v>
      </c>
      <c r="C38" s="38">
        <v>2</v>
      </c>
      <c r="D38" s="39">
        <v>2798</v>
      </c>
      <c r="E38" s="40">
        <v>260.32</v>
      </c>
      <c r="F38" s="41">
        <v>332.97</v>
      </c>
    </row>
    <row r="39" spans="1:6" x14ac:dyDescent="0.25">
      <c r="A39" s="19" t="s">
        <v>35</v>
      </c>
      <c r="B39" s="20"/>
      <c r="C39" s="20"/>
      <c r="D39" s="21"/>
      <c r="E39" s="21"/>
      <c r="F39" s="22"/>
    </row>
    <row r="40" spans="1:6" x14ac:dyDescent="0.25">
      <c r="A40" s="36">
        <v>25</v>
      </c>
      <c r="B40" s="47" t="s">
        <v>19</v>
      </c>
      <c r="C40" s="38">
        <v>1</v>
      </c>
      <c r="D40" s="39">
        <v>1515</v>
      </c>
      <c r="E40" s="40">
        <v>147.72999999999999</v>
      </c>
      <c r="F40" s="41">
        <v>185.84433999999999</v>
      </c>
    </row>
    <row r="41" spans="1:6" x14ac:dyDescent="0.25">
      <c r="A41" s="36">
        <v>26</v>
      </c>
      <c r="B41" s="43" t="s">
        <v>18</v>
      </c>
      <c r="C41" s="38">
        <v>1</v>
      </c>
      <c r="D41" s="39">
        <v>1193</v>
      </c>
      <c r="E41" s="40">
        <v>127.41</v>
      </c>
      <c r="F41" s="41">
        <v>161.68328999999997</v>
      </c>
    </row>
    <row r="42" spans="1:6" x14ac:dyDescent="0.25">
      <c r="A42" s="48">
        <v>27</v>
      </c>
      <c r="B42" s="49" t="s">
        <v>28</v>
      </c>
      <c r="C42" s="50">
        <v>1</v>
      </c>
      <c r="D42" s="51">
        <v>1045</v>
      </c>
      <c r="E42" s="52">
        <v>145</v>
      </c>
      <c r="F42" s="53">
        <v>183.35</v>
      </c>
    </row>
  </sheetData>
  <mergeCells count="6">
    <mergeCell ref="A8:F8"/>
    <mergeCell ref="A11:B11"/>
    <mergeCell ref="A12:C12"/>
    <mergeCell ref="A18:C18"/>
    <mergeCell ref="A34:C34"/>
    <mergeCell ref="A39:C39"/>
  </mergeCells>
  <pageMargins left="0.7" right="0.7" top="0.75" bottom="0.75" header="0.3" footer="0.3"/>
  <pageSetup paperSize="9" scale="92" fitToHeight="0" orientation="portrait" verticalDpi="90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5.pielikums </vt:lpstr>
      <vt:lpstr>'5.pielikums '!Print_Titles</vt:lpstr>
    </vt:vector>
  </TitlesOfParts>
  <Company>Iekšlietu ministrija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5.pielikums anotācijai</dc:title>
  <dc:creator>Inga Ošiņa</dc:creator>
  <dc:description>67219608, inga.osina@iem.gov.lv</dc:description>
  <cp:lastModifiedBy>Inga Ošiņa</cp:lastModifiedBy>
  <cp:lastPrinted>2021-12-07T11:52:05Z</cp:lastPrinted>
  <dcterms:created xsi:type="dcterms:W3CDTF">2021-01-19T10:53:51Z</dcterms:created>
  <dcterms:modified xsi:type="dcterms:W3CDTF">2021-12-07T11:53:10Z</dcterms:modified>
</cp:coreProperties>
</file>