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EBD\EPD\Cenradis\cenradis\Cenrādis_2022\Dokumenti\"/>
    </mc:Choice>
  </mc:AlternateContent>
  <xr:revisionPtr revIDLastSave="0" documentId="8_{E20780E2-938E-4027-9402-4963BA3A9452}" xr6:coauthVersionLast="47" xr6:coauthVersionMax="47" xr10:uidLastSave="{00000000-0000-0000-0000-000000000000}"/>
  <bookViews>
    <workbookView xWindow="-120" yWindow="-120" windowWidth="29040" windowHeight="17640" xr2:uid="{A9B84563-74BF-4FD5-8E07-4DA113C9D290}"/>
  </bookViews>
  <sheets>
    <sheet name="2.pielikums" sheetId="1" r:id="rId1"/>
  </sheets>
  <definedNames>
    <definedName name="_xlnm.Print_Titles" localSheetId="0">'2.pielikums'!$3:$4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" i="1" l="1"/>
</calcChain>
</file>

<file path=xl/sharedStrings.xml><?xml version="1.0" encoding="utf-8"?>
<sst xmlns="http://schemas.openxmlformats.org/spreadsheetml/2006/main" count="183" uniqueCount="140">
  <si>
    <t>29104383, anda.ergle-bimane@vzd.gov.lv</t>
  </si>
  <si>
    <t>A.Ērgle-Bīmane</t>
  </si>
  <si>
    <t>KOPĀ</t>
  </si>
  <si>
    <t>likvidēts pakalpojums</t>
  </si>
  <si>
    <t>viens kilometrs</t>
  </si>
  <si>
    <t>Valsts zemes dienesta transporta izmantošana</t>
  </si>
  <si>
    <t>jauns pakalpojums</t>
  </si>
  <si>
    <t>viena objekta apsekošana</t>
  </si>
  <si>
    <t>29.2</t>
  </si>
  <si>
    <t>29.1</t>
  </si>
  <si>
    <t>Speciālista izbraukums uz objektu</t>
  </si>
  <si>
    <t>29.</t>
  </si>
  <si>
    <t>viens izbraukums</t>
  </si>
  <si>
    <t>Speciālista izbraukums, kas atrodas tālāk par 45 kilometriem no Valsts zemes dienesta reģionālās  pārvaldes apakšstruktūrvienības adreses</t>
  </si>
  <si>
    <t>viens dalībnieks</t>
  </si>
  <si>
    <t>Dalības maksa par piedalīšanos Valsts zemes dienesta organizētajos semināros</t>
  </si>
  <si>
    <t>viena stunda</t>
  </si>
  <si>
    <t>Datu elektroniskā apstrāde un sagatavošana digitālā formā</t>
  </si>
  <si>
    <t>viens dokuments par vienu zemes vienību</t>
  </si>
  <si>
    <t>Zemes robežu vai apvienotā zemes robežu, situācijas un apgrūtinājuma plāna sagatavošana no arhīva dokumentiem</t>
  </si>
  <si>
    <t>viens pieprasījums</t>
  </si>
  <si>
    <t>Elektroniskā pakalpojuma pasūtīšana vai saņemšana klātienē</t>
  </si>
  <si>
    <t>V. Citi pakalpojumi</t>
  </si>
  <si>
    <t>Reģistrācijai Kadastra informācijas sistēmā iesniegto ziņu pārbaude apvidū</t>
  </si>
  <si>
    <t>viens dokuments</t>
  </si>
  <si>
    <t>Kadastra dokumenta atbilstības pārbaude attiecībā pret kadastra datiem</t>
  </si>
  <si>
    <t>viens lēmums</t>
  </si>
  <si>
    <r>
      <t>katram nākamajam lietotājam, ja ir kopīpašums (koplietojums) (papildus pielikuma 22.1. apakšpunktā minētajai cenai), bet ne vairāk kā 170,74 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lēmuma sagatavošanu</t>
    </r>
  </si>
  <si>
    <t>vienam lietotājam</t>
  </si>
  <si>
    <t>Lēmums zemes reformas ietvaros</t>
  </si>
  <si>
    <t>viena vērtība</t>
  </si>
  <si>
    <t>Speciālās vērtības aprēķināšana</t>
  </si>
  <si>
    <t>viens atzinums</t>
  </si>
  <si>
    <t>Cita veida Valsts zemes dienesta atzinums vai saskaņojums</t>
  </si>
  <si>
    <t>IV. Atzinumi, saskaņojumi un lēmumi</t>
  </si>
  <si>
    <t>viena lapa</t>
  </si>
  <si>
    <t>informācijas izsniegšana lielformāta (A0, A1, A2) papīra formā</t>
  </si>
  <si>
    <t>19.5.</t>
  </si>
  <si>
    <t>par katrām 10 lapām</t>
  </si>
  <si>
    <t>informācijas izsniegšana papīra formā, ja dokumenta apjoms pārsniedz 10 lapas</t>
  </si>
  <si>
    <t>19.4.</t>
  </si>
  <si>
    <t>viens apliecinājums</t>
  </si>
  <si>
    <t>dokumenta, tai skaitā kopijas, apliecināšana</t>
  </si>
  <si>
    <t>19.3.</t>
  </si>
  <si>
    <t>viens caurauklots dokuments</t>
  </si>
  <si>
    <t>kopiju caurauklošana, numurēšana, apliecināšana</t>
  </si>
  <si>
    <t>19.2.</t>
  </si>
  <si>
    <t>viens pasta sūtījums</t>
  </si>
  <si>
    <t>pasta sūtījuma noformēšana</t>
  </si>
  <si>
    <t>19.1.</t>
  </si>
  <si>
    <t>Informācijas izsniegšanas nodrošināšana</t>
  </si>
  <si>
    <t>Speciāla datu atlase un apstrāde (tai skaitā programmēšanas laiks un datu atlasīšanas procesa ilgums, datu noformēšana un apstrāde) par vienu pieprasījumu</t>
  </si>
  <si>
    <t>viena lieta</t>
  </si>
  <si>
    <t>Arhīva vai cita dokumenta kopijas sagatavošana un izsniegšana</t>
  </si>
  <si>
    <t>vienas būves vai telpu grupas lieta</t>
  </si>
  <si>
    <t>Kadastrālās uzmērīšanas lietas vai tās papildu oriģināla eksemplāra sagatavošana</t>
  </si>
  <si>
    <t>Izraksta vai noraksta sagatavošana (tai skaitā caurauklošana, numurēšana un apliecināšana)</t>
  </si>
  <si>
    <t>Informācija par vienu pieprasījuma objektu no informācijas sistēmām un arhīva dokumentiem</t>
  </si>
  <si>
    <t>viena zemes vienība</t>
  </si>
  <si>
    <t>Kadastra teksta un ģeotelpiskie dati  zemes kadastrālajai uzmērīšanai standartizētā formā par uzmērāmo objektu un arhīva dokumenti standartizētā formā par uzmērāmo objektu</t>
  </si>
  <si>
    <t>13.2</t>
  </si>
  <si>
    <t>Kadastra teksta un ģeotelpiskie dati zemes kadastrālajai uzmērīšanai un arhīva dokumenti standartizētā formā par uzmērāmo objektu un par robežojošām zemes vienībām</t>
  </si>
  <si>
    <t>13.1</t>
  </si>
  <si>
    <t>Informācija sertificētajām personām normatīvajos aktos noteikto uzdevumu veikšanai</t>
  </si>
  <si>
    <t>13</t>
  </si>
  <si>
    <t>viena datu kopa</t>
  </si>
  <si>
    <t>Datnes izsniegšana</t>
  </si>
  <si>
    <t>12</t>
  </si>
  <si>
    <t>viens mēnesis</t>
  </si>
  <si>
    <t>Datu bāzes replikācijas abonēšana</t>
  </si>
  <si>
    <t>11</t>
  </si>
  <si>
    <t xml:space="preserve">Tīmekļa pakalpe, izņemot augstas detalizācijas topogrāfiskās informācijas un apgrūtināto teritoriju, apgrūtināto objektu un to robežu informācijas WMS </t>
  </si>
  <si>
    <t>Datu izsniegšanas pakalpojuma abonēšana vienai datu kopai</t>
  </si>
  <si>
    <t>viens īpašums</t>
  </si>
  <si>
    <t>Kadastra teksta datu pārlūkošana par nekustamo īpašumu vai kadastra subjektam reģistrēto nekustamo īpašumu uzskaitījumu</t>
  </si>
  <si>
    <t>8.</t>
  </si>
  <si>
    <t>III. Informācijas pieejamības nodrošināšana</t>
  </si>
  <si>
    <t>viena būve</t>
  </si>
  <si>
    <t>Būves teksta un grafisko datu reģistrācija vai reģistrācija, aktualizācija, neveicot kadastrālo uzmērīšanu apvidū, vai reģistrācijas, aktualizācijas atteikums</t>
  </si>
  <si>
    <t>7</t>
  </si>
  <si>
    <t>cena mainīta saistībā ar atlīdzības palielināšanu tiešajiem izpildītājiem</t>
  </si>
  <si>
    <t>viena veida datu aktualizācija par vienu kadastra objektu</t>
  </si>
  <si>
    <t>Kadastra datu aktualizācija, aktualizācijas atteikums. Būves dzēšana.</t>
  </si>
  <si>
    <t>6</t>
  </si>
  <si>
    <t>viena telpa</t>
  </si>
  <si>
    <t>par 21. un katru nākamo telpu vienā telpu grupā (papildus 5.1.apakšpunktā minētajai cenai)</t>
  </si>
  <si>
    <t>5.2</t>
  </si>
  <si>
    <t>viens kadastra objekts</t>
  </si>
  <si>
    <t>Jauna kadastra objekta datu reģistrācija vai kadastra datu aktualizācija pēc kadastrālās uzmērīšanas, vai reģistrācijas, aktualizācijas atteikums (nekustamais īpašums, zemes vienība, zemes vienības daļa, būve vai telpu grupa)</t>
  </si>
  <si>
    <t>5.1</t>
  </si>
  <si>
    <t xml:space="preserve">Kadastra datu objekta datu reģistrācija un aktualizācija </t>
  </si>
  <si>
    <t>5</t>
  </si>
  <si>
    <t>II.DATU REĢISTRĀCIJA UN AKTUALIZĀCIJA</t>
  </si>
  <si>
    <t>pakalpojujms apvienots ar grozījumu pakalpojumu Nr.1.4</t>
  </si>
  <si>
    <t>Būves neesības konstatēšana un attiecīgas informācijas attēlošana apbūves plānā (papildus 1., 2. un 3.punktā minētajai cenai)</t>
  </si>
  <si>
    <t>ēkas ar kopējo būvtilpumu no 1001 līdz 5000 kubikmetriem</t>
  </si>
  <si>
    <t>ēkām ar kopējo būvtilpumu no 1001 līdz 5000 kubikmetriem vienas zemes vienības ietvaros</t>
  </si>
  <si>
    <t>ēkas ar kopējo būvtilpumu līdz 1000 kubikmetriem</t>
  </si>
  <si>
    <t>ēkām ar kopējo būvtilpumu līdz 1000 kubikmetriem vienas zemes vienības ietvaros</t>
  </si>
  <si>
    <t>Būves nolietojuma noteikšana</t>
  </si>
  <si>
    <t>viens kopējās platības kvadrātmetrs</t>
  </si>
  <si>
    <t>Telpas kadastrālā uzmērīšana, bet ne mazāk kā 5.00 euro un ne vairāk kā 252.90 euro par telpu</t>
  </si>
  <si>
    <t>viena daļa</t>
  </si>
  <si>
    <t>Otrās un katras nākamās inženierbūves daļas kadastrālā uzmērīšana (papildus 3.2.apakšpunktā minētajai cenai)</t>
  </si>
  <si>
    <t>viena inženierbūve</t>
  </si>
  <si>
    <t>Punktveida inženierbūves kadastrālā uzmērīšana</t>
  </si>
  <si>
    <t>viens pasūtījums</t>
  </si>
  <si>
    <t>Sākotnējo datu un dokumentu sagatavošana</t>
  </si>
  <si>
    <r>
      <t>Punktveida inženierbūves kadastrālā uzmērīšana</t>
    </r>
    <r>
      <rPr>
        <vertAlign val="superscript"/>
        <sz val="10"/>
        <color rgb="FF414142"/>
        <rFont val="Arial"/>
        <family val="2"/>
      </rPr>
      <t/>
    </r>
  </si>
  <si>
    <t>Otrās un katras nākamās inženierbūves daļas kadastrālā uzmērīšana (papildus 2.2.apakšpunktā minētajai cenai)</t>
  </si>
  <si>
    <t>viens kilometrs/1000 kvadrātmetru</t>
  </si>
  <si>
    <t>Lineāras inženierbūves kadastrālā uzmērīšana</t>
  </si>
  <si>
    <t>Zemes zem ēkām un pagalmiem noteikšana</t>
  </si>
  <si>
    <t>apvienoti divi pakalpojumi spēkā esošais Nr. 1.4 un Nr.5, cena mainīta saistībā ar atlīdzības palielināšanu tiešajiem izpildītājiem</t>
  </si>
  <si>
    <t>Būves neesības vai nereģistrētas ēkas konstatēšana un attiecīgas informācijas attēlošana apbūves plānā (piemēro arī šā pielikuma 2. un 3. puktā minētajai cenai)</t>
  </si>
  <si>
    <t>samazināts prognozētais pakalpojumu skaits</t>
  </si>
  <si>
    <t>Ēkas, telpu grupas kadastrālā uzmērīšana</t>
  </si>
  <si>
    <t>I. BŪVJU UN TELPU GRUPU KADASTRĀLĀ UZMĒRĪŠANA</t>
  </si>
  <si>
    <t>Ieņēmumi EUR</t>
  </si>
  <si>
    <t>Cena EUR</t>
  </si>
  <si>
    <t>Prognozētie ieņēmumi 
EUR</t>
  </si>
  <si>
    <t>Prognozētais skaits</t>
  </si>
  <si>
    <t>Cena
EUR</t>
  </si>
  <si>
    <t xml:space="preserve">Skaits </t>
  </si>
  <si>
    <t>Spēkā esošā cena EUR</t>
  </si>
  <si>
    <t>Mērvienība</t>
  </si>
  <si>
    <t>Pakalpojuma veids</t>
  </si>
  <si>
    <t>Grozījumi cenrādī</t>
  </si>
  <si>
    <t>Spēkā esošais cenrādis</t>
  </si>
  <si>
    <t>Paskaidrojums par izmaiņām</t>
  </si>
  <si>
    <t>Izmaiņas</t>
  </si>
  <si>
    <t>Pakalpojuma/darba nosaukums</t>
  </si>
  <si>
    <t>Nr.p.k.</t>
  </si>
  <si>
    <t>"Informācija par maksas pakalpojumu cenu un plānoto ieņēmumu izmaiņām"</t>
  </si>
  <si>
    <t>sākotnējo datu un dokumentu sagatavošana</t>
  </si>
  <si>
    <t>Ēkas kadastrālā uzmērīšana,bet ne mazāk kā 25.90 euro par ēku</t>
  </si>
  <si>
    <t>viens apbūves laukuma kvadrātmetrs</t>
  </si>
  <si>
    <t>Speciālista izbraukums uz objektu, kas atrodas līdz 45km no Valsts zemes dienesta reģionālās pārvaldes apakšstruktūrvienības atrašanās vietas</t>
  </si>
  <si>
    <t>Speciālista izbraukums uz objektu, kas atrodas tālāk par 45km no Valsts zemes dienesta reģionālās pārvaldes apakšstruktūrvienības atrašanās vietas</t>
  </si>
  <si>
    <t>Ministru kabineta noteikumu projekta 
"Grozījumi Ministru kabineta 2015. gada 22. decembra noteikumos Nr. 787 "Valsts zemes dienesta maksas pakalpojumu cenrādis un samaksas kārtība""
sākotnējās ietekmes novērtējuma ziņojuma (anotācijas) pielikums Nr.2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</si>
</sst>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_-* #,##0_-;\-* #,##0_-;_-* &quot;-&quot;??_-;_-@_-"/>
  </numFmts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vertAlign val="superscript"/>
      <sz val="10"/>
      <color rgb="FF414142"/>
      <name val="Arial"/>
      <family val="2"/>
    </font>
    <font>
      <sz val="14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14142"/>
      </left>
      <right/>
      <top/>
      <bottom style="thin">
        <color rgb="FF4141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14142"/>
      </left>
      <right style="thin">
        <color rgb="FF414142"/>
      </right>
      <top/>
      <bottom style="thin">
        <color rgb="FF4141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14142"/>
      </left>
      <right/>
      <top style="thin">
        <color rgb="FF414142"/>
      </top>
      <bottom style="thin">
        <color rgb="FF414142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/>
      <right style="thin">
        <color rgb="FF414142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414142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rgb="FF414142"/>
      </top>
      <bottom/>
      <diagonal/>
    </border>
    <border>
      <left style="thin">
        <color rgb="FF414142"/>
      </left>
      <right style="thin">
        <color rgb="FF414142"/>
      </right>
      <top/>
      <bottom/>
      <diagonal/>
    </border>
    <border>
      <left style="thin">
        <color rgb="FF414142"/>
      </left>
      <right/>
      <top style="thin">
        <color rgb="FF414142"/>
      </top>
      <bottom/>
      <diagonal/>
    </border>
    <border>
      <left style="medium">
        <color indexed="64"/>
      </left>
      <right style="thin">
        <color rgb="FF414142"/>
      </right>
      <top style="thin">
        <color rgb="FF414142"/>
      </top>
      <bottom/>
      <diagonal/>
    </border>
    <border>
      <left style="thin">
        <color rgb="FF414142"/>
      </left>
      <right style="thin">
        <color rgb="FF414142"/>
      </right>
      <top style="thin">
        <color rgb="FF414142"/>
      </top>
      <bottom/>
      <diagonal/>
    </border>
    <border>
      <left style="medium">
        <color indexed="64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medium">
        <color indexed="64"/>
      </left>
      <right style="thin">
        <color rgb="FF414142"/>
      </right>
      <top/>
      <bottom style="thin">
        <color rgb="FF414142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indexed="64"/>
      </bottom>
      <diagonal/>
    </border>
    <border>
      <left style="medium">
        <color indexed="64"/>
      </left>
      <right style="thin">
        <color rgb="FF414142"/>
      </right>
      <top style="thin">
        <color rgb="FF414142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rgb="FF414142"/>
      </top>
      <bottom style="thin">
        <color indexed="64"/>
      </bottom>
      <diagonal/>
    </border>
    <border>
      <left style="thin">
        <color rgb="FF414142"/>
      </left>
      <right/>
      <top style="thin">
        <color rgb="FF414142"/>
      </top>
      <bottom style="thin">
        <color indexed="64"/>
      </bottom>
      <diagonal/>
    </border>
    <border>
      <left/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medium">
        <color indexed="64"/>
      </left>
      <right style="thin">
        <color indexed="64"/>
      </right>
      <top style="thin">
        <color rgb="FF414142"/>
      </top>
      <bottom style="thin">
        <color rgb="FF414142"/>
      </bottom>
      <diagonal/>
    </border>
    <border>
      <left/>
      <right/>
      <top style="thin">
        <color rgb="FF414142"/>
      </top>
      <bottom style="thin">
        <color rgb="FF414142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3" fontId="2" fillId="0" borderId="0" xfId="1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22" fontId="3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65" fontId="2" fillId="0" borderId="0" xfId="1" applyNumberFormat="1" applyFont="1" applyFill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5" fontId="4" fillId="0" borderId="2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vertical="center"/>
    </xf>
    <xf numFmtId="165" fontId="5" fillId="0" borderId="6" xfId="1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165" fontId="5" fillId="0" borderId="8" xfId="1" applyNumberFormat="1" applyFont="1" applyFill="1" applyBorder="1" applyAlignment="1">
      <alignment horizontal="center" vertical="center" wrapText="1"/>
    </xf>
    <xf numFmtId="165" fontId="5" fillId="0" borderId="7" xfId="1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justify" vertical="center" wrapText="1"/>
    </xf>
    <xf numFmtId="2" fontId="5" fillId="0" borderId="11" xfId="0" applyNumberFormat="1" applyFont="1" applyBorder="1" applyAlignment="1">
      <alignment horizontal="center" vertical="center" wrapText="1"/>
    </xf>
    <xf numFmtId="165" fontId="5" fillId="0" borderId="11" xfId="1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/>
    </xf>
    <xf numFmtId="165" fontId="5" fillId="0" borderId="7" xfId="0" applyNumberFormat="1" applyFont="1" applyBorder="1" applyAlignment="1">
      <alignment vertical="center" wrapText="1"/>
    </xf>
    <xf numFmtId="165" fontId="5" fillId="0" borderId="7" xfId="1" applyNumberFormat="1" applyFont="1" applyFill="1" applyBorder="1" applyAlignment="1">
      <alignment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165" fontId="5" fillId="0" borderId="13" xfId="1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165" fontId="5" fillId="0" borderId="7" xfId="1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5" fontId="5" fillId="0" borderId="5" xfId="0" applyNumberFormat="1" applyFont="1" applyBorder="1" applyAlignment="1">
      <alignment vertical="center" wrapText="1"/>
    </xf>
    <xf numFmtId="43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165" fontId="5" fillId="0" borderId="7" xfId="1" applyNumberFormat="1" applyFont="1" applyFill="1" applyBorder="1" applyAlignment="1">
      <alignment horizontal="left" vertical="center" wrapText="1"/>
    </xf>
    <xf numFmtId="49" fontId="2" fillId="0" borderId="16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vertical="center"/>
    </xf>
    <xf numFmtId="49" fontId="5" fillId="0" borderId="20" xfId="0" applyNumberFormat="1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center" wrapText="1"/>
    </xf>
    <xf numFmtId="165" fontId="5" fillId="0" borderId="21" xfId="1" applyNumberFormat="1" applyFont="1" applyFill="1" applyBorder="1" applyAlignment="1">
      <alignment horizontal="center" vertical="center" wrapText="1"/>
    </xf>
    <xf numFmtId="43" fontId="5" fillId="0" borderId="8" xfId="1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43" fontId="5" fillId="0" borderId="21" xfId="1" applyFont="1" applyFill="1" applyBorder="1" applyAlignment="1">
      <alignment horizontal="center" vertical="center" wrapText="1"/>
    </xf>
    <xf numFmtId="165" fontId="5" fillId="0" borderId="8" xfId="1" applyNumberFormat="1" applyFont="1" applyFill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center" vertical="top" wrapText="1"/>
    </xf>
    <xf numFmtId="49" fontId="5" fillId="0" borderId="27" xfId="0" applyNumberFormat="1" applyFont="1" applyBorder="1" applyAlignment="1">
      <alignment horizontal="center" vertical="top" wrapText="1"/>
    </xf>
    <xf numFmtId="165" fontId="3" fillId="0" borderId="5" xfId="0" applyNumberFormat="1" applyFont="1" applyBorder="1" applyAlignment="1">
      <alignment vertical="center" wrapText="1"/>
    </xf>
    <xf numFmtId="165" fontId="5" fillId="0" borderId="28" xfId="1" applyNumberFormat="1" applyFont="1" applyFill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 vertical="top" wrapText="1"/>
    </xf>
    <xf numFmtId="49" fontId="5" fillId="0" borderId="30" xfId="0" applyNumberFormat="1" applyFont="1" applyBorder="1" applyAlignment="1">
      <alignment horizontal="center" vertical="top" wrapText="1"/>
    </xf>
    <xf numFmtId="165" fontId="5" fillId="0" borderId="29" xfId="1" applyNumberFormat="1" applyFont="1" applyFill="1" applyBorder="1" applyAlignment="1">
      <alignment horizontal="center" vertical="center" wrapText="1"/>
    </xf>
    <xf numFmtId="2" fontId="5" fillId="0" borderId="31" xfId="0" applyNumberFormat="1" applyFont="1" applyBorder="1" applyAlignment="1">
      <alignment horizontal="center" vertical="center" wrapText="1"/>
    </xf>
    <xf numFmtId="165" fontId="5" fillId="0" borderId="28" xfId="1" applyNumberFormat="1" applyFont="1" applyFill="1" applyBorder="1" applyAlignment="1">
      <alignment horizontal="left" vertical="center" wrapText="1"/>
    </xf>
    <xf numFmtId="49" fontId="5" fillId="0" borderId="21" xfId="0" applyNumberFormat="1" applyFont="1" applyBorder="1" applyAlignment="1">
      <alignment horizontal="center" vertical="top" wrapText="1"/>
    </xf>
    <xf numFmtId="49" fontId="5" fillId="0" borderId="32" xfId="0" applyNumberFormat="1" applyFont="1" applyBorder="1" applyAlignment="1">
      <alignment horizontal="center" vertical="top" wrapText="1"/>
    </xf>
    <xf numFmtId="2" fontId="5" fillId="0" borderId="21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33" xfId="0" applyNumberFormat="1" applyFont="1" applyBorder="1" applyAlignment="1">
      <alignment horizontal="center" vertical="top" wrapText="1"/>
    </xf>
    <xf numFmtId="49" fontId="5" fillId="0" borderId="16" xfId="0" applyNumberFormat="1" applyFont="1" applyBorder="1" applyAlignment="1">
      <alignment horizontal="center" vertical="top" wrapText="1"/>
    </xf>
    <xf numFmtId="49" fontId="5" fillId="0" borderId="35" xfId="0" applyNumberFormat="1" applyFont="1" applyBorder="1" applyAlignment="1">
      <alignment horizontal="center" vertical="top" wrapText="1"/>
    </xf>
    <xf numFmtId="49" fontId="5" fillId="0" borderId="36" xfId="0" applyNumberFormat="1" applyFont="1" applyBorder="1" applyAlignment="1">
      <alignment horizontal="center" vertical="top" wrapText="1"/>
    </xf>
    <xf numFmtId="165" fontId="8" fillId="2" borderId="37" xfId="0" applyNumberFormat="1" applyFont="1" applyFill="1" applyBorder="1" applyAlignment="1">
      <alignment vertical="center"/>
    </xf>
    <xf numFmtId="49" fontId="5" fillId="0" borderId="40" xfId="0" applyNumberFormat="1" applyFont="1" applyBorder="1" applyAlignment="1">
      <alignment horizontal="center" vertical="top" wrapText="1"/>
    </xf>
    <xf numFmtId="49" fontId="5" fillId="0" borderId="41" xfId="0" applyNumberFormat="1" applyFont="1" applyBorder="1" applyAlignment="1">
      <alignment horizontal="center" vertical="top" wrapText="1"/>
    </xf>
    <xf numFmtId="49" fontId="5" fillId="0" borderId="42" xfId="0" applyNumberFormat="1" applyFont="1" applyBorder="1" applyAlignment="1">
      <alignment horizontal="center" vertical="top" wrapText="1"/>
    </xf>
    <xf numFmtId="165" fontId="5" fillId="0" borderId="31" xfId="1" applyNumberFormat="1" applyFont="1" applyFill="1" applyBorder="1" applyAlignment="1">
      <alignment horizontal="center" vertical="center" wrapText="1"/>
    </xf>
    <xf numFmtId="165" fontId="3" fillId="2" borderId="5" xfId="0" applyNumberFormat="1" applyFont="1" applyFill="1" applyBorder="1" applyAlignment="1">
      <alignment vertical="center"/>
    </xf>
    <xf numFmtId="2" fontId="5" fillId="0" borderId="7" xfId="0" applyNumberFormat="1" applyFont="1" applyBorder="1" applyAlignment="1">
      <alignment vertical="center" wrapText="1"/>
    </xf>
    <xf numFmtId="2" fontId="5" fillId="0" borderId="40" xfId="0" applyNumberFormat="1" applyFont="1" applyBorder="1" applyAlignment="1">
      <alignment horizontal="center" vertical="center" wrapText="1"/>
    </xf>
    <xf numFmtId="165" fontId="5" fillId="3" borderId="8" xfId="1" applyNumberFormat="1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right" vertical="top" wrapText="1"/>
    </xf>
    <xf numFmtId="0" fontId="5" fillId="3" borderId="8" xfId="0" applyFont="1" applyFill="1" applyBorder="1" applyAlignment="1">
      <alignment horizontal="right" vertical="top" wrapText="1"/>
    </xf>
    <xf numFmtId="0" fontId="5" fillId="3" borderId="7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0" fontId="4" fillId="0" borderId="47" xfId="0" applyFont="1" applyBorder="1" applyAlignment="1">
      <alignment horizontal="center" vertical="center" wrapText="1"/>
    </xf>
    <xf numFmtId="164" fontId="4" fillId="0" borderId="48" xfId="0" applyNumberFormat="1" applyFont="1" applyBorder="1" applyAlignment="1">
      <alignment horizontal="center" vertical="center" wrapText="1"/>
    </xf>
    <xf numFmtId="4" fontId="4" fillId="0" borderId="49" xfId="0" applyNumberFormat="1" applyFont="1" applyBorder="1" applyAlignment="1">
      <alignment horizontal="center" vertical="center" wrapText="1"/>
    </xf>
    <xf numFmtId="164" fontId="4" fillId="0" borderId="50" xfId="0" applyNumberFormat="1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164" fontId="4" fillId="0" borderId="49" xfId="0" applyNumberFormat="1" applyFont="1" applyBorder="1" applyAlignment="1">
      <alignment horizontal="center" vertical="center" wrapText="1"/>
    </xf>
    <xf numFmtId="43" fontId="4" fillId="0" borderId="50" xfId="1" applyFont="1" applyFill="1" applyBorder="1" applyAlignment="1">
      <alignment horizontal="center" vertical="center" wrapText="1"/>
    </xf>
    <xf numFmtId="0" fontId="4" fillId="0" borderId="50" xfId="0" applyFont="1" applyBorder="1" applyAlignment="1">
      <alignment horizontal="left" vertical="center" wrapText="1"/>
    </xf>
    <xf numFmtId="49" fontId="6" fillId="0" borderId="51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top" wrapText="1"/>
    </xf>
    <xf numFmtId="0" fontId="5" fillId="0" borderId="38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165" fontId="5" fillId="0" borderId="23" xfId="1" applyNumberFormat="1" applyFont="1" applyFill="1" applyBorder="1" applyAlignment="1">
      <alignment horizontal="center" vertical="center" wrapText="1"/>
    </xf>
    <xf numFmtId="165" fontId="5" fillId="0" borderId="19" xfId="1" applyNumberFormat="1" applyFont="1" applyFill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center" vertical="top" wrapText="1"/>
    </xf>
    <xf numFmtId="49" fontId="5" fillId="0" borderId="22" xfId="0" applyNumberFormat="1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54" xfId="0" applyFont="1" applyBorder="1" applyAlignment="1">
      <alignment horizontal="center"/>
    </xf>
    <xf numFmtId="49" fontId="5" fillId="0" borderId="12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7" xfId="0" applyFont="1" applyBorder="1" applyAlignment="1">
      <alignment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165" fontId="2" fillId="0" borderId="17" xfId="0" applyNumberFormat="1" applyFont="1" applyBorder="1" applyAlignment="1">
      <alignment horizontal="center" vertical="center"/>
    </xf>
    <xf numFmtId="165" fontId="2" fillId="0" borderId="15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45" xfId="0" applyFont="1" applyBorder="1" applyAlignment="1">
      <alignment horizontal="left" wrapText="1"/>
    </xf>
    <xf numFmtId="0" fontId="6" fillId="0" borderId="44" xfId="0" applyFont="1" applyBorder="1" applyAlignment="1">
      <alignment horizontal="left" wrapText="1"/>
    </xf>
    <xf numFmtId="0" fontId="6" fillId="0" borderId="43" xfId="0" applyFont="1" applyBorder="1" applyAlignment="1">
      <alignment horizontal="left" wrapText="1"/>
    </xf>
    <xf numFmtId="0" fontId="6" fillId="0" borderId="34" xfId="0" applyFont="1" applyBorder="1" applyAlignment="1">
      <alignment horizontal="left" wrapText="1"/>
    </xf>
    <xf numFmtId="0" fontId="6" fillId="0" borderId="23" xfId="0" applyFon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5" fillId="0" borderId="15" xfId="0" applyFont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 wrapText="1"/>
    </xf>
    <xf numFmtId="0" fontId="6" fillId="0" borderId="12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2342E-820A-4D65-94DD-E42092727394}">
  <sheetPr>
    <tabColor rgb="FFFFD44B"/>
  </sheetPr>
  <dimension ref="A1:P80"/>
  <sheetViews>
    <sheetView tabSelected="1" zoomScale="115" zoomScaleNormal="115" workbookViewId="0">
      <pane ySplit="4" topLeftCell="A5" activePane="bottomLeft" state="frozen"/>
      <selection activeCell="C220" sqref="C220"/>
      <selection pane="bottomLeft" activeCell="B1" sqref="B1:M1"/>
    </sheetView>
  </sheetViews>
  <sheetFormatPr defaultColWidth="9.140625" defaultRowHeight="15" x14ac:dyDescent="0.25"/>
  <cols>
    <col min="1" max="1" width="8" style="8" bestFit="1" customWidth="1"/>
    <col min="2" max="2" width="9.42578125" style="8" customWidth="1"/>
    <col min="3" max="3" width="40.7109375" style="7" customWidth="1"/>
    <col min="4" max="4" width="19.42578125" style="3" customWidth="1"/>
    <col min="5" max="5" width="14.85546875" style="6" customWidth="1"/>
    <col min="6" max="6" width="11.28515625" style="3" bestFit="1" customWidth="1"/>
    <col min="7" max="7" width="13.140625" style="3" bestFit="1" customWidth="1"/>
    <col min="8" max="8" width="9.28515625" style="4" bestFit="1" customWidth="1"/>
    <col min="9" max="9" width="12.85546875" style="5" customWidth="1"/>
    <col min="10" max="10" width="12.7109375" style="4" bestFit="1" customWidth="1"/>
    <col min="11" max="11" width="10.7109375" style="3" customWidth="1"/>
    <col min="12" max="12" width="12.7109375" style="3" customWidth="1"/>
    <col min="13" max="13" width="40.85546875" style="2" customWidth="1"/>
    <col min="14" max="14" width="19.85546875" style="1" customWidth="1"/>
    <col min="15" max="15" width="14.5703125" style="1" customWidth="1"/>
    <col min="16" max="16" width="10.42578125" style="1" bestFit="1" customWidth="1"/>
    <col min="17" max="16384" width="9.140625" style="1"/>
  </cols>
  <sheetData>
    <row r="1" spans="1:16" ht="51.6" customHeight="1" x14ac:dyDescent="0.25">
      <c r="B1" s="117" t="s">
        <v>139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O1" s="95">
        <f>G74</f>
        <v>0</v>
      </c>
      <c r="P1" s="95"/>
    </row>
    <row r="2" spans="1:16" ht="19.5" thickBot="1" x14ac:dyDescent="0.35">
      <c r="B2" s="124" t="s">
        <v>133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O2" s="95"/>
      <c r="P2" s="95"/>
    </row>
    <row r="3" spans="1:16" ht="16.5" customHeight="1" thickBot="1" x14ac:dyDescent="0.3">
      <c r="A3" s="115" t="s">
        <v>132</v>
      </c>
      <c r="B3" s="116"/>
      <c r="C3" s="118" t="s">
        <v>131</v>
      </c>
      <c r="D3" s="119"/>
      <c r="E3" s="120" t="s">
        <v>128</v>
      </c>
      <c r="F3" s="120"/>
      <c r="G3" s="118"/>
      <c r="H3" s="121" t="s">
        <v>127</v>
      </c>
      <c r="I3" s="121"/>
      <c r="J3" s="121"/>
      <c r="K3" s="119" t="s">
        <v>130</v>
      </c>
      <c r="L3" s="119"/>
      <c r="M3" s="122" t="s">
        <v>129</v>
      </c>
      <c r="O3" s="95"/>
      <c r="P3" s="95"/>
    </row>
    <row r="4" spans="1:16" ht="43.5" thickBot="1" x14ac:dyDescent="0.3">
      <c r="A4" s="104" t="s">
        <v>128</v>
      </c>
      <c r="B4" s="104" t="s">
        <v>127</v>
      </c>
      <c r="C4" s="103" t="s">
        <v>126</v>
      </c>
      <c r="D4" s="100" t="s">
        <v>125</v>
      </c>
      <c r="E4" s="102" t="s">
        <v>124</v>
      </c>
      <c r="F4" s="101" t="s">
        <v>123</v>
      </c>
      <c r="G4" s="100" t="s">
        <v>118</v>
      </c>
      <c r="H4" s="99" t="s">
        <v>122</v>
      </c>
      <c r="I4" s="98" t="s">
        <v>121</v>
      </c>
      <c r="J4" s="97" t="s">
        <v>120</v>
      </c>
      <c r="K4" s="96" t="s">
        <v>119</v>
      </c>
      <c r="L4" s="96" t="s">
        <v>118</v>
      </c>
      <c r="M4" s="123"/>
      <c r="P4" s="95"/>
    </row>
    <row r="5" spans="1:16" s="44" customFormat="1" ht="13.5" customHeight="1" x14ac:dyDescent="0.2">
      <c r="A5" s="138" t="s">
        <v>117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40"/>
      <c r="M5" s="94"/>
    </row>
    <row r="6" spans="1:16" s="44" customFormat="1" ht="13.5" customHeight="1" x14ac:dyDescent="0.25">
      <c r="A6" s="93">
        <v>1</v>
      </c>
      <c r="B6" s="93"/>
      <c r="C6" s="145" t="s">
        <v>116</v>
      </c>
      <c r="D6" s="145"/>
      <c r="E6" s="145"/>
      <c r="F6" s="145"/>
      <c r="G6" s="145"/>
      <c r="H6" s="145"/>
      <c r="I6" s="145"/>
      <c r="J6" s="145"/>
      <c r="K6" s="145"/>
      <c r="L6" s="145"/>
      <c r="M6" s="19"/>
    </row>
    <row r="7" spans="1:16" s="44" customFormat="1" ht="12.75" x14ac:dyDescent="0.25">
      <c r="A7" s="92">
        <v>1.1000000000000001</v>
      </c>
      <c r="B7" s="92">
        <v>1.1000000000000001</v>
      </c>
      <c r="C7" s="90" t="s">
        <v>134</v>
      </c>
      <c r="D7" s="90" t="s">
        <v>73</v>
      </c>
      <c r="E7" s="76">
        <v>42</v>
      </c>
      <c r="F7" s="23">
        <v>14000</v>
      </c>
      <c r="G7" s="23">
        <v>588000</v>
      </c>
      <c r="H7" s="76">
        <v>42</v>
      </c>
      <c r="I7" s="23">
        <v>14000</v>
      </c>
      <c r="J7" s="23">
        <v>588000</v>
      </c>
      <c r="K7" s="21"/>
      <c r="L7" s="38"/>
      <c r="M7" s="19"/>
      <c r="N7" s="62"/>
    </row>
    <row r="8" spans="1:16" s="44" customFormat="1" ht="25.5" x14ac:dyDescent="0.25">
      <c r="A8" s="91">
        <v>1.2</v>
      </c>
      <c r="B8" s="91">
        <v>1.2</v>
      </c>
      <c r="C8" s="90" t="s">
        <v>135</v>
      </c>
      <c r="D8" s="90" t="s">
        <v>136</v>
      </c>
      <c r="E8" s="76">
        <v>0.17</v>
      </c>
      <c r="F8" s="55">
        <v>2300000</v>
      </c>
      <c r="G8" s="23">
        <v>391000</v>
      </c>
      <c r="H8" s="76">
        <v>0.17</v>
      </c>
      <c r="I8" s="55">
        <v>2100000</v>
      </c>
      <c r="J8" s="23">
        <v>357000</v>
      </c>
      <c r="K8" s="21">
        <v>0</v>
      </c>
      <c r="L8" s="38">
        <v>-34000</v>
      </c>
      <c r="M8" s="87" t="s">
        <v>115</v>
      </c>
      <c r="N8" s="62"/>
      <c r="O8" s="12"/>
    </row>
    <row r="9" spans="1:16" s="44" customFormat="1" ht="25.5" x14ac:dyDescent="0.25">
      <c r="A9" s="91">
        <v>1.3</v>
      </c>
      <c r="B9" s="91">
        <v>1.3</v>
      </c>
      <c r="C9" s="90" t="s">
        <v>101</v>
      </c>
      <c r="D9" s="90" t="s">
        <v>100</v>
      </c>
      <c r="E9" s="76">
        <v>1.0900000000000001</v>
      </c>
      <c r="F9" s="55">
        <v>2600000</v>
      </c>
      <c r="G9" s="23">
        <v>2834000</v>
      </c>
      <c r="H9" s="76">
        <v>1.0900000000000001</v>
      </c>
      <c r="I9" s="55">
        <v>2044692</v>
      </c>
      <c r="J9" s="23">
        <v>2228714</v>
      </c>
      <c r="K9" s="21">
        <v>0</v>
      </c>
      <c r="L9" s="38">
        <v>-605286</v>
      </c>
      <c r="M9" s="87" t="s">
        <v>115</v>
      </c>
      <c r="N9" s="12"/>
    </row>
    <row r="10" spans="1:16" s="44" customFormat="1" ht="60" customHeight="1" x14ac:dyDescent="0.25">
      <c r="A10" s="91">
        <v>1.4</v>
      </c>
      <c r="B10" s="91">
        <v>1.4</v>
      </c>
      <c r="C10" s="90" t="s">
        <v>114</v>
      </c>
      <c r="D10" s="48" t="s">
        <v>77</v>
      </c>
      <c r="E10" s="89">
        <v>7.85</v>
      </c>
      <c r="F10" s="38">
        <v>5000</v>
      </c>
      <c r="G10" s="24">
        <v>39250</v>
      </c>
      <c r="H10" s="89">
        <v>10.44</v>
      </c>
      <c r="I10" s="38">
        <v>5265</v>
      </c>
      <c r="J10" s="24">
        <v>54967</v>
      </c>
      <c r="K10" s="88">
        <v>2.59</v>
      </c>
      <c r="L10" s="38">
        <v>15717</v>
      </c>
      <c r="M10" s="67" t="s">
        <v>113</v>
      </c>
      <c r="N10" s="62"/>
    </row>
    <row r="11" spans="1:16" s="44" customFormat="1" ht="12.75" x14ac:dyDescent="0.25">
      <c r="A11" s="84">
        <v>1.5</v>
      </c>
      <c r="B11" s="83">
        <v>1.5</v>
      </c>
      <c r="C11" s="64" t="s">
        <v>112</v>
      </c>
      <c r="D11" s="64" t="s">
        <v>58</v>
      </c>
      <c r="E11" s="72">
        <v>15.15</v>
      </c>
      <c r="F11" s="86">
        <v>5000</v>
      </c>
      <c r="G11" s="24">
        <v>75750</v>
      </c>
      <c r="H11" s="72">
        <v>15.15</v>
      </c>
      <c r="I11" s="86">
        <v>5000</v>
      </c>
      <c r="J11" s="24">
        <v>75750</v>
      </c>
      <c r="K11" s="21"/>
      <c r="L11" s="38"/>
      <c r="M11" s="87"/>
      <c r="N11" s="62"/>
    </row>
    <row r="12" spans="1:16" s="44" customFormat="1" ht="12.75" customHeight="1" x14ac:dyDescent="0.25">
      <c r="A12" s="84">
        <v>2</v>
      </c>
      <c r="B12" s="85">
        <v>2</v>
      </c>
      <c r="C12" s="109" t="s">
        <v>111</v>
      </c>
      <c r="D12" s="109"/>
      <c r="E12" s="109"/>
      <c r="F12" s="109"/>
      <c r="G12" s="109"/>
      <c r="H12" s="109"/>
      <c r="I12" s="109"/>
      <c r="J12" s="109"/>
      <c r="K12" s="109"/>
      <c r="L12" s="110"/>
      <c r="M12" s="19">
        <v>0</v>
      </c>
      <c r="N12" s="62"/>
    </row>
    <row r="13" spans="1:16" s="44" customFormat="1" ht="12.75" x14ac:dyDescent="0.25">
      <c r="A13" s="84">
        <v>2.1</v>
      </c>
      <c r="B13" s="83">
        <v>2.1</v>
      </c>
      <c r="C13" s="64" t="s">
        <v>107</v>
      </c>
      <c r="D13" s="64" t="s">
        <v>106</v>
      </c>
      <c r="E13" s="76">
        <v>62</v>
      </c>
      <c r="F13" s="23">
        <v>500</v>
      </c>
      <c r="G13" s="23">
        <v>31000</v>
      </c>
      <c r="H13" s="76">
        <v>62</v>
      </c>
      <c r="I13" s="86">
        <v>500</v>
      </c>
      <c r="J13" s="24">
        <v>31000</v>
      </c>
      <c r="K13" s="23"/>
      <c r="L13" s="21">
        <v>0</v>
      </c>
      <c r="M13" s="19"/>
      <c r="N13" s="62"/>
    </row>
    <row r="14" spans="1:16" s="44" customFormat="1" ht="25.5" x14ac:dyDescent="0.25">
      <c r="A14" s="84">
        <v>2.2000000000000002</v>
      </c>
      <c r="B14" s="83">
        <v>2.2000000000000002</v>
      </c>
      <c r="C14" s="64" t="s">
        <v>111</v>
      </c>
      <c r="D14" s="64" t="s">
        <v>110</v>
      </c>
      <c r="E14" s="76">
        <v>21.1</v>
      </c>
      <c r="F14" s="23">
        <v>100</v>
      </c>
      <c r="G14" s="23">
        <v>2110</v>
      </c>
      <c r="H14" s="76">
        <v>21.1</v>
      </c>
      <c r="I14" s="86">
        <v>100</v>
      </c>
      <c r="J14" s="24">
        <v>2110</v>
      </c>
      <c r="K14" s="23"/>
      <c r="L14" s="21">
        <v>0</v>
      </c>
      <c r="M14" s="19"/>
      <c r="N14" s="62"/>
    </row>
    <row r="15" spans="1:16" s="44" customFormat="1" ht="38.25" x14ac:dyDescent="0.25">
      <c r="A15" s="84">
        <v>2.2999999999999998</v>
      </c>
      <c r="B15" s="83">
        <v>2.2999999999999998</v>
      </c>
      <c r="C15" s="64" t="s">
        <v>109</v>
      </c>
      <c r="D15" s="64" t="s">
        <v>102</v>
      </c>
      <c r="E15" s="76">
        <v>4.1000000000000005</v>
      </c>
      <c r="F15" s="23">
        <v>10</v>
      </c>
      <c r="G15" s="23">
        <v>41</v>
      </c>
      <c r="H15" s="76">
        <v>4.1000000000000005</v>
      </c>
      <c r="I15" s="86">
        <v>10</v>
      </c>
      <c r="J15" s="24">
        <v>41</v>
      </c>
      <c r="K15" s="23"/>
      <c r="L15" s="21">
        <v>0</v>
      </c>
      <c r="M15" s="19"/>
      <c r="N15" s="62"/>
    </row>
    <row r="16" spans="1:16" s="44" customFormat="1" ht="25.5" x14ac:dyDescent="0.25">
      <c r="A16" s="84">
        <v>2.4</v>
      </c>
      <c r="B16" s="83">
        <v>2.4</v>
      </c>
      <c r="C16" s="64" t="s">
        <v>101</v>
      </c>
      <c r="D16" s="64" t="s">
        <v>100</v>
      </c>
      <c r="E16" s="76">
        <v>1.0900000000000001</v>
      </c>
      <c r="F16" s="23">
        <v>10</v>
      </c>
      <c r="G16" s="23">
        <v>11</v>
      </c>
      <c r="H16" s="76">
        <v>1.0900000000000001</v>
      </c>
      <c r="I16" s="86">
        <v>10</v>
      </c>
      <c r="J16" s="24">
        <v>11</v>
      </c>
      <c r="K16" s="23"/>
      <c r="L16" s="21">
        <v>0</v>
      </c>
      <c r="M16" s="19"/>
      <c r="N16" s="62"/>
    </row>
    <row r="17" spans="1:14" s="44" customFormat="1" ht="12.75" customHeight="1" x14ac:dyDescent="0.25">
      <c r="A17" s="84">
        <v>3</v>
      </c>
      <c r="B17" s="85">
        <v>3</v>
      </c>
      <c r="C17" s="109" t="s">
        <v>108</v>
      </c>
      <c r="D17" s="109"/>
      <c r="E17" s="109"/>
      <c r="F17" s="109"/>
      <c r="G17" s="109"/>
      <c r="H17" s="109"/>
      <c r="I17" s="109"/>
      <c r="J17" s="109"/>
      <c r="K17" s="109"/>
      <c r="L17" s="110"/>
      <c r="M17" s="19"/>
      <c r="N17" s="62"/>
    </row>
    <row r="18" spans="1:14" s="44" customFormat="1" ht="12.75" x14ac:dyDescent="0.25">
      <c r="A18" s="84">
        <v>3.1</v>
      </c>
      <c r="B18" s="83">
        <v>3.1</v>
      </c>
      <c r="C18" s="64" t="s">
        <v>107</v>
      </c>
      <c r="D18" s="64" t="s">
        <v>106</v>
      </c>
      <c r="E18" s="76">
        <v>42</v>
      </c>
      <c r="F18" s="23">
        <v>300</v>
      </c>
      <c r="G18" s="23">
        <v>12600</v>
      </c>
      <c r="H18" s="76">
        <v>42</v>
      </c>
      <c r="I18" s="23">
        <v>300</v>
      </c>
      <c r="J18" s="24">
        <v>12600</v>
      </c>
      <c r="K18" s="23"/>
      <c r="L18" s="21">
        <v>0</v>
      </c>
      <c r="M18" s="19"/>
      <c r="N18" s="62"/>
    </row>
    <row r="19" spans="1:14" s="44" customFormat="1" ht="12.75" x14ac:dyDescent="0.25">
      <c r="A19" s="84">
        <v>3.2</v>
      </c>
      <c r="B19" s="83">
        <v>3.2</v>
      </c>
      <c r="C19" s="64" t="s">
        <v>105</v>
      </c>
      <c r="D19" s="64" t="s">
        <v>104</v>
      </c>
      <c r="E19" s="76">
        <v>15.6</v>
      </c>
      <c r="F19" s="23">
        <v>100</v>
      </c>
      <c r="G19" s="23">
        <v>1560</v>
      </c>
      <c r="H19" s="76">
        <v>15.6</v>
      </c>
      <c r="I19" s="23">
        <v>100</v>
      </c>
      <c r="J19" s="24">
        <v>1560</v>
      </c>
      <c r="K19" s="23"/>
      <c r="L19" s="21">
        <v>0</v>
      </c>
      <c r="M19" s="19"/>
      <c r="N19" s="62"/>
    </row>
    <row r="20" spans="1:14" s="44" customFormat="1" ht="38.25" x14ac:dyDescent="0.25">
      <c r="A20" s="84">
        <v>3.3</v>
      </c>
      <c r="B20" s="83">
        <v>3.3</v>
      </c>
      <c r="C20" s="64" t="s">
        <v>103</v>
      </c>
      <c r="D20" s="64" t="s">
        <v>102</v>
      </c>
      <c r="E20" s="76">
        <v>4.1000000000000005</v>
      </c>
      <c r="F20" s="23">
        <v>11</v>
      </c>
      <c r="G20" s="23">
        <v>45</v>
      </c>
      <c r="H20" s="76">
        <v>4.1000000000000005</v>
      </c>
      <c r="I20" s="23">
        <v>11</v>
      </c>
      <c r="J20" s="24">
        <v>45</v>
      </c>
      <c r="K20" s="23"/>
      <c r="L20" s="21">
        <v>0</v>
      </c>
      <c r="M20" s="19"/>
      <c r="N20" s="62"/>
    </row>
    <row r="21" spans="1:14" s="44" customFormat="1" ht="25.5" x14ac:dyDescent="0.25">
      <c r="A21" s="84">
        <v>3.4</v>
      </c>
      <c r="B21" s="83">
        <v>3.4</v>
      </c>
      <c r="C21" s="64" t="s">
        <v>101</v>
      </c>
      <c r="D21" s="64" t="s">
        <v>100</v>
      </c>
      <c r="E21" s="76">
        <v>1.0900000000000001</v>
      </c>
      <c r="F21" s="23">
        <v>500</v>
      </c>
      <c r="G21" s="23">
        <v>545</v>
      </c>
      <c r="H21" s="76">
        <v>1.0900000000000001</v>
      </c>
      <c r="I21" s="23">
        <v>500</v>
      </c>
      <c r="J21" s="24">
        <v>545</v>
      </c>
      <c r="K21" s="23"/>
      <c r="L21" s="21">
        <v>0</v>
      </c>
      <c r="M21" s="19"/>
      <c r="N21" s="62"/>
    </row>
    <row r="22" spans="1:14" s="44" customFormat="1" ht="12.75" customHeight="1" x14ac:dyDescent="0.25">
      <c r="A22" s="75">
        <v>4</v>
      </c>
      <c r="B22" s="74">
        <v>4</v>
      </c>
      <c r="C22" s="107" t="s">
        <v>99</v>
      </c>
      <c r="D22" s="108"/>
      <c r="E22" s="108"/>
      <c r="F22" s="108"/>
      <c r="G22" s="108"/>
      <c r="H22" s="108"/>
      <c r="I22" s="108"/>
      <c r="J22" s="108"/>
      <c r="K22" s="108"/>
      <c r="L22" s="108"/>
      <c r="M22" s="19">
        <v>0</v>
      </c>
      <c r="N22" s="62"/>
    </row>
    <row r="23" spans="1:14" s="44" customFormat="1" ht="38.25" x14ac:dyDescent="0.25">
      <c r="A23" s="75">
        <v>4.0999999999999996</v>
      </c>
      <c r="B23" s="74">
        <v>4.0999999999999996</v>
      </c>
      <c r="C23" s="64" t="s">
        <v>98</v>
      </c>
      <c r="D23" s="64" t="s">
        <v>97</v>
      </c>
      <c r="E23" s="76">
        <v>34.35</v>
      </c>
      <c r="F23" s="23">
        <v>100</v>
      </c>
      <c r="G23" s="23">
        <v>3435</v>
      </c>
      <c r="H23" s="76">
        <v>34.35</v>
      </c>
      <c r="I23" s="23">
        <v>100</v>
      </c>
      <c r="J23" s="23">
        <v>3435</v>
      </c>
      <c r="K23" s="55"/>
      <c r="L23" s="38"/>
      <c r="M23" s="19"/>
      <c r="N23" s="82"/>
    </row>
    <row r="24" spans="1:14" s="44" customFormat="1" ht="39.6" customHeight="1" x14ac:dyDescent="0.25">
      <c r="A24" s="75">
        <v>4.2</v>
      </c>
      <c r="B24" s="74">
        <v>4.2</v>
      </c>
      <c r="C24" s="64" t="s">
        <v>96</v>
      </c>
      <c r="D24" s="64" t="s">
        <v>95</v>
      </c>
      <c r="E24" s="76">
        <v>80.5</v>
      </c>
      <c r="F24" s="23">
        <v>100</v>
      </c>
      <c r="G24" s="23">
        <v>8050</v>
      </c>
      <c r="H24" s="76">
        <v>80.5</v>
      </c>
      <c r="I24" s="23">
        <v>100</v>
      </c>
      <c r="J24" s="23">
        <v>8050</v>
      </c>
      <c r="K24" s="55"/>
      <c r="L24" s="38"/>
      <c r="M24" s="19"/>
      <c r="N24" s="82"/>
    </row>
    <row r="25" spans="1:14" s="44" customFormat="1" ht="43.5" customHeight="1" x14ac:dyDescent="0.25">
      <c r="A25" s="81">
        <v>5</v>
      </c>
      <c r="B25" s="80"/>
      <c r="C25" s="64" t="s">
        <v>94</v>
      </c>
      <c r="D25" s="64" t="s">
        <v>77</v>
      </c>
      <c r="E25" s="76">
        <v>7.95</v>
      </c>
      <c r="F25" s="23">
        <v>100</v>
      </c>
      <c r="G25" s="23">
        <v>795</v>
      </c>
      <c r="H25" s="21">
        <v>0</v>
      </c>
      <c r="I25" s="22">
        <v>0</v>
      </c>
      <c r="J25" s="23">
        <v>0</v>
      </c>
      <c r="K25" s="21">
        <v>0</v>
      </c>
      <c r="L25" s="38">
        <v>-795</v>
      </c>
      <c r="M25" s="19" t="s">
        <v>93</v>
      </c>
      <c r="N25" s="62"/>
    </row>
    <row r="26" spans="1:14" s="44" customFormat="1" ht="12.75" customHeight="1" x14ac:dyDescent="0.2">
      <c r="A26" s="141" t="s">
        <v>92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3"/>
      <c r="M26" s="19">
        <v>0</v>
      </c>
      <c r="N26" s="62"/>
    </row>
    <row r="27" spans="1:14" s="44" customFormat="1" ht="12.75" customHeight="1" x14ac:dyDescent="0.25">
      <c r="A27" s="79">
        <v>6</v>
      </c>
      <c r="B27" s="65" t="s">
        <v>91</v>
      </c>
      <c r="C27" s="110" t="s">
        <v>90</v>
      </c>
      <c r="D27" s="144"/>
      <c r="E27" s="144"/>
      <c r="F27" s="144"/>
      <c r="G27" s="144"/>
      <c r="H27" s="144"/>
      <c r="I27" s="144"/>
      <c r="J27" s="144"/>
      <c r="K27" s="144"/>
      <c r="L27" s="144"/>
      <c r="M27" s="19">
        <v>0</v>
      </c>
      <c r="N27" s="62"/>
    </row>
    <row r="28" spans="1:14" s="44" customFormat="1" ht="63.75" x14ac:dyDescent="0.25">
      <c r="A28" s="78">
        <v>6.1</v>
      </c>
      <c r="B28" s="77" t="s">
        <v>89</v>
      </c>
      <c r="C28" s="64" t="s">
        <v>88</v>
      </c>
      <c r="D28" s="64" t="s">
        <v>87</v>
      </c>
      <c r="E28" s="76">
        <v>30</v>
      </c>
      <c r="F28" s="23">
        <v>60000</v>
      </c>
      <c r="G28" s="23">
        <v>1800000</v>
      </c>
      <c r="H28" s="76">
        <v>44.5</v>
      </c>
      <c r="I28" s="23">
        <v>56000</v>
      </c>
      <c r="J28" s="23">
        <v>2492000</v>
      </c>
      <c r="K28" s="63">
        <v>14.5</v>
      </c>
      <c r="L28" s="38">
        <v>692000</v>
      </c>
      <c r="M28" s="67" t="s">
        <v>80</v>
      </c>
      <c r="N28" s="62"/>
    </row>
    <row r="29" spans="1:14" s="44" customFormat="1" ht="25.5" x14ac:dyDescent="0.25">
      <c r="A29" s="75">
        <v>6.2</v>
      </c>
      <c r="B29" s="74" t="s">
        <v>86</v>
      </c>
      <c r="C29" s="73" t="s">
        <v>85</v>
      </c>
      <c r="D29" s="73" t="s">
        <v>84</v>
      </c>
      <c r="E29" s="72">
        <v>0.52</v>
      </c>
      <c r="F29" s="23">
        <v>25000</v>
      </c>
      <c r="G29" s="68">
        <v>13000</v>
      </c>
      <c r="H29" s="72">
        <v>0.76</v>
      </c>
      <c r="I29" s="68">
        <v>17000</v>
      </c>
      <c r="J29" s="68">
        <v>12920</v>
      </c>
      <c r="K29" s="63">
        <v>0.24</v>
      </c>
      <c r="L29" s="71">
        <v>-80</v>
      </c>
      <c r="M29" s="67" t="s">
        <v>80</v>
      </c>
      <c r="N29" s="62"/>
    </row>
    <row r="30" spans="1:14" s="44" customFormat="1" ht="38.25" x14ac:dyDescent="0.25">
      <c r="A30" s="70">
        <v>7</v>
      </c>
      <c r="B30" s="69" t="s">
        <v>83</v>
      </c>
      <c r="C30" s="48" t="s">
        <v>82</v>
      </c>
      <c r="D30" s="48" t="s">
        <v>81</v>
      </c>
      <c r="E30" s="28">
        <v>9.25</v>
      </c>
      <c r="F30" s="68">
        <v>34125</v>
      </c>
      <c r="G30" s="24">
        <v>315656</v>
      </c>
      <c r="H30" s="28">
        <v>17.850000000000001</v>
      </c>
      <c r="I30" s="24">
        <v>10800</v>
      </c>
      <c r="J30" s="24">
        <v>192780</v>
      </c>
      <c r="K30" s="63">
        <v>8.6000000000000014</v>
      </c>
      <c r="L30" s="24">
        <v>-122876</v>
      </c>
      <c r="M30" s="67" t="s">
        <v>80</v>
      </c>
      <c r="N30" s="62"/>
    </row>
    <row r="31" spans="1:14" s="44" customFormat="1" ht="51" x14ac:dyDescent="0.25">
      <c r="A31" s="66"/>
      <c r="B31" s="65" t="s">
        <v>79</v>
      </c>
      <c r="C31" s="48" t="s">
        <v>78</v>
      </c>
      <c r="D31" s="64" t="s">
        <v>77</v>
      </c>
      <c r="E31" s="21">
        <v>0</v>
      </c>
      <c r="F31" s="21">
        <v>0</v>
      </c>
      <c r="G31" s="21">
        <v>0</v>
      </c>
      <c r="H31" s="28">
        <v>89.25</v>
      </c>
      <c r="I31" s="24">
        <v>500</v>
      </c>
      <c r="J31" s="24">
        <v>44625</v>
      </c>
      <c r="K31" s="63">
        <v>89.25</v>
      </c>
      <c r="L31" s="24">
        <v>44625</v>
      </c>
      <c r="M31" s="19" t="s">
        <v>6</v>
      </c>
      <c r="N31" s="62"/>
    </row>
    <row r="32" spans="1:14" x14ac:dyDescent="0.2">
      <c r="A32" s="49"/>
      <c r="B32" s="146" t="s">
        <v>76</v>
      </c>
      <c r="C32" s="147"/>
      <c r="D32" s="147"/>
      <c r="E32" s="147"/>
      <c r="F32" s="147"/>
      <c r="G32" s="147"/>
      <c r="H32" s="147"/>
      <c r="I32" s="147"/>
      <c r="J32" s="147"/>
      <c r="K32" s="61"/>
      <c r="L32" s="60"/>
      <c r="M32" s="59"/>
    </row>
    <row r="33" spans="1:13" s="44" customFormat="1" ht="12.75" x14ac:dyDescent="0.25">
      <c r="A33" s="113" t="s">
        <v>75</v>
      </c>
      <c r="B33" s="113" t="s">
        <v>75</v>
      </c>
      <c r="C33" s="111" t="s">
        <v>74</v>
      </c>
      <c r="D33" s="58" t="s">
        <v>73</v>
      </c>
      <c r="E33" s="56">
        <v>2.85</v>
      </c>
      <c r="F33" s="23">
        <v>30000</v>
      </c>
      <c r="G33" s="23">
        <v>85500</v>
      </c>
      <c r="H33" s="56">
        <v>2.85</v>
      </c>
      <c r="I33" s="23">
        <v>30000</v>
      </c>
      <c r="J33" s="23">
        <v>85500</v>
      </c>
      <c r="K33" s="55"/>
      <c r="L33" s="24"/>
      <c r="M33" s="45"/>
    </row>
    <row r="34" spans="1:13" s="44" customFormat="1" ht="12.75" x14ac:dyDescent="0.25">
      <c r="A34" s="114"/>
      <c r="B34" s="114"/>
      <c r="C34" s="112"/>
      <c r="D34" s="57" t="s">
        <v>68</v>
      </c>
      <c r="E34" s="56">
        <v>162.5</v>
      </c>
      <c r="F34" s="23">
        <v>3000</v>
      </c>
      <c r="G34" s="23">
        <v>487500</v>
      </c>
      <c r="H34" s="56">
        <v>162.5</v>
      </c>
      <c r="I34" s="23">
        <v>3000</v>
      </c>
      <c r="J34" s="23">
        <v>487500</v>
      </c>
      <c r="K34" s="55"/>
      <c r="L34" s="24"/>
      <c r="M34" s="45"/>
    </row>
    <row r="35" spans="1:13" ht="25.5" x14ac:dyDescent="0.25">
      <c r="A35" s="53">
        <v>9</v>
      </c>
      <c r="B35" s="53">
        <v>9</v>
      </c>
      <c r="C35" s="48" t="s">
        <v>72</v>
      </c>
      <c r="D35" s="22" t="s">
        <v>68</v>
      </c>
      <c r="E35" s="28">
        <v>24.5</v>
      </c>
      <c r="F35" s="24">
        <v>200</v>
      </c>
      <c r="G35" s="23">
        <v>4900</v>
      </c>
      <c r="H35" s="28">
        <v>24.5</v>
      </c>
      <c r="I35" s="24">
        <v>200</v>
      </c>
      <c r="J35" s="23">
        <v>4900</v>
      </c>
      <c r="K35" s="46"/>
      <c r="L35" s="24"/>
      <c r="M35" s="54"/>
    </row>
    <row r="36" spans="1:13" ht="69.599999999999994" customHeight="1" x14ac:dyDescent="0.25">
      <c r="A36" s="53">
        <v>10</v>
      </c>
      <c r="B36" s="53">
        <v>10</v>
      </c>
      <c r="C36" s="48" t="s">
        <v>71</v>
      </c>
      <c r="D36" s="22" t="s">
        <v>68</v>
      </c>
      <c r="E36" s="28">
        <v>42.05</v>
      </c>
      <c r="F36" s="24">
        <v>753</v>
      </c>
      <c r="G36" s="23">
        <v>31664</v>
      </c>
      <c r="H36" s="28">
        <v>42.05</v>
      </c>
      <c r="I36" s="24">
        <v>753</v>
      </c>
      <c r="J36" s="23">
        <v>31664</v>
      </c>
      <c r="K36" s="46"/>
      <c r="L36" s="24"/>
      <c r="M36" s="54"/>
    </row>
    <row r="37" spans="1:13" x14ac:dyDescent="0.25">
      <c r="A37" s="53" t="s">
        <v>70</v>
      </c>
      <c r="B37" s="53" t="s">
        <v>70</v>
      </c>
      <c r="C37" s="48" t="s">
        <v>69</v>
      </c>
      <c r="D37" s="22" t="s">
        <v>68</v>
      </c>
      <c r="E37" s="28">
        <v>42.05</v>
      </c>
      <c r="F37" s="24">
        <v>170</v>
      </c>
      <c r="G37" s="23">
        <v>7149</v>
      </c>
      <c r="H37" s="28">
        <v>42.05</v>
      </c>
      <c r="I37" s="24">
        <v>170</v>
      </c>
      <c r="J37" s="23">
        <v>7149</v>
      </c>
      <c r="K37" s="46"/>
      <c r="L37" s="24"/>
      <c r="M37" s="54"/>
    </row>
    <row r="38" spans="1:13" x14ac:dyDescent="0.25">
      <c r="A38" s="53" t="s">
        <v>67</v>
      </c>
      <c r="B38" s="53" t="s">
        <v>67</v>
      </c>
      <c r="C38" s="48" t="s">
        <v>66</v>
      </c>
      <c r="D38" s="22" t="s">
        <v>65</v>
      </c>
      <c r="E38" s="28">
        <v>150.35</v>
      </c>
      <c r="F38" s="24">
        <v>490</v>
      </c>
      <c r="G38" s="23">
        <v>73672</v>
      </c>
      <c r="H38" s="28">
        <v>150.35</v>
      </c>
      <c r="I38" s="24">
        <v>490</v>
      </c>
      <c r="J38" s="23">
        <v>73672</v>
      </c>
      <c r="K38" s="46"/>
      <c r="L38" s="24"/>
      <c r="M38" s="52"/>
    </row>
    <row r="39" spans="1:13" s="44" customFormat="1" ht="12.75" x14ac:dyDescent="0.25">
      <c r="A39" s="51" t="s">
        <v>64</v>
      </c>
      <c r="B39" s="51" t="s">
        <v>64</v>
      </c>
      <c r="C39" s="109" t="s">
        <v>63</v>
      </c>
      <c r="D39" s="109"/>
      <c r="E39" s="109"/>
      <c r="F39" s="109"/>
      <c r="G39" s="109"/>
      <c r="H39" s="109"/>
      <c r="I39" s="109"/>
      <c r="J39" s="109"/>
      <c r="K39" s="109"/>
      <c r="L39" s="110"/>
      <c r="M39" s="50"/>
    </row>
    <row r="40" spans="1:13" s="44" customFormat="1" ht="51" x14ac:dyDescent="0.25">
      <c r="A40" s="49" t="s">
        <v>62</v>
      </c>
      <c r="B40" s="49" t="s">
        <v>62</v>
      </c>
      <c r="C40" s="48" t="s">
        <v>61</v>
      </c>
      <c r="D40" s="47" t="s">
        <v>58</v>
      </c>
      <c r="E40" s="28">
        <v>20.75</v>
      </c>
      <c r="F40" s="24">
        <v>12000</v>
      </c>
      <c r="G40" s="23">
        <v>249000</v>
      </c>
      <c r="H40" s="28">
        <v>20.75</v>
      </c>
      <c r="I40" s="24">
        <v>12000</v>
      </c>
      <c r="J40" s="23">
        <v>249000</v>
      </c>
      <c r="K40" s="46"/>
      <c r="L40" s="38"/>
      <c r="M40" s="45"/>
    </row>
    <row r="41" spans="1:13" s="44" customFormat="1" ht="61.15" customHeight="1" x14ac:dyDescent="0.25">
      <c r="A41" s="49" t="s">
        <v>60</v>
      </c>
      <c r="B41" s="49" t="s">
        <v>60</v>
      </c>
      <c r="C41" s="48" t="s">
        <v>59</v>
      </c>
      <c r="D41" s="47" t="s">
        <v>58</v>
      </c>
      <c r="E41" s="28">
        <v>9.1</v>
      </c>
      <c r="F41" s="24">
        <v>5000</v>
      </c>
      <c r="G41" s="23">
        <v>45500</v>
      </c>
      <c r="H41" s="28">
        <v>9.1</v>
      </c>
      <c r="I41" s="24">
        <v>5000</v>
      </c>
      <c r="J41" s="23">
        <v>45500</v>
      </c>
      <c r="K41" s="46"/>
      <c r="L41" s="38"/>
      <c r="M41" s="45"/>
    </row>
    <row r="42" spans="1:13" ht="25.5" x14ac:dyDescent="0.25">
      <c r="A42" s="37">
        <v>14</v>
      </c>
      <c r="B42" s="37">
        <v>14</v>
      </c>
      <c r="C42" s="30" t="s">
        <v>57</v>
      </c>
      <c r="D42" s="22" t="s">
        <v>24</v>
      </c>
      <c r="E42" s="28">
        <v>13.45</v>
      </c>
      <c r="F42" s="24">
        <v>40000</v>
      </c>
      <c r="G42" s="23">
        <v>538000</v>
      </c>
      <c r="H42" s="28">
        <v>13.45</v>
      </c>
      <c r="I42" s="24">
        <v>40000</v>
      </c>
      <c r="J42" s="23">
        <v>538000</v>
      </c>
      <c r="K42" s="39"/>
      <c r="L42" s="38"/>
      <c r="M42" s="34"/>
    </row>
    <row r="43" spans="1:13" ht="25.5" x14ac:dyDescent="0.25">
      <c r="A43" s="37">
        <v>15</v>
      </c>
      <c r="B43" s="37">
        <v>15</v>
      </c>
      <c r="C43" s="30" t="s">
        <v>56</v>
      </c>
      <c r="D43" s="22" t="s">
        <v>24</v>
      </c>
      <c r="E43" s="28">
        <v>14.15</v>
      </c>
      <c r="F43" s="41">
        <v>1000</v>
      </c>
      <c r="G43" s="23">
        <v>14150</v>
      </c>
      <c r="H43" s="28">
        <v>14.15</v>
      </c>
      <c r="I43" s="41">
        <v>1000</v>
      </c>
      <c r="J43" s="23">
        <v>14150</v>
      </c>
      <c r="K43" s="39"/>
      <c r="L43" s="38"/>
      <c r="M43" s="34"/>
    </row>
    <row r="44" spans="1:13" ht="25.5" x14ac:dyDescent="0.25">
      <c r="A44" s="37">
        <v>16</v>
      </c>
      <c r="B44" s="37">
        <v>16</v>
      </c>
      <c r="C44" s="30" t="s">
        <v>55</v>
      </c>
      <c r="D44" s="22" t="s">
        <v>54</v>
      </c>
      <c r="E44" s="28">
        <v>15</v>
      </c>
      <c r="F44" s="24">
        <v>30000</v>
      </c>
      <c r="G44" s="23">
        <v>450000</v>
      </c>
      <c r="H44" s="28">
        <v>15</v>
      </c>
      <c r="I44" s="24">
        <v>30000</v>
      </c>
      <c r="J44" s="23">
        <v>450000</v>
      </c>
      <c r="K44" s="39"/>
      <c r="L44" s="38"/>
      <c r="M44" s="34"/>
    </row>
    <row r="45" spans="1:13" x14ac:dyDescent="0.25">
      <c r="A45" s="126">
        <v>17</v>
      </c>
      <c r="B45" s="126">
        <v>17</v>
      </c>
      <c r="C45" s="127" t="s">
        <v>53</v>
      </c>
      <c r="D45" s="22" t="s">
        <v>24</v>
      </c>
      <c r="E45" s="28">
        <v>3</v>
      </c>
      <c r="F45" s="24">
        <v>35000</v>
      </c>
      <c r="G45" s="23">
        <v>105000</v>
      </c>
      <c r="H45" s="28">
        <v>3</v>
      </c>
      <c r="I45" s="24">
        <v>35000</v>
      </c>
      <c r="J45" s="23">
        <v>105000</v>
      </c>
      <c r="K45" s="39"/>
      <c r="L45" s="38"/>
      <c r="M45" s="34"/>
    </row>
    <row r="46" spans="1:13" x14ac:dyDescent="0.25">
      <c r="A46" s="126"/>
      <c r="B46" s="126"/>
      <c r="C46" s="127"/>
      <c r="D46" s="22" t="s">
        <v>52</v>
      </c>
      <c r="E46" s="28">
        <v>15</v>
      </c>
      <c r="F46" s="24">
        <v>9000</v>
      </c>
      <c r="G46" s="23">
        <v>135000</v>
      </c>
      <c r="H46" s="28">
        <v>15</v>
      </c>
      <c r="I46" s="24">
        <v>9000</v>
      </c>
      <c r="J46" s="23">
        <v>135000</v>
      </c>
      <c r="K46" s="39"/>
      <c r="L46" s="38"/>
      <c r="M46" s="34"/>
    </row>
    <row r="47" spans="1:13" ht="51" x14ac:dyDescent="0.25">
      <c r="A47" s="37">
        <v>18</v>
      </c>
      <c r="B47" s="37">
        <v>18</v>
      </c>
      <c r="C47" s="30" t="s">
        <v>51</v>
      </c>
      <c r="D47" s="22" t="s">
        <v>16</v>
      </c>
      <c r="E47" s="28">
        <v>38.799999999999997</v>
      </c>
      <c r="F47" s="41">
        <v>5000</v>
      </c>
      <c r="G47" s="23">
        <v>194000</v>
      </c>
      <c r="H47" s="28">
        <v>38.799999999999997</v>
      </c>
      <c r="I47" s="41">
        <v>5000</v>
      </c>
      <c r="J47" s="23">
        <v>194000</v>
      </c>
      <c r="K47" s="39"/>
      <c r="L47" s="38"/>
      <c r="M47" s="34"/>
    </row>
    <row r="48" spans="1:13" x14ac:dyDescent="0.25">
      <c r="A48" s="37">
        <v>19</v>
      </c>
      <c r="B48" s="37">
        <v>19</v>
      </c>
      <c r="C48" s="128" t="s">
        <v>50</v>
      </c>
      <c r="D48" s="128"/>
      <c r="E48" s="128"/>
      <c r="F48" s="128"/>
      <c r="G48" s="128"/>
      <c r="H48" s="42"/>
      <c r="I48" s="43"/>
      <c r="J48" s="42"/>
      <c r="K48" s="39"/>
      <c r="L48" s="38"/>
      <c r="M48" s="34"/>
    </row>
    <row r="49" spans="1:13" x14ac:dyDescent="0.25">
      <c r="A49" s="37" t="s">
        <v>49</v>
      </c>
      <c r="B49" s="37" t="s">
        <v>49</v>
      </c>
      <c r="C49" s="30" t="s">
        <v>48</v>
      </c>
      <c r="D49" s="22" t="s">
        <v>47</v>
      </c>
      <c r="E49" s="22">
        <v>1.45</v>
      </c>
      <c r="F49" s="41">
        <v>1000</v>
      </c>
      <c r="G49" s="23">
        <v>1450</v>
      </c>
      <c r="H49" s="22">
        <v>1.45</v>
      </c>
      <c r="I49" s="41">
        <v>1000</v>
      </c>
      <c r="J49" s="23">
        <v>1450</v>
      </c>
      <c r="K49" s="39"/>
      <c r="L49" s="38"/>
      <c r="M49" s="34"/>
    </row>
    <row r="50" spans="1:13" ht="25.5" x14ac:dyDescent="0.25">
      <c r="A50" s="37" t="s">
        <v>46</v>
      </c>
      <c r="B50" s="37" t="s">
        <v>46</v>
      </c>
      <c r="C50" s="30" t="s">
        <v>45</v>
      </c>
      <c r="D50" s="22" t="s">
        <v>44</v>
      </c>
      <c r="E50" s="22">
        <v>4.25</v>
      </c>
      <c r="F50" s="41">
        <v>2500</v>
      </c>
      <c r="G50" s="23">
        <v>10625</v>
      </c>
      <c r="H50" s="22">
        <v>4.25</v>
      </c>
      <c r="I50" s="41">
        <v>2500</v>
      </c>
      <c r="J50" s="23">
        <v>10625</v>
      </c>
      <c r="K50" s="39"/>
      <c r="L50" s="38"/>
      <c r="M50" s="34"/>
    </row>
    <row r="51" spans="1:13" x14ac:dyDescent="0.25">
      <c r="A51" s="37" t="s">
        <v>43</v>
      </c>
      <c r="B51" s="37" t="s">
        <v>43</v>
      </c>
      <c r="C51" s="30" t="s">
        <v>42</v>
      </c>
      <c r="D51" s="22" t="s">
        <v>41</v>
      </c>
      <c r="E51" s="22">
        <v>1.85</v>
      </c>
      <c r="F51" s="24">
        <v>10000</v>
      </c>
      <c r="G51" s="23">
        <v>18500</v>
      </c>
      <c r="H51" s="22">
        <v>1.85</v>
      </c>
      <c r="I51" s="24">
        <v>10000</v>
      </c>
      <c r="J51" s="23">
        <v>18500</v>
      </c>
      <c r="K51" s="39"/>
      <c r="L51" s="38"/>
      <c r="M51" s="34"/>
    </row>
    <row r="52" spans="1:13" ht="25.5" x14ac:dyDescent="0.25">
      <c r="A52" s="37" t="s">
        <v>40</v>
      </c>
      <c r="B52" s="37" t="s">
        <v>40</v>
      </c>
      <c r="C52" s="30" t="s">
        <v>39</v>
      </c>
      <c r="D52" s="22" t="s">
        <v>38</v>
      </c>
      <c r="E52" s="22">
        <v>1.55</v>
      </c>
      <c r="F52" s="22">
        <v>400</v>
      </c>
      <c r="G52" s="23">
        <v>620</v>
      </c>
      <c r="H52" s="22">
        <v>1.55</v>
      </c>
      <c r="I52" s="22">
        <v>400</v>
      </c>
      <c r="J52" s="23">
        <v>620</v>
      </c>
      <c r="K52" s="39"/>
      <c r="L52" s="38"/>
      <c r="M52" s="34"/>
    </row>
    <row r="53" spans="1:13" s="2" customFormat="1" ht="25.5" x14ac:dyDescent="0.25">
      <c r="A53" s="37" t="s">
        <v>37</v>
      </c>
      <c r="B53" s="37" t="s">
        <v>37</v>
      </c>
      <c r="C53" s="30" t="s">
        <v>36</v>
      </c>
      <c r="D53" s="22" t="s">
        <v>35</v>
      </c>
      <c r="E53" s="22">
        <v>8.5500000000000007</v>
      </c>
      <c r="F53" s="22">
        <v>400</v>
      </c>
      <c r="G53" s="23">
        <v>3420</v>
      </c>
      <c r="H53" s="22">
        <v>8.5500000000000007</v>
      </c>
      <c r="I53" s="22">
        <v>400</v>
      </c>
      <c r="J53" s="23">
        <v>3420</v>
      </c>
      <c r="K53" s="39"/>
      <c r="L53" s="38"/>
      <c r="M53" s="34"/>
    </row>
    <row r="54" spans="1:13" x14ac:dyDescent="0.25">
      <c r="A54" s="40"/>
      <c r="B54" s="129" t="s">
        <v>34</v>
      </c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30"/>
    </row>
    <row r="55" spans="1:13" ht="25.5" x14ac:dyDescent="0.25">
      <c r="A55" s="37">
        <v>20</v>
      </c>
      <c r="B55" s="37">
        <v>20</v>
      </c>
      <c r="C55" s="30" t="s">
        <v>33</v>
      </c>
      <c r="D55" s="22" t="s">
        <v>32</v>
      </c>
      <c r="E55" s="22">
        <v>40.299999999999997</v>
      </c>
      <c r="F55" s="22">
        <v>220</v>
      </c>
      <c r="G55" s="23">
        <v>8866</v>
      </c>
      <c r="H55" s="22">
        <v>40.299999999999997</v>
      </c>
      <c r="I55" s="22">
        <v>220</v>
      </c>
      <c r="J55" s="23">
        <v>8866</v>
      </c>
      <c r="K55" s="39"/>
      <c r="L55" s="38"/>
      <c r="M55" s="34"/>
    </row>
    <row r="56" spans="1:13" ht="14.45" customHeight="1" x14ac:dyDescent="0.25">
      <c r="A56" s="37">
        <v>21</v>
      </c>
      <c r="B56" s="37">
        <v>21</v>
      </c>
      <c r="C56" s="30" t="s">
        <v>31</v>
      </c>
      <c r="D56" s="22" t="s">
        <v>30</v>
      </c>
      <c r="E56" s="22">
        <v>33.35</v>
      </c>
      <c r="F56" s="22">
        <v>200</v>
      </c>
      <c r="G56" s="23">
        <v>6670</v>
      </c>
      <c r="H56" s="22">
        <v>33.35</v>
      </c>
      <c r="I56" s="22">
        <v>200</v>
      </c>
      <c r="J56" s="23">
        <v>6670</v>
      </c>
      <c r="K56" s="39"/>
      <c r="L56" s="38"/>
      <c r="M56" s="34"/>
    </row>
    <row r="57" spans="1:13" x14ac:dyDescent="0.25">
      <c r="A57" s="37">
        <v>22</v>
      </c>
      <c r="B57" s="37">
        <v>22</v>
      </c>
      <c r="C57" s="30" t="s">
        <v>29</v>
      </c>
      <c r="D57" s="131"/>
      <c r="E57" s="132"/>
      <c r="F57" s="132"/>
      <c r="G57" s="132"/>
      <c r="H57" s="132"/>
      <c r="I57" s="132"/>
      <c r="J57" s="132"/>
      <c r="K57" s="132"/>
      <c r="L57" s="133"/>
      <c r="M57" s="34"/>
    </row>
    <row r="58" spans="1:13" x14ac:dyDescent="0.25">
      <c r="A58" s="37">
        <v>22.1</v>
      </c>
      <c r="B58" s="37">
        <v>22.1</v>
      </c>
      <c r="C58" s="30" t="s">
        <v>28</v>
      </c>
      <c r="D58" s="22" t="s">
        <v>26</v>
      </c>
      <c r="E58" s="22">
        <v>27.25</v>
      </c>
      <c r="F58" s="22">
        <v>400</v>
      </c>
      <c r="G58" s="23">
        <v>10900</v>
      </c>
      <c r="H58" s="22">
        <v>27.25</v>
      </c>
      <c r="I58" s="22">
        <v>400</v>
      </c>
      <c r="J58" s="23">
        <v>10900</v>
      </c>
      <c r="K58" s="39"/>
      <c r="L58" s="38"/>
      <c r="M58" s="34"/>
    </row>
    <row r="59" spans="1:13" ht="51" x14ac:dyDescent="0.25">
      <c r="A59" s="37">
        <v>22.2</v>
      </c>
      <c r="B59" s="37">
        <v>22.2</v>
      </c>
      <c r="C59" s="30" t="s">
        <v>27</v>
      </c>
      <c r="D59" s="22" t="s">
        <v>26</v>
      </c>
      <c r="E59" s="28">
        <v>7.1</v>
      </c>
      <c r="F59" s="22">
        <v>60</v>
      </c>
      <c r="G59" s="23">
        <v>426</v>
      </c>
      <c r="H59" s="28">
        <v>7.1</v>
      </c>
      <c r="I59" s="22">
        <v>60</v>
      </c>
      <c r="J59" s="23">
        <v>426</v>
      </c>
      <c r="K59" s="39"/>
      <c r="L59" s="38"/>
      <c r="M59" s="34"/>
    </row>
    <row r="60" spans="1:13" ht="25.5" x14ac:dyDescent="0.25">
      <c r="A60" s="37">
        <v>23</v>
      </c>
      <c r="B60" s="37">
        <v>23</v>
      </c>
      <c r="C60" s="30" t="s">
        <v>25</v>
      </c>
      <c r="D60" s="22" t="s">
        <v>24</v>
      </c>
      <c r="E60" s="22">
        <v>9.25</v>
      </c>
      <c r="F60" s="22">
        <v>50</v>
      </c>
      <c r="G60" s="23">
        <v>463</v>
      </c>
      <c r="H60" s="22">
        <v>9.25</v>
      </c>
      <c r="I60" s="22">
        <v>50</v>
      </c>
      <c r="J60" s="23">
        <v>463</v>
      </c>
      <c r="K60" s="39"/>
      <c r="L60" s="38"/>
      <c r="M60" s="34"/>
    </row>
    <row r="61" spans="1:13" ht="24.75" customHeight="1" x14ac:dyDescent="0.25">
      <c r="A61" s="37">
        <v>24</v>
      </c>
      <c r="B61" s="37">
        <v>24</v>
      </c>
      <c r="C61" s="30" t="s">
        <v>23</v>
      </c>
      <c r="D61" s="22" t="s">
        <v>20</v>
      </c>
      <c r="E61" s="22">
        <v>60</v>
      </c>
      <c r="F61" s="22">
        <v>150</v>
      </c>
      <c r="G61" s="23">
        <v>9000</v>
      </c>
      <c r="H61" s="22">
        <v>60</v>
      </c>
      <c r="I61" s="22">
        <v>150</v>
      </c>
      <c r="J61" s="23">
        <v>9000</v>
      </c>
      <c r="K61" s="39"/>
      <c r="L61" s="38"/>
      <c r="M61" s="34"/>
    </row>
    <row r="62" spans="1:13" x14ac:dyDescent="0.25">
      <c r="A62" s="40"/>
      <c r="B62" s="105" t="s">
        <v>22</v>
      </c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6"/>
    </row>
    <row r="63" spans="1:13" ht="25.5" x14ac:dyDescent="0.25">
      <c r="A63" s="37">
        <v>25</v>
      </c>
      <c r="B63" s="37">
        <v>25</v>
      </c>
      <c r="C63" s="30" t="s">
        <v>21</v>
      </c>
      <c r="D63" s="22" t="s">
        <v>20</v>
      </c>
      <c r="E63" s="28">
        <v>4.3</v>
      </c>
      <c r="F63" s="24">
        <v>4000</v>
      </c>
      <c r="G63" s="23">
        <v>17200</v>
      </c>
      <c r="H63" s="28">
        <v>4.3</v>
      </c>
      <c r="I63" s="24">
        <v>4000</v>
      </c>
      <c r="J63" s="23">
        <v>17200</v>
      </c>
      <c r="K63" s="39"/>
      <c r="L63" s="38"/>
      <c r="M63" s="34"/>
    </row>
    <row r="64" spans="1:13" ht="38.25" x14ac:dyDescent="0.25">
      <c r="A64" s="37">
        <v>26</v>
      </c>
      <c r="B64" s="37">
        <v>26</v>
      </c>
      <c r="C64" s="30" t="s">
        <v>19</v>
      </c>
      <c r="D64" s="22" t="s">
        <v>18</v>
      </c>
      <c r="E64" s="28">
        <v>38.799999999999997</v>
      </c>
      <c r="F64" s="24">
        <v>1000</v>
      </c>
      <c r="G64" s="23">
        <v>38800</v>
      </c>
      <c r="H64" s="28">
        <v>38.799999999999997</v>
      </c>
      <c r="I64" s="24">
        <v>1000</v>
      </c>
      <c r="J64" s="23">
        <v>38800</v>
      </c>
      <c r="K64" s="39"/>
      <c r="L64" s="38"/>
      <c r="M64" s="34"/>
    </row>
    <row r="65" spans="1:13" ht="25.5" x14ac:dyDescent="0.25">
      <c r="A65" s="37">
        <v>27</v>
      </c>
      <c r="B65" s="37">
        <v>27</v>
      </c>
      <c r="C65" s="30" t="s">
        <v>17</v>
      </c>
      <c r="D65" s="22" t="s">
        <v>16</v>
      </c>
      <c r="E65" s="28">
        <v>19.7</v>
      </c>
      <c r="F65" s="24">
        <v>10000</v>
      </c>
      <c r="G65" s="23">
        <v>197000</v>
      </c>
      <c r="H65" s="28">
        <v>19.7</v>
      </c>
      <c r="I65" s="24">
        <v>10000</v>
      </c>
      <c r="J65" s="23">
        <v>197000</v>
      </c>
      <c r="K65" s="39"/>
      <c r="L65" s="38"/>
      <c r="M65" s="34"/>
    </row>
    <row r="66" spans="1:13" ht="25.5" x14ac:dyDescent="0.25">
      <c r="A66" s="37">
        <v>28</v>
      </c>
      <c r="B66" s="37">
        <v>28</v>
      </c>
      <c r="C66" s="30" t="s">
        <v>15</v>
      </c>
      <c r="D66" s="22" t="s">
        <v>14</v>
      </c>
      <c r="E66" s="28">
        <v>29</v>
      </c>
      <c r="F66" s="24">
        <v>200</v>
      </c>
      <c r="G66" s="23">
        <v>5800</v>
      </c>
      <c r="H66" s="28">
        <v>29</v>
      </c>
      <c r="I66" s="24">
        <v>200</v>
      </c>
      <c r="J66" s="23">
        <v>5800</v>
      </c>
      <c r="K66" s="39"/>
      <c r="L66" s="38"/>
      <c r="M66" s="34"/>
    </row>
    <row r="67" spans="1:13" ht="38.25" x14ac:dyDescent="0.25">
      <c r="A67" s="37">
        <v>29</v>
      </c>
      <c r="B67" s="37">
        <v>29</v>
      </c>
      <c r="C67" s="21" t="s">
        <v>13</v>
      </c>
      <c r="D67" s="29" t="s">
        <v>12</v>
      </c>
      <c r="E67" s="21">
        <v>11.7</v>
      </c>
      <c r="F67" s="36">
        <v>3000</v>
      </c>
      <c r="G67" s="23">
        <v>35100</v>
      </c>
      <c r="H67" s="21">
        <v>0</v>
      </c>
      <c r="I67" s="22">
        <v>0</v>
      </c>
      <c r="J67" s="22">
        <v>0</v>
      </c>
      <c r="K67" s="21">
        <v>0</v>
      </c>
      <c r="L67" s="35">
        <v>-35100</v>
      </c>
      <c r="M67" s="19" t="s">
        <v>3</v>
      </c>
    </row>
    <row r="68" spans="1:13" x14ac:dyDescent="0.25">
      <c r="A68" s="27"/>
      <c r="B68" s="27" t="s">
        <v>11</v>
      </c>
      <c r="C68" s="134" t="s">
        <v>10</v>
      </c>
      <c r="D68" s="134"/>
      <c r="E68" s="134"/>
      <c r="F68" s="134"/>
      <c r="G68" s="134"/>
      <c r="H68" s="134"/>
      <c r="I68" s="134"/>
      <c r="J68" s="134"/>
      <c r="K68" s="134"/>
      <c r="L68" s="134"/>
      <c r="M68" s="34"/>
    </row>
    <row r="69" spans="1:13" ht="24.75" customHeight="1" x14ac:dyDescent="0.25">
      <c r="A69" s="27"/>
      <c r="B69" s="27" t="s">
        <v>9</v>
      </c>
      <c r="C69" s="33" t="s">
        <v>137</v>
      </c>
      <c r="D69" s="29" t="s">
        <v>7</v>
      </c>
      <c r="E69" s="21">
        <v>0</v>
      </c>
      <c r="F69" s="21">
        <v>0</v>
      </c>
      <c r="G69" s="21">
        <v>0</v>
      </c>
      <c r="H69" s="31">
        <v>17.86</v>
      </c>
      <c r="I69" s="32">
        <v>4000</v>
      </c>
      <c r="J69" s="23">
        <v>71440</v>
      </c>
      <c r="K69" s="31">
        <v>17.86</v>
      </c>
      <c r="L69" s="20">
        <v>71440</v>
      </c>
      <c r="M69" s="19" t="s">
        <v>6</v>
      </c>
    </row>
    <row r="70" spans="1:13" ht="46.5" customHeight="1" x14ac:dyDescent="0.25">
      <c r="A70" s="27"/>
      <c r="B70" s="27" t="s">
        <v>8</v>
      </c>
      <c r="C70" s="30" t="s">
        <v>138</v>
      </c>
      <c r="D70" s="29" t="s">
        <v>7</v>
      </c>
      <c r="E70" s="21">
        <v>0</v>
      </c>
      <c r="F70" s="21">
        <v>0</v>
      </c>
      <c r="G70" s="21">
        <v>0</v>
      </c>
      <c r="H70" s="28">
        <v>35.700000000000003</v>
      </c>
      <c r="I70" s="24">
        <v>4000</v>
      </c>
      <c r="J70" s="23">
        <v>142800</v>
      </c>
      <c r="K70" s="28">
        <v>35.700000000000003</v>
      </c>
      <c r="L70" s="20">
        <v>142800</v>
      </c>
      <c r="M70" s="19" t="s">
        <v>6</v>
      </c>
    </row>
    <row r="71" spans="1:13" s="2" customFormat="1" ht="26.45" customHeight="1" thickBot="1" x14ac:dyDescent="0.3">
      <c r="A71" s="27">
        <v>30</v>
      </c>
      <c r="B71" s="27"/>
      <c r="C71" s="26" t="s">
        <v>5</v>
      </c>
      <c r="D71" s="25" t="s">
        <v>4</v>
      </c>
      <c r="E71" s="25">
        <v>0.47</v>
      </c>
      <c r="F71" s="24">
        <v>358393</v>
      </c>
      <c r="G71" s="23">
        <v>168445</v>
      </c>
      <c r="H71" s="21">
        <v>0</v>
      </c>
      <c r="I71" s="22">
        <v>0</v>
      </c>
      <c r="J71" s="22">
        <v>0</v>
      </c>
      <c r="K71" s="21">
        <v>0</v>
      </c>
      <c r="L71" s="20">
        <v>-168445</v>
      </c>
      <c r="M71" s="19" t="s">
        <v>3</v>
      </c>
    </row>
    <row r="72" spans="1:13" ht="15" customHeight="1" thickBot="1" x14ac:dyDescent="0.3">
      <c r="A72" s="135" t="s">
        <v>2</v>
      </c>
      <c r="B72" s="136"/>
      <c r="C72" s="136"/>
      <c r="D72" s="136"/>
      <c r="E72" s="136"/>
      <c r="F72" s="137"/>
      <c r="G72" s="16">
        <v>9071168</v>
      </c>
      <c r="H72" s="18"/>
      <c r="I72" s="18"/>
      <c r="J72" s="16">
        <v>9071168</v>
      </c>
      <c r="K72" s="17"/>
      <c r="L72" s="16">
        <v>0</v>
      </c>
      <c r="M72" s="15"/>
    </row>
    <row r="73" spans="1:13" x14ac:dyDescent="0.25">
      <c r="L73" s="12"/>
    </row>
    <row r="74" spans="1:13" x14ac:dyDescent="0.25">
      <c r="C74" s="10"/>
      <c r="G74" s="14"/>
      <c r="I74" s="4"/>
      <c r="J74" s="13"/>
      <c r="L74" s="12"/>
    </row>
    <row r="75" spans="1:13" x14ac:dyDescent="0.25">
      <c r="C75" s="9"/>
      <c r="G75" s="12"/>
      <c r="J75" s="3"/>
    </row>
    <row r="76" spans="1:13" x14ac:dyDescent="0.25">
      <c r="C76" s="11"/>
    </row>
    <row r="77" spans="1:13" x14ac:dyDescent="0.25">
      <c r="C77" s="10"/>
    </row>
    <row r="78" spans="1:13" x14ac:dyDescent="0.25">
      <c r="C78" s="10" t="s">
        <v>1</v>
      </c>
    </row>
    <row r="79" spans="1:13" x14ac:dyDescent="0.25">
      <c r="C79" s="10" t="s">
        <v>0</v>
      </c>
    </row>
    <row r="80" spans="1:13" x14ac:dyDescent="0.25">
      <c r="C80" s="9"/>
    </row>
  </sheetData>
  <mergeCells count="29">
    <mergeCell ref="A33:A34"/>
    <mergeCell ref="D57:L57"/>
    <mergeCell ref="C68:L68"/>
    <mergeCell ref="A72:F72"/>
    <mergeCell ref="A5:L5"/>
    <mergeCell ref="A26:L26"/>
    <mergeCell ref="C12:L12"/>
    <mergeCell ref="C17:L17"/>
    <mergeCell ref="C27:L27"/>
    <mergeCell ref="C6:L6"/>
    <mergeCell ref="B32:J32"/>
    <mergeCell ref="A45:A46"/>
    <mergeCell ref="A3:B3"/>
    <mergeCell ref="B1:M1"/>
    <mergeCell ref="C3:D3"/>
    <mergeCell ref="E3:G3"/>
    <mergeCell ref="H3:J3"/>
    <mergeCell ref="K3:L3"/>
    <mergeCell ref="M3:M4"/>
    <mergeCell ref="B2:M2"/>
    <mergeCell ref="B62:M62"/>
    <mergeCell ref="C22:L22"/>
    <mergeCell ref="C39:L39"/>
    <mergeCell ref="C33:C34"/>
    <mergeCell ref="B33:B34"/>
    <mergeCell ref="B45:B46"/>
    <mergeCell ref="C45:C46"/>
    <mergeCell ref="C48:G48"/>
    <mergeCell ref="B54:M54"/>
  </mergeCells>
  <pageMargins left="0.11811023622047245" right="0.19685039370078741" top="0.15748031496062992" bottom="0.15748031496062992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2.pielikums</vt:lpstr>
      <vt:lpstr>'2.pielikums'!Drukāt_virsrakstus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Anda ĒB</dc:creator>
  <cp:lastModifiedBy>Anda ĒB</cp:lastModifiedBy>
  <dcterms:created xsi:type="dcterms:W3CDTF">2022-04-28T12:10:56Z</dcterms:created>
  <dcterms:modified xsi:type="dcterms:W3CDTF">2022-05-31T06:49:44Z</dcterms:modified>
</cp:coreProperties>
</file>