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7"/>
  <workbookPr defaultThemeVersion="166925"/>
  <mc:AlternateContent xmlns:mc="http://schemas.openxmlformats.org/markup-compatibility/2006">
    <mc:Choice Requires="x15">
      <x15ac:absPath xmlns:x15ac="http://schemas.microsoft.com/office/spreadsheetml/2010/11/ac" url="T:\FAD\FVD\Atzinumi\2023.g\Ukrainas pabalsti VSAA\"/>
    </mc:Choice>
  </mc:AlternateContent>
  <xr:revisionPtr revIDLastSave="0" documentId="13_ncr:1_{CE859EB1-388C-411F-B0BF-664585D9F794}" xr6:coauthVersionLast="36" xr6:coauthVersionMax="36" xr10:uidLastSave="{00000000-0000-0000-0000-000000000000}"/>
  <bookViews>
    <workbookView xWindow="0" yWindow="0" windowWidth="19200" windowHeight="4700" xr2:uid="{0DF1E3A0-67ED-49CC-BF8F-F6CC120DB920}"/>
  </bookViews>
  <sheets>
    <sheet name="pielikums_LM" sheetId="1" r:id="rId1"/>
  </sheets>
  <definedNames>
    <definedName name="_xlnm.Print_Titles" localSheetId="0">pielikums_LM!$4:$8</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21" i="1" l="1"/>
  <c r="K17" i="1"/>
  <c r="K16" i="1"/>
  <c r="K15" i="1"/>
  <c r="K14" i="1"/>
  <c r="K13" i="1"/>
  <c r="K12" i="1"/>
  <c r="K11" i="1"/>
  <c r="K10" i="1"/>
  <c r="K9" i="1"/>
  <c r="J18" i="1" l="1"/>
  <c r="K18" i="1" l="1"/>
  <c r="L21" i="1" l="1"/>
  <c r="H18" i="1"/>
  <c r="D18" i="1"/>
  <c r="F18" i="1"/>
  <c r="K22" i="1" l="1"/>
</calcChain>
</file>

<file path=xl/sharedStrings.xml><?xml version="1.0" encoding="utf-8"?>
<sst xmlns="http://schemas.openxmlformats.org/spreadsheetml/2006/main" count="92" uniqueCount="45">
  <si>
    <t>Gads</t>
  </si>
  <si>
    <t xml:space="preserve">Pārskata periods </t>
  </si>
  <si>
    <t>Aprīlis</t>
  </si>
  <si>
    <t>(euro,centi)</t>
  </si>
  <si>
    <t>Rādītāja nosaukums</t>
  </si>
  <si>
    <t>Faktiskie izdevumi pārskata periodā</t>
  </si>
  <si>
    <t>A</t>
  </si>
  <si>
    <t>x</t>
  </si>
  <si>
    <t>KOPĀ</t>
  </si>
  <si>
    <t>Februāris</t>
  </si>
  <si>
    <t>Marts</t>
  </si>
  <si>
    <t>apakšprogrammas nosaukums</t>
  </si>
  <si>
    <t>atsauce uz UCAL pantu un tā daļu</t>
  </si>
  <si>
    <t>skaits</t>
  </si>
  <si>
    <t>mēr- vienība</t>
  </si>
  <si>
    <t>Izdevumu ietekmes aprēķins Labklājības ministrijas atbildības sociālā atbalsta nodrošināšanas jomai</t>
  </si>
  <si>
    <t>B</t>
  </si>
  <si>
    <t>PIEZĪMES</t>
  </si>
  <si>
    <t>EKK</t>
  </si>
  <si>
    <t>Valsts sociālā nodrošinājuma pabalsts vecuma gadījumā</t>
  </si>
  <si>
    <t>Piemaksa pie ģimenes valsts pabalsta par bērnu ar invaliditāti</t>
  </si>
  <si>
    <t>Valsts sociālā nodrošinājuma pabalsts personām ar invaliditāti</t>
  </si>
  <si>
    <t>Bērna ar invaliditāti kopšanas pabalsts</t>
  </si>
  <si>
    <t>Pabalsts personai ar invaliditāti, kurai nepieciešama kopšana (ar noteiktu invaliditāti Latvijā)</t>
  </si>
  <si>
    <t>20.01.00 "Valsts sociālie pabalsti"</t>
  </si>
  <si>
    <t>Bērna piedzimšanas pabalsts</t>
  </si>
  <si>
    <t>Bērna kopšanas pabalsts</t>
  </si>
  <si>
    <t>Ģimenes valsts pabalsts</t>
  </si>
  <si>
    <t>Valsts atbalsts ar celiakiju slimiem bērniem</t>
  </si>
  <si>
    <t>bērnu skaits</t>
  </si>
  <si>
    <t>6000</t>
  </si>
  <si>
    <t>EKK 6000 "Sociāla rakstura maksājumi un kompensācijas"</t>
  </si>
  <si>
    <t>personas</t>
  </si>
  <si>
    <t xml:space="preserve"> Pielikums</t>
  </si>
  <si>
    <t>Tiesību akta projekta "Par apropriācijas pārdali no budžeta resora “74. Gadskārtējā valsts budžeta izpildes procesā pārdalāmais finansējums” valsts budžeta programmas 17.00.00 “Finansējums Ukrainas civiliedzīvotāju atbalsta likumā noteikto pasākumu īstenošanai”"
sākotnējās ietekmes (ex-ante) novērtējuma ziņojumam (anotācijai)</t>
  </si>
  <si>
    <t>2023</t>
  </si>
  <si>
    <t>Janvāris</t>
  </si>
  <si>
    <t>Janvāris-Aprīlis</t>
  </si>
  <si>
    <t>9=2+4+6+8</t>
  </si>
  <si>
    <r>
      <t xml:space="preserve">Kopā janvāris-aprīlis (līdz pilniem </t>
    </r>
    <r>
      <rPr>
        <b/>
        <i/>
        <sz val="11"/>
        <rFont val="Times New Roman"/>
        <family val="1"/>
        <charset val="186"/>
      </rPr>
      <t>euro</t>
    </r>
    <r>
      <rPr>
        <b/>
        <sz val="11"/>
        <rFont val="Times New Roman"/>
        <family val="1"/>
        <charset val="186"/>
      </rPr>
      <t>)</t>
    </r>
  </si>
  <si>
    <t>UCAL 7.panta 11.daļa</t>
  </si>
  <si>
    <t>UCAL 7.panta 13.daļa</t>
  </si>
  <si>
    <r>
      <t>UCAL 7.</t>
    </r>
    <r>
      <rPr>
        <i/>
        <vertAlign val="superscript"/>
        <sz val="9"/>
        <rFont val="Calibri"/>
        <family val="2"/>
        <charset val="186"/>
      </rPr>
      <t>2</t>
    </r>
    <r>
      <rPr>
        <i/>
        <sz val="9"/>
        <rFont val="Calibri"/>
        <family val="2"/>
        <charset val="186"/>
      </rPr>
      <t xml:space="preserve"> panta  11.daļa</t>
    </r>
  </si>
  <si>
    <r>
      <t>UCAL 7.</t>
    </r>
    <r>
      <rPr>
        <i/>
        <vertAlign val="superscript"/>
        <sz val="9"/>
        <rFont val="Calibri"/>
        <family val="2"/>
        <charset val="186"/>
      </rPr>
      <t>2</t>
    </r>
    <r>
      <rPr>
        <i/>
        <sz val="9"/>
        <rFont val="Calibri"/>
        <family val="2"/>
        <charset val="186"/>
      </rPr>
      <t xml:space="preserve"> panta  9.daļa</t>
    </r>
  </si>
  <si>
    <t>UCAL  7.panta 3.daļas 9.punkts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</si>
</sst>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charset val="186"/>
      <scheme val="minor"/>
    </font>
    <font>
      <sz val="11"/>
      <color indexed="8"/>
      <name val="Calibri"/>
      <family val="2"/>
      <charset val="186"/>
    </font>
    <font>
      <sz val="11"/>
      <color indexed="8"/>
      <name val="Calibri"/>
      <family val="2"/>
    </font>
    <font>
      <i/>
      <sz val="11"/>
      <name val="Calibri"/>
      <family val="2"/>
      <charset val="186"/>
    </font>
    <font>
      <sz val="10"/>
      <name val="Times New Roman"/>
      <family val="1"/>
      <charset val="186"/>
    </font>
    <font>
      <b/>
      <sz val="10"/>
      <name val="Times New Roman"/>
      <family val="1"/>
      <charset val="186"/>
    </font>
    <font>
      <i/>
      <sz val="10"/>
      <name val="Times New Roman"/>
      <family val="1"/>
      <charset val="186"/>
    </font>
    <font>
      <i/>
      <sz val="10"/>
      <name val="Calibri"/>
      <family val="2"/>
      <charset val="186"/>
    </font>
    <font>
      <sz val="11"/>
      <name val="Calibri"/>
      <family val="2"/>
      <charset val="186"/>
    </font>
    <font>
      <b/>
      <sz val="13"/>
      <name val="Times New Roman"/>
      <family val="1"/>
      <charset val="186"/>
    </font>
    <font>
      <i/>
      <sz val="9"/>
      <name val="Calibri"/>
      <family val="2"/>
      <charset val="186"/>
    </font>
    <font>
      <i/>
      <sz val="8"/>
      <name val="Times New Roman"/>
      <family val="1"/>
      <charset val="186"/>
    </font>
    <font>
      <b/>
      <i/>
      <sz val="8"/>
      <name val="Times New Roman"/>
      <family val="1"/>
      <charset val="186"/>
    </font>
    <font>
      <i/>
      <sz val="8"/>
      <name val="Calibri"/>
      <family val="2"/>
      <charset val="186"/>
    </font>
    <font>
      <sz val="10"/>
      <name val="Calibri"/>
      <family val="2"/>
      <charset val="186"/>
    </font>
    <font>
      <sz val="11"/>
      <name val="Times New Roman"/>
      <family val="1"/>
      <charset val="186"/>
    </font>
    <font>
      <i/>
      <vertAlign val="superscript"/>
      <sz val="9"/>
      <name val="Calibri"/>
      <family val="2"/>
      <charset val="186"/>
    </font>
    <font>
      <b/>
      <sz val="14"/>
      <name val="Times New Roman"/>
      <family val="1"/>
      <charset val="186"/>
    </font>
    <font>
      <b/>
      <sz val="11"/>
      <name val="Times New Roman"/>
      <family val="1"/>
      <charset val="186"/>
    </font>
    <font>
      <b/>
      <i/>
      <sz val="11"/>
      <name val="Times New Roman"/>
      <family val="1"/>
      <charset val="186"/>
    </font>
    <font>
      <b/>
      <sz val="8"/>
      <name val="Times New Roman"/>
      <family val="1"/>
      <charset val="186"/>
    </font>
    <font>
      <sz val="11"/>
      <name val="Calibri"/>
      <family val="2"/>
      <charset val="186"/>
      <scheme val="minor"/>
    </font>
  </fonts>
  <fills count="9">
    <fill>
      <patternFill patternType="none"/>
    </fill>
    <fill>
      <patternFill patternType="gray125"/>
    </fill>
    <fill>
      <patternFill patternType="solid">
        <fgColor theme="0" tint="-0.14999847407452621"/>
        <bgColor indexed="64"/>
      </patternFill>
    </fill>
    <fill>
      <patternFill patternType="solid">
        <fgColor indexed="9"/>
        <bgColor indexed="26"/>
      </patternFill>
    </fill>
    <fill>
      <patternFill patternType="solid">
        <fgColor theme="0" tint="-0.14999847407452621"/>
        <bgColor indexed="26"/>
      </patternFill>
    </fill>
    <fill>
      <patternFill patternType="solid">
        <fgColor theme="0" tint="-0.34998626667073579"/>
        <bgColor indexed="26"/>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0" tint="-4.9989318521683403E-2"/>
        <bgColor indexed="26"/>
      </patternFill>
    </fill>
  </fills>
  <borders count="49">
    <border>
      <left/>
      <right/>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style="medium">
        <color indexed="64"/>
      </left>
      <right/>
      <top/>
      <bottom/>
      <diagonal/>
    </border>
    <border>
      <left style="medium">
        <color indexed="64"/>
      </left>
      <right/>
      <top style="thin">
        <color indexed="8"/>
      </top>
      <bottom style="thin">
        <color indexed="8"/>
      </bottom>
      <diagonal/>
    </border>
    <border>
      <left style="medium">
        <color indexed="64"/>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medium">
        <color indexed="64"/>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top style="thin">
        <color indexed="8"/>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8"/>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8"/>
      </right>
      <top/>
      <bottom style="thin">
        <color indexed="8"/>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8"/>
      </bottom>
      <diagonal/>
    </border>
    <border>
      <left style="thin">
        <color indexed="64"/>
      </left>
      <right style="medium">
        <color indexed="64"/>
      </right>
      <top style="thin">
        <color indexed="64"/>
      </top>
      <bottom style="thin">
        <color indexed="8"/>
      </bottom>
      <diagonal/>
    </border>
    <border>
      <left style="thin">
        <color indexed="64"/>
      </left>
      <right style="medium">
        <color indexed="64"/>
      </right>
      <top style="thin">
        <color indexed="8"/>
      </top>
      <bottom style="thin">
        <color indexed="8"/>
      </bottom>
      <diagonal/>
    </border>
    <border>
      <left style="thin">
        <color indexed="64"/>
      </left>
      <right/>
      <top style="thin">
        <color indexed="64"/>
      </top>
      <bottom style="thin">
        <color indexed="64"/>
      </bottom>
      <diagonal/>
    </border>
    <border>
      <left/>
      <right style="medium">
        <color indexed="64"/>
      </right>
      <top style="thin">
        <color indexed="64"/>
      </top>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8"/>
      </bottom>
      <diagonal/>
    </border>
    <border>
      <left style="medium">
        <color indexed="64"/>
      </left>
      <right style="medium">
        <color indexed="64"/>
      </right>
      <top style="thin">
        <color indexed="8"/>
      </top>
      <bottom style="thin">
        <color indexed="8"/>
      </bottom>
      <diagonal/>
    </border>
    <border>
      <left style="medium">
        <color indexed="64"/>
      </left>
      <right style="medium">
        <color indexed="64"/>
      </right>
      <top/>
      <bottom style="thin">
        <color indexed="8"/>
      </bottom>
      <diagonal/>
    </border>
    <border>
      <left style="medium">
        <color indexed="64"/>
      </left>
      <right/>
      <top style="thin">
        <color indexed="8"/>
      </top>
      <bottom/>
      <diagonal/>
    </border>
    <border>
      <left style="medium">
        <color indexed="64"/>
      </left>
      <right style="medium">
        <color indexed="64"/>
      </right>
      <top style="thin">
        <color indexed="8"/>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s>
  <cellStyleXfs count="4">
    <xf numFmtId="0" fontId="0" fillId="0" borderId="0"/>
    <xf numFmtId="0" fontId="1" fillId="0" borderId="0"/>
    <xf numFmtId="0" fontId="2" fillId="0" borderId="0"/>
    <xf numFmtId="0" fontId="1" fillId="0" borderId="0"/>
  </cellStyleXfs>
  <cellXfs count="103">
    <xf numFmtId="0" fontId="0" fillId="0" borderId="0" xfId="0"/>
    <xf numFmtId="0" fontId="3" fillId="0" borderId="24" xfId="1" applyFont="1" applyFill="1" applyBorder="1" applyAlignment="1">
      <alignment horizontal="center" vertical="center" wrapText="1"/>
    </xf>
    <xf numFmtId="49" fontId="4" fillId="6" borderId="7" xfId="3" applyNumberFormat="1" applyFont="1" applyFill="1" applyBorder="1" applyAlignment="1">
      <alignment horizontal="center" vertical="center" wrapText="1"/>
    </xf>
    <xf numFmtId="0" fontId="4" fillId="0" borderId="31" xfId="1" applyFont="1" applyFill="1" applyBorder="1" applyAlignment="1">
      <alignment horizontal="left" vertical="center" wrapText="1"/>
    </xf>
    <xf numFmtId="0" fontId="4" fillId="0" borderId="11" xfId="1" applyFont="1" applyFill="1" applyBorder="1" applyAlignment="1">
      <alignment horizontal="left" vertical="center" wrapText="1"/>
    </xf>
    <xf numFmtId="4" fontId="5" fillId="4" borderId="11" xfId="3" applyNumberFormat="1" applyFont="1" applyFill="1" applyBorder="1" applyAlignment="1">
      <alignment horizontal="right" vertical="center"/>
    </xf>
    <xf numFmtId="0" fontId="4" fillId="0" borderId="40" xfId="1" applyFont="1" applyFill="1" applyBorder="1" applyAlignment="1">
      <alignment horizontal="left" vertical="center" wrapText="1"/>
    </xf>
    <xf numFmtId="0" fontId="6" fillId="0" borderId="0" xfId="1" applyFont="1" applyAlignment="1">
      <alignment horizontal="right" vertical="center" wrapText="1"/>
    </xf>
    <xf numFmtId="0" fontId="7" fillId="0" borderId="0" xfId="1" applyFont="1" applyAlignment="1">
      <alignment vertical="center"/>
    </xf>
    <xf numFmtId="0" fontId="8" fillId="0" borderId="0" xfId="1" applyFont="1" applyAlignment="1">
      <alignment vertical="center"/>
    </xf>
    <xf numFmtId="49" fontId="4" fillId="0" borderId="0" xfId="0" applyNumberFormat="1" applyFont="1" applyAlignment="1">
      <alignment horizontal="right" vertical="center" wrapText="1"/>
    </xf>
    <xf numFmtId="0" fontId="9" fillId="0" borderId="0" xfId="2" applyFont="1" applyAlignment="1">
      <alignment horizontal="center" vertical="center" wrapText="1"/>
    </xf>
    <xf numFmtId="0" fontId="4" fillId="0" borderId="1" xfId="2" applyFont="1" applyBorder="1" applyAlignment="1">
      <alignment horizontal="right" vertical="center" wrapText="1"/>
    </xf>
    <xf numFmtId="0" fontId="4" fillId="0" borderId="2" xfId="2" applyFont="1" applyBorder="1" applyAlignment="1">
      <alignment horizontal="right" vertical="center" wrapText="1"/>
    </xf>
    <xf numFmtId="49" fontId="4" fillId="7" borderId="3" xfId="2" applyNumberFormat="1" applyFont="1" applyFill="1" applyBorder="1" applyAlignment="1">
      <alignment horizontal="center" vertical="center" wrapText="1"/>
    </xf>
    <xf numFmtId="49" fontId="4" fillId="7" borderId="4" xfId="2" applyNumberFormat="1" applyFont="1" applyFill="1" applyBorder="1" applyAlignment="1">
      <alignment horizontal="center" vertical="center" wrapText="1"/>
    </xf>
    <xf numFmtId="49" fontId="4" fillId="7" borderId="1" xfId="2" applyNumberFormat="1" applyFont="1" applyFill="1" applyBorder="1" applyAlignment="1">
      <alignment horizontal="center" vertical="center" wrapText="1"/>
    </xf>
    <xf numFmtId="49" fontId="4" fillId="7" borderId="2" xfId="2" applyNumberFormat="1" applyFont="1" applyFill="1" applyBorder="1" applyAlignment="1">
      <alignment horizontal="center" vertical="center" wrapText="1"/>
    </xf>
    <xf numFmtId="49" fontId="5" fillId="2" borderId="1" xfId="2" applyNumberFormat="1" applyFont="1" applyFill="1" applyBorder="1" applyAlignment="1">
      <alignment horizontal="center" vertical="center" wrapText="1"/>
    </xf>
    <xf numFmtId="0" fontId="10" fillId="0" borderId="21" xfId="1" applyFont="1" applyFill="1" applyBorder="1" applyAlignment="1">
      <alignment horizontal="center" vertical="center" wrapText="1"/>
    </xf>
    <xf numFmtId="0" fontId="10" fillId="0" borderId="3" xfId="1" applyFont="1" applyFill="1" applyBorder="1" applyAlignment="1">
      <alignment horizontal="center" vertical="center" wrapText="1"/>
    </xf>
    <xf numFmtId="0" fontId="10" fillId="0" borderId="22" xfId="1" applyFont="1" applyFill="1" applyBorder="1" applyAlignment="1">
      <alignment horizontal="center" vertical="center" wrapText="1"/>
    </xf>
    <xf numFmtId="0" fontId="4" fillId="0" borderId="5" xfId="2" applyFont="1" applyBorder="1" applyAlignment="1">
      <alignment horizontal="right" vertical="center" wrapText="1"/>
    </xf>
    <xf numFmtId="0" fontId="4" fillId="0" borderId="6" xfId="2" applyFont="1" applyBorder="1" applyAlignment="1">
      <alignment horizontal="right" vertical="center" wrapText="1"/>
    </xf>
    <xf numFmtId="49" fontId="4" fillId="7" borderId="7" xfId="2" applyNumberFormat="1" applyFont="1" applyFill="1" applyBorder="1" applyAlignment="1">
      <alignment horizontal="center" vertical="center" wrapText="1"/>
    </xf>
    <xf numFmtId="49" fontId="4" fillId="7" borderId="8" xfId="2" applyNumberFormat="1" applyFont="1" applyFill="1" applyBorder="1" applyAlignment="1">
      <alignment horizontal="center" vertical="center" wrapText="1"/>
    </xf>
    <xf numFmtId="49" fontId="4" fillId="7" borderId="5" xfId="2" applyNumberFormat="1" applyFont="1" applyFill="1" applyBorder="1" applyAlignment="1">
      <alignment horizontal="center" vertical="center" wrapText="1"/>
    </xf>
    <xf numFmtId="49" fontId="4" fillId="7" borderId="6" xfId="2" applyNumberFormat="1" applyFont="1" applyFill="1" applyBorder="1" applyAlignment="1">
      <alignment horizontal="center" vertical="center" wrapText="1"/>
    </xf>
    <xf numFmtId="49" fontId="5" fillId="2" borderId="5" xfId="2" applyNumberFormat="1" applyFont="1" applyFill="1" applyBorder="1" applyAlignment="1">
      <alignment horizontal="center" vertical="center" wrapText="1"/>
    </xf>
    <xf numFmtId="0" fontId="10" fillId="0" borderId="23" xfId="1" applyFont="1" applyFill="1" applyBorder="1" applyAlignment="1">
      <alignment horizontal="center" vertical="center" wrapText="1"/>
    </xf>
    <xf numFmtId="0" fontId="10" fillId="0" borderId="7" xfId="1" applyFont="1" applyFill="1" applyBorder="1" applyAlignment="1">
      <alignment horizontal="center" vertical="center" wrapText="1"/>
    </xf>
    <xf numFmtId="0" fontId="10" fillId="0" borderId="24" xfId="1" applyFont="1" applyFill="1" applyBorder="1" applyAlignment="1">
      <alignment horizontal="center" vertical="center" wrapText="1"/>
    </xf>
    <xf numFmtId="0" fontId="11" fillId="3" borderId="26" xfId="2" applyFont="1" applyFill="1" applyBorder="1" applyAlignment="1">
      <alignment horizontal="center" vertical="center"/>
    </xf>
    <xf numFmtId="0" fontId="11" fillId="3" borderId="35" xfId="2" applyFont="1" applyFill="1" applyBorder="1" applyAlignment="1">
      <alignment horizontal="center" vertical="center"/>
    </xf>
    <xf numFmtId="0" fontId="11" fillId="8" borderId="0" xfId="2" applyFont="1" applyFill="1" applyBorder="1" applyAlignment="1">
      <alignment horizontal="right" vertical="center"/>
    </xf>
    <xf numFmtId="0" fontId="11" fillId="8" borderId="10" xfId="2" applyFont="1" applyFill="1" applyBorder="1" applyAlignment="1">
      <alignment horizontal="center" vertical="center"/>
    </xf>
    <xf numFmtId="0" fontId="11" fillId="8" borderId="9" xfId="2" applyFont="1" applyFill="1" applyBorder="1" applyAlignment="1">
      <alignment horizontal="right" vertical="center"/>
    </xf>
    <xf numFmtId="0" fontId="12" fillId="4" borderId="10" xfId="2" applyFont="1" applyFill="1" applyBorder="1" applyAlignment="1">
      <alignment horizontal="right" vertical="center"/>
    </xf>
    <xf numFmtId="0" fontId="13" fillId="0" borderId="0" xfId="1" applyFont="1" applyAlignment="1">
      <alignment vertical="center"/>
    </xf>
    <xf numFmtId="49" fontId="4" fillId="3" borderId="11" xfId="2" applyNumberFormat="1" applyFont="1" applyFill="1" applyBorder="1" applyAlignment="1">
      <alignment horizontal="center" vertical="center" wrapText="1"/>
    </xf>
    <xf numFmtId="49" fontId="4" fillId="3" borderId="37" xfId="2" applyNumberFormat="1" applyFont="1" applyFill="1" applyBorder="1" applyAlignment="1">
      <alignment horizontal="center" vertical="center" wrapText="1"/>
    </xf>
    <xf numFmtId="49" fontId="4" fillId="8" borderId="12" xfId="2" applyNumberFormat="1" applyFont="1" applyFill="1" applyBorder="1" applyAlignment="1">
      <alignment horizontal="center" vertical="center" wrapText="1"/>
    </xf>
    <xf numFmtId="49" fontId="4" fillId="8" borderId="13" xfId="2" applyNumberFormat="1" applyFont="1" applyFill="1" applyBorder="1" applyAlignment="1">
      <alignment horizontal="center" vertical="center" wrapText="1"/>
    </xf>
    <xf numFmtId="49" fontId="4" fillId="8" borderId="16" xfId="2" applyNumberFormat="1" applyFont="1" applyFill="1" applyBorder="1" applyAlignment="1">
      <alignment horizontal="center" vertical="center" wrapText="1"/>
    </xf>
    <xf numFmtId="49" fontId="4" fillId="4" borderId="16" xfId="2" applyNumberFormat="1" applyFont="1" applyFill="1" applyBorder="1" applyAlignment="1">
      <alignment horizontal="center" vertical="center" wrapText="1"/>
    </xf>
    <xf numFmtId="0" fontId="3" fillId="0" borderId="23" xfId="1" applyFont="1" applyFill="1" applyBorder="1" applyAlignment="1">
      <alignment horizontal="center" vertical="center" wrapText="1"/>
    </xf>
    <xf numFmtId="0" fontId="3" fillId="0" borderId="7" xfId="1" applyFont="1" applyFill="1" applyBorder="1" applyAlignment="1">
      <alignment horizontal="center" vertical="center" wrapText="1"/>
    </xf>
    <xf numFmtId="0" fontId="4" fillId="3" borderId="11" xfId="3" applyFont="1" applyFill="1" applyBorder="1" applyAlignment="1">
      <alignment horizontal="center" vertical="center"/>
    </xf>
    <xf numFmtId="0" fontId="4" fillId="3" borderId="38" xfId="3" applyFont="1" applyFill="1" applyBorder="1" applyAlignment="1">
      <alignment horizontal="center" vertical="center"/>
    </xf>
    <xf numFmtId="0" fontId="4" fillId="8" borderId="14" xfId="3" applyFont="1" applyFill="1" applyBorder="1" applyAlignment="1">
      <alignment horizontal="center" vertical="center"/>
    </xf>
    <xf numFmtId="0" fontId="4" fillId="8" borderId="15" xfId="3" applyFont="1" applyFill="1" applyBorder="1" applyAlignment="1">
      <alignment horizontal="center" vertical="center"/>
    </xf>
    <xf numFmtId="0" fontId="4" fillId="8" borderId="12" xfId="3" applyFont="1" applyFill="1" applyBorder="1" applyAlignment="1">
      <alignment horizontal="center" vertical="center"/>
    </xf>
    <xf numFmtId="0" fontId="4" fillId="8" borderId="13" xfId="3" applyFont="1" applyFill="1" applyBorder="1" applyAlignment="1">
      <alignment horizontal="center" vertical="center"/>
    </xf>
    <xf numFmtId="0" fontId="4" fillId="8" borderId="16" xfId="3" applyFont="1" applyFill="1" applyBorder="1" applyAlignment="1">
      <alignment horizontal="center" vertical="center"/>
    </xf>
    <xf numFmtId="0" fontId="4" fillId="4" borderId="11" xfId="3" applyFont="1" applyFill="1" applyBorder="1" applyAlignment="1">
      <alignment horizontal="center" vertical="center" wrapText="1"/>
    </xf>
    <xf numFmtId="0" fontId="4" fillId="0" borderId="23" xfId="3" quotePrefix="1" applyFont="1" applyFill="1" applyBorder="1" applyAlignment="1">
      <alignment horizontal="center" vertical="center" wrapText="1"/>
    </xf>
    <xf numFmtId="0" fontId="4" fillId="0" borderId="7" xfId="3" applyFont="1" applyFill="1" applyBorder="1" applyAlignment="1">
      <alignment horizontal="center" vertical="center" wrapText="1"/>
    </xf>
    <xf numFmtId="0" fontId="4" fillId="0" borderId="24" xfId="3" applyFont="1" applyFill="1" applyBorder="1" applyAlignment="1">
      <alignment horizontal="center" vertical="center"/>
    </xf>
    <xf numFmtId="0" fontId="14" fillId="0" borderId="0" xfId="1" applyFont="1" applyAlignment="1">
      <alignment vertical="center"/>
    </xf>
    <xf numFmtId="0" fontId="4" fillId="0" borderId="39" xfId="1" applyFont="1" applyFill="1" applyBorder="1" applyAlignment="1">
      <alignment horizontal="center" vertical="center" wrapText="1"/>
    </xf>
    <xf numFmtId="3" fontId="4" fillId="7" borderId="29" xfId="3" applyNumberFormat="1" applyFont="1" applyFill="1" applyBorder="1" applyAlignment="1">
      <alignment horizontal="center" vertical="center"/>
    </xf>
    <xf numFmtId="4" fontId="4" fillId="7" borderId="13" xfId="3" applyNumberFormat="1" applyFont="1" applyFill="1" applyBorder="1" applyAlignment="1">
      <alignment horizontal="right" vertical="center"/>
    </xf>
    <xf numFmtId="4" fontId="4" fillId="7" borderId="16" xfId="3" applyNumberFormat="1" applyFont="1" applyFill="1" applyBorder="1" applyAlignment="1">
      <alignment horizontal="right" vertical="center"/>
    </xf>
    <xf numFmtId="4" fontId="4" fillId="0" borderId="23" xfId="3" applyNumberFormat="1" applyFont="1" applyFill="1" applyBorder="1" applyAlignment="1">
      <alignment horizontal="left" vertical="center" wrapText="1"/>
    </xf>
    <xf numFmtId="0" fontId="10" fillId="6" borderId="24" xfId="1" applyFont="1" applyFill="1" applyBorder="1" applyAlignment="1">
      <alignment horizontal="left" vertical="center" wrapText="1"/>
    </xf>
    <xf numFmtId="0" fontId="7" fillId="0" borderId="0" xfId="1" applyFont="1" applyBorder="1" applyAlignment="1">
      <alignment horizontal="left" vertical="center" wrapText="1"/>
    </xf>
    <xf numFmtId="4" fontId="15" fillId="7" borderId="30" xfId="0" applyNumberFormat="1" applyFont="1" applyFill="1" applyBorder="1" applyAlignment="1">
      <alignment horizontal="right" vertical="center"/>
    </xf>
    <xf numFmtId="4" fontId="15" fillId="7" borderId="34" xfId="0" applyNumberFormat="1" applyFont="1" applyFill="1" applyBorder="1" applyAlignment="1">
      <alignment horizontal="right" vertical="center"/>
    </xf>
    <xf numFmtId="3" fontId="15" fillId="7" borderId="30" xfId="0" applyNumberFormat="1" applyFont="1" applyFill="1" applyBorder="1" applyAlignment="1">
      <alignment horizontal="center" vertical="center"/>
    </xf>
    <xf numFmtId="4" fontId="15" fillId="7" borderId="33" xfId="0" applyNumberFormat="1" applyFont="1" applyFill="1" applyBorder="1" applyAlignment="1">
      <alignment horizontal="right" vertical="center"/>
    </xf>
    <xf numFmtId="3" fontId="15" fillId="7" borderId="8" xfId="0" applyNumberFormat="1" applyFont="1" applyFill="1" applyBorder="1" applyAlignment="1">
      <alignment horizontal="center" vertical="center"/>
    </xf>
    <xf numFmtId="4" fontId="15" fillId="7" borderId="32" xfId="0" applyNumberFormat="1" applyFont="1" applyFill="1" applyBorder="1" applyAlignment="1">
      <alignment horizontal="right" vertical="center"/>
    </xf>
    <xf numFmtId="0" fontId="4" fillId="0" borderId="38" xfId="1" applyFont="1" applyFill="1" applyBorder="1" applyAlignment="1">
      <alignment horizontal="center" vertical="center" wrapText="1"/>
    </xf>
    <xf numFmtId="3" fontId="4" fillId="7" borderId="12" xfId="3" applyNumberFormat="1" applyFont="1" applyFill="1" applyBorder="1" applyAlignment="1">
      <alignment horizontal="center" vertical="center"/>
    </xf>
    <xf numFmtId="0" fontId="4" fillId="0" borderId="41" xfId="1" applyFont="1" applyFill="1" applyBorder="1" applyAlignment="1">
      <alignment horizontal="center" vertical="center" wrapText="1"/>
    </xf>
    <xf numFmtId="4" fontId="4" fillId="0" borderId="23" xfId="3" applyNumberFormat="1" applyFont="1" applyFill="1" applyBorder="1" applyAlignment="1">
      <alignment vertical="center" wrapText="1"/>
    </xf>
    <xf numFmtId="0" fontId="5" fillId="0" borderId="42" xfId="3" applyFont="1" applyFill="1" applyBorder="1" applyAlignment="1">
      <alignment horizontal="right" vertical="center" wrapText="1"/>
    </xf>
    <xf numFmtId="0" fontId="5" fillId="0" borderId="43" xfId="3" applyFont="1" applyFill="1" applyBorder="1" applyAlignment="1">
      <alignment horizontal="right" vertical="center" wrapText="1"/>
    </xf>
    <xf numFmtId="3" fontId="5" fillId="7" borderId="19" xfId="3" applyNumberFormat="1" applyFont="1" applyFill="1" applyBorder="1" applyAlignment="1">
      <alignment horizontal="center" vertical="center"/>
    </xf>
    <xf numFmtId="4" fontId="5" fillId="7" borderId="18" xfId="3" applyNumberFormat="1" applyFont="1" applyFill="1" applyBorder="1" applyAlignment="1">
      <alignment horizontal="right" vertical="center"/>
    </xf>
    <xf numFmtId="3" fontId="5" fillId="7" borderId="17" xfId="3" applyNumberFormat="1" applyFont="1" applyFill="1" applyBorder="1" applyAlignment="1">
      <alignment horizontal="center" vertical="center"/>
    </xf>
    <xf numFmtId="4" fontId="5" fillId="7" borderId="20" xfId="3" applyNumberFormat="1" applyFont="1" applyFill="1" applyBorder="1" applyAlignment="1">
      <alignment horizontal="right" vertical="center"/>
    </xf>
    <xf numFmtId="4" fontId="17" fillId="5" borderId="20" xfId="3" applyNumberFormat="1" applyFont="1" applyFill="1" applyBorder="1" applyAlignment="1">
      <alignment horizontal="right" vertical="center"/>
    </xf>
    <xf numFmtId="4" fontId="4" fillId="0" borderId="25" xfId="3" applyNumberFormat="1" applyFont="1" applyFill="1" applyBorder="1" applyAlignment="1">
      <alignment horizontal="center" vertical="center" wrapText="1"/>
    </xf>
    <xf numFmtId="49" fontId="4" fillId="0" borderId="27" xfId="3" applyNumberFormat="1" applyFont="1" applyFill="1" applyBorder="1" applyAlignment="1">
      <alignment horizontal="center" vertical="center" wrapText="1"/>
    </xf>
    <xf numFmtId="0" fontId="10" fillId="0" borderId="28" xfId="1" applyFont="1" applyFill="1" applyBorder="1" applyAlignment="1">
      <alignment horizontal="center" vertical="center" wrapText="1"/>
    </xf>
    <xf numFmtId="0" fontId="15" fillId="0" borderId="0" xfId="3" applyFont="1" applyAlignment="1">
      <alignment vertical="center"/>
    </xf>
    <xf numFmtId="0" fontId="15" fillId="0" borderId="0" xfId="3" applyFont="1" applyAlignment="1">
      <alignment horizontal="center" vertical="center"/>
    </xf>
    <xf numFmtId="0" fontId="18" fillId="0" borderId="0" xfId="3" applyFont="1" applyAlignment="1">
      <alignment vertical="center"/>
    </xf>
    <xf numFmtId="0" fontId="18" fillId="0" borderId="0" xfId="3" applyFont="1" applyAlignment="1">
      <alignment horizontal="center" vertical="center"/>
    </xf>
    <xf numFmtId="0" fontId="10" fillId="0" borderId="0" xfId="1" applyFont="1" applyAlignment="1">
      <alignment horizontal="left" vertical="center" wrapText="1"/>
    </xf>
    <xf numFmtId="0" fontId="18" fillId="0" borderId="44" xfId="3" applyFont="1" applyBorder="1" applyAlignment="1">
      <alignment vertical="center"/>
    </xf>
    <xf numFmtId="0" fontId="18" fillId="0" borderId="45" xfId="3" applyFont="1" applyBorder="1" applyAlignment="1">
      <alignment vertical="center"/>
    </xf>
    <xf numFmtId="0" fontId="18" fillId="0" borderId="45" xfId="3" applyFont="1" applyBorder="1" applyAlignment="1">
      <alignment horizontal="center" vertical="center"/>
    </xf>
    <xf numFmtId="0" fontId="10" fillId="0" borderId="46" xfId="1" applyFont="1" applyBorder="1" applyAlignment="1">
      <alignment horizontal="left" vertical="center" wrapText="1"/>
    </xf>
    <xf numFmtId="4" fontId="18" fillId="0" borderId="10" xfId="3" applyNumberFormat="1" applyFont="1" applyBorder="1" applyAlignment="1">
      <alignment vertical="center"/>
    </xf>
    <xf numFmtId="4" fontId="18" fillId="0" borderId="0" xfId="3" applyNumberFormat="1" applyFont="1" applyBorder="1" applyAlignment="1">
      <alignment horizontal="left" vertical="center"/>
    </xf>
    <xf numFmtId="4" fontId="18" fillId="0" borderId="9" xfId="3" applyNumberFormat="1" applyFont="1" applyBorder="1" applyAlignment="1">
      <alignment horizontal="left" vertical="center"/>
    </xf>
    <xf numFmtId="4" fontId="6" fillId="0" borderId="47" xfId="3" applyNumberFormat="1" applyFont="1" applyBorder="1" applyAlignment="1">
      <alignment vertical="center"/>
    </xf>
    <xf numFmtId="4" fontId="6" fillId="0" borderId="48" xfId="3" applyNumberFormat="1" applyFont="1" applyBorder="1" applyAlignment="1">
      <alignment horizontal="left" vertical="center"/>
    </xf>
    <xf numFmtId="4" fontId="6" fillId="0" borderId="36" xfId="3" applyNumberFormat="1" applyFont="1" applyBorder="1" applyAlignment="1">
      <alignment horizontal="left" vertical="center"/>
    </xf>
    <xf numFmtId="4" fontId="20" fillId="0" borderId="0" xfId="3" applyNumberFormat="1" applyFont="1" applyAlignment="1">
      <alignment vertical="top"/>
    </xf>
    <xf numFmtId="0" fontId="21" fillId="0" borderId="0" xfId="0" applyFont="1"/>
  </cellXfs>
  <cellStyles count="4">
    <cellStyle name="Excel Built-in Normal" xfId="1" xr:uid="{6B77A972-2644-492B-AD26-617F5D24694D}"/>
    <cellStyle name="Excel Built-in Normal 1" xfId="2" xr:uid="{3891F3EC-C650-4AD0-AC98-192ACC393004}"/>
    <cellStyle name="Excel Built-in Normal 2" xfId="3" xr:uid="{6D2DD249-5F4B-474B-A224-6374F5D753B6}"/>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B26B37-9C53-4D2E-87E8-89A6B2FDD63D}">
  <sheetPr>
    <pageSetUpPr fitToPage="1"/>
  </sheetPr>
  <dimension ref="A1:O28"/>
  <sheetViews>
    <sheetView tabSelected="1" zoomScale="55" zoomScaleNormal="55" workbookViewId="0">
      <pane xSplit="2" ySplit="8" topLeftCell="C9" activePane="bottomRight" state="frozen"/>
      <selection pane="topRight" activeCell="C1" sqref="C1"/>
      <selection pane="bottomLeft" activeCell="A9" sqref="A9"/>
      <selection pane="bottomRight" activeCell="O8" sqref="O8"/>
    </sheetView>
  </sheetViews>
  <sheetFormatPr defaultColWidth="9.453125" defaultRowHeight="14.5" x14ac:dyDescent="0.35"/>
  <cols>
    <col min="1" max="1" width="36.36328125" style="86" customWidth="1"/>
    <col min="2" max="2" width="14.6328125" style="87" customWidth="1"/>
    <col min="3" max="10" width="11" style="86" customWidth="1"/>
    <col min="11" max="11" width="20.36328125" style="88" customWidth="1"/>
    <col min="12" max="12" width="44.36328125" style="88" customWidth="1"/>
    <col min="13" max="13" width="7.36328125" style="89" customWidth="1"/>
    <col min="14" max="14" width="22.453125" style="90" customWidth="1"/>
    <col min="15" max="15" width="47.08984375" style="8" customWidth="1"/>
    <col min="16" max="261" width="9.453125" style="9"/>
    <col min="262" max="262" width="21.6328125" style="9" customWidth="1"/>
    <col min="263" max="263" width="10.36328125" style="9" customWidth="1"/>
    <col min="264" max="264" width="14.36328125" style="9" customWidth="1"/>
    <col min="265" max="265" width="10.36328125" style="9" customWidth="1"/>
    <col min="266" max="266" width="14.36328125" style="9" customWidth="1"/>
    <col min="267" max="267" width="10.36328125" style="9" customWidth="1"/>
    <col min="268" max="269" width="14.36328125" style="9" customWidth="1"/>
    <col min="270" max="270" width="48.54296875" style="9" customWidth="1"/>
    <col min="271" max="271" width="45.6328125" style="9" customWidth="1"/>
    <col min="272" max="517" width="9.453125" style="9"/>
    <col min="518" max="518" width="21.6328125" style="9" customWidth="1"/>
    <col min="519" max="519" width="10.36328125" style="9" customWidth="1"/>
    <col min="520" max="520" width="14.36328125" style="9" customWidth="1"/>
    <col min="521" max="521" width="10.36328125" style="9" customWidth="1"/>
    <col min="522" max="522" width="14.36328125" style="9" customWidth="1"/>
    <col min="523" max="523" width="10.36328125" style="9" customWidth="1"/>
    <col min="524" max="525" width="14.36328125" style="9" customWidth="1"/>
    <col min="526" max="526" width="48.54296875" style="9" customWidth="1"/>
    <col min="527" max="527" width="45.6328125" style="9" customWidth="1"/>
    <col min="528" max="773" width="9.453125" style="9"/>
    <col min="774" max="774" width="21.6328125" style="9" customWidth="1"/>
    <col min="775" max="775" width="10.36328125" style="9" customWidth="1"/>
    <col min="776" max="776" width="14.36328125" style="9" customWidth="1"/>
    <col min="777" max="777" width="10.36328125" style="9" customWidth="1"/>
    <col min="778" max="778" width="14.36328125" style="9" customWidth="1"/>
    <col min="779" max="779" width="10.36328125" style="9" customWidth="1"/>
    <col min="780" max="781" width="14.36328125" style="9" customWidth="1"/>
    <col min="782" max="782" width="48.54296875" style="9" customWidth="1"/>
    <col min="783" max="783" width="45.6328125" style="9" customWidth="1"/>
    <col min="784" max="1029" width="9.453125" style="9"/>
    <col min="1030" max="1030" width="21.6328125" style="9" customWidth="1"/>
    <col min="1031" max="1031" width="10.36328125" style="9" customWidth="1"/>
    <col min="1032" max="1032" width="14.36328125" style="9" customWidth="1"/>
    <col min="1033" max="1033" width="10.36328125" style="9" customWidth="1"/>
    <col min="1034" max="1034" width="14.36328125" style="9" customWidth="1"/>
    <col min="1035" max="1035" width="10.36328125" style="9" customWidth="1"/>
    <col min="1036" max="1037" width="14.36328125" style="9" customWidth="1"/>
    <col min="1038" max="1038" width="48.54296875" style="9" customWidth="1"/>
    <col min="1039" max="1039" width="45.6328125" style="9" customWidth="1"/>
    <col min="1040" max="1285" width="9.453125" style="9"/>
    <col min="1286" max="1286" width="21.6328125" style="9" customWidth="1"/>
    <col min="1287" max="1287" width="10.36328125" style="9" customWidth="1"/>
    <col min="1288" max="1288" width="14.36328125" style="9" customWidth="1"/>
    <col min="1289" max="1289" width="10.36328125" style="9" customWidth="1"/>
    <col min="1290" max="1290" width="14.36328125" style="9" customWidth="1"/>
    <col min="1291" max="1291" width="10.36328125" style="9" customWidth="1"/>
    <col min="1292" max="1293" width="14.36328125" style="9" customWidth="1"/>
    <col min="1294" max="1294" width="48.54296875" style="9" customWidth="1"/>
    <col min="1295" max="1295" width="45.6328125" style="9" customWidth="1"/>
    <col min="1296" max="1541" width="9.453125" style="9"/>
    <col min="1542" max="1542" width="21.6328125" style="9" customWidth="1"/>
    <col min="1543" max="1543" width="10.36328125" style="9" customWidth="1"/>
    <col min="1544" max="1544" width="14.36328125" style="9" customWidth="1"/>
    <col min="1545" max="1545" width="10.36328125" style="9" customWidth="1"/>
    <col min="1546" max="1546" width="14.36328125" style="9" customWidth="1"/>
    <col min="1547" max="1547" width="10.36328125" style="9" customWidth="1"/>
    <col min="1548" max="1549" width="14.36328125" style="9" customWidth="1"/>
    <col min="1550" max="1550" width="48.54296875" style="9" customWidth="1"/>
    <col min="1551" max="1551" width="45.6328125" style="9" customWidth="1"/>
    <col min="1552" max="1797" width="9.453125" style="9"/>
    <col min="1798" max="1798" width="21.6328125" style="9" customWidth="1"/>
    <col min="1799" max="1799" width="10.36328125" style="9" customWidth="1"/>
    <col min="1800" max="1800" width="14.36328125" style="9" customWidth="1"/>
    <col min="1801" max="1801" width="10.36328125" style="9" customWidth="1"/>
    <col min="1802" max="1802" width="14.36328125" style="9" customWidth="1"/>
    <col min="1803" max="1803" width="10.36328125" style="9" customWidth="1"/>
    <col min="1804" max="1805" width="14.36328125" style="9" customWidth="1"/>
    <col min="1806" max="1806" width="48.54296875" style="9" customWidth="1"/>
    <col min="1807" max="1807" width="45.6328125" style="9" customWidth="1"/>
    <col min="1808" max="2053" width="9.453125" style="9"/>
    <col min="2054" max="2054" width="21.6328125" style="9" customWidth="1"/>
    <col min="2055" max="2055" width="10.36328125" style="9" customWidth="1"/>
    <col min="2056" max="2056" width="14.36328125" style="9" customWidth="1"/>
    <col min="2057" max="2057" width="10.36328125" style="9" customWidth="1"/>
    <col min="2058" max="2058" width="14.36328125" style="9" customWidth="1"/>
    <col min="2059" max="2059" width="10.36328125" style="9" customWidth="1"/>
    <col min="2060" max="2061" width="14.36328125" style="9" customWidth="1"/>
    <col min="2062" max="2062" width="48.54296875" style="9" customWidth="1"/>
    <col min="2063" max="2063" width="45.6328125" style="9" customWidth="1"/>
    <col min="2064" max="2309" width="9.453125" style="9"/>
    <col min="2310" max="2310" width="21.6328125" style="9" customWidth="1"/>
    <col min="2311" max="2311" width="10.36328125" style="9" customWidth="1"/>
    <col min="2312" max="2312" width="14.36328125" style="9" customWidth="1"/>
    <col min="2313" max="2313" width="10.36328125" style="9" customWidth="1"/>
    <col min="2314" max="2314" width="14.36328125" style="9" customWidth="1"/>
    <col min="2315" max="2315" width="10.36328125" style="9" customWidth="1"/>
    <col min="2316" max="2317" width="14.36328125" style="9" customWidth="1"/>
    <col min="2318" max="2318" width="48.54296875" style="9" customWidth="1"/>
    <col min="2319" max="2319" width="45.6328125" style="9" customWidth="1"/>
    <col min="2320" max="2565" width="9.453125" style="9"/>
    <col min="2566" max="2566" width="21.6328125" style="9" customWidth="1"/>
    <col min="2567" max="2567" width="10.36328125" style="9" customWidth="1"/>
    <col min="2568" max="2568" width="14.36328125" style="9" customWidth="1"/>
    <col min="2569" max="2569" width="10.36328125" style="9" customWidth="1"/>
    <col min="2570" max="2570" width="14.36328125" style="9" customWidth="1"/>
    <col min="2571" max="2571" width="10.36328125" style="9" customWidth="1"/>
    <col min="2572" max="2573" width="14.36328125" style="9" customWidth="1"/>
    <col min="2574" max="2574" width="48.54296875" style="9" customWidth="1"/>
    <col min="2575" max="2575" width="45.6328125" style="9" customWidth="1"/>
    <col min="2576" max="2821" width="9.453125" style="9"/>
    <col min="2822" max="2822" width="21.6328125" style="9" customWidth="1"/>
    <col min="2823" max="2823" width="10.36328125" style="9" customWidth="1"/>
    <col min="2824" max="2824" width="14.36328125" style="9" customWidth="1"/>
    <col min="2825" max="2825" width="10.36328125" style="9" customWidth="1"/>
    <col min="2826" max="2826" width="14.36328125" style="9" customWidth="1"/>
    <col min="2827" max="2827" width="10.36328125" style="9" customWidth="1"/>
    <col min="2828" max="2829" width="14.36328125" style="9" customWidth="1"/>
    <col min="2830" max="2830" width="48.54296875" style="9" customWidth="1"/>
    <col min="2831" max="2831" width="45.6328125" style="9" customWidth="1"/>
    <col min="2832" max="3077" width="9.453125" style="9"/>
    <col min="3078" max="3078" width="21.6328125" style="9" customWidth="1"/>
    <col min="3079" max="3079" width="10.36328125" style="9" customWidth="1"/>
    <col min="3080" max="3080" width="14.36328125" style="9" customWidth="1"/>
    <col min="3081" max="3081" width="10.36328125" style="9" customWidth="1"/>
    <col min="3082" max="3082" width="14.36328125" style="9" customWidth="1"/>
    <col min="3083" max="3083" width="10.36328125" style="9" customWidth="1"/>
    <col min="3084" max="3085" width="14.36328125" style="9" customWidth="1"/>
    <col min="3086" max="3086" width="48.54296875" style="9" customWidth="1"/>
    <col min="3087" max="3087" width="45.6328125" style="9" customWidth="1"/>
    <col min="3088" max="3333" width="9.453125" style="9"/>
    <col min="3334" max="3334" width="21.6328125" style="9" customWidth="1"/>
    <col min="3335" max="3335" width="10.36328125" style="9" customWidth="1"/>
    <col min="3336" max="3336" width="14.36328125" style="9" customWidth="1"/>
    <col min="3337" max="3337" width="10.36328125" style="9" customWidth="1"/>
    <col min="3338" max="3338" width="14.36328125" style="9" customWidth="1"/>
    <col min="3339" max="3339" width="10.36328125" style="9" customWidth="1"/>
    <col min="3340" max="3341" width="14.36328125" style="9" customWidth="1"/>
    <col min="3342" max="3342" width="48.54296875" style="9" customWidth="1"/>
    <col min="3343" max="3343" width="45.6328125" style="9" customWidth="1"/>
    <col min="3344" max="3589" width="9.453125" style="9"/>
    <col min="3590" max="3590" width="21.6328125" style="9" customWidth="1"/>
    <col min="3591" max="3591" width="10.36328125" style="9" customWidth="1"/>
    <col min="3592" max="3592" width="14.36328125" style="9" customWidth="1"/>
    <col min="3593" max="3593" width="10.36328125" style="9" customWidth="1"/>
    <col min="3594" max="3594" width="14.36328125" style="9" customWidth="1"/>
    <col min="3595" max="3595" width="10.36328125" style="9" customWidth="1"/>
    <col min="3596" max="3597" width="14.36328125" style="9" customWidth="1"/>
    <col min="3598" max="3598" width="48.54296875" style="9" customWidth="1"/>
    <col min="3599" max="3599" width="45.6328125" style="9" customWidth="1"/>
    <col min="3600" max="3845" width="9.453125" style="9"/>
    <col min="3846" max="3846" width="21.6328125" style="9" customWidth="1"/>
    <col min="3847" max="3847" width="10.36328125" style="9" customWidth="1"/>
    <col min="3848" max="3848" width="14.36328125" style="9" customWidth="1"/>
    <col min="3849" max="3849" width="10.36328125" style="9" customWidth="1"/>
    <col min="3850" max="3850" width="14.36328125" style="9" customWidth="1"/>
    <col min="3851" max="3851" width="10.36328125" style="9" customWidth="1"/>
    <col min="3852" max="3853" width="14.36328125" style="9" customWidth="1"/>
    <col min="3854" max="3854" width="48.54296875" style="9" customWidth="1"/>
    <col min="3855" max="3855" width="45.6328125" style="9" customWidth="1"/>
    <col min="3856" max="4101" width="9.453125" style="9"/>
    <col min="4102" max="4102" width="21.6328125" style="9" customWidth="1"/>
    <col min="4103" max="4103" width="10.36328125" style="9" customWidth="1"/>
    <col min="4104" max="4104" width="14.36328125" style="9" customWidth="1"/>
    <col min="4105" max="4105" width="10.36328125" style="9" customWidth="1"/>
    <col min="4106" max="4106" width="14.36328125" style="9" customWidth="1"/>
    <col min="4107" max="4107" width="10.36328125" style="9" customWidth="1"/>
    <col min="4108" max="4109" width="14.36328125" style="9" customWidth="1"/>
    <col min="4110" max="4110" width="48.54296875" style="9" customWidth="1"/>
    <col min="4111" max="4111" width="45.6328125" style="9" customWidth="1"/>
    <col min="4112" max="4357" width="9.453125" style="9"/>
    <col min="4358" max="4358" width="21.6328125" style="9" customWidth="1"/>
    <col min="4359" max="4359" width="10.36328125" style="9" customWidth="1"/>
    <col min="4360" max="4360" width="14.36328125" style="9" customWidth="1"/>
    <col min="4361" max="4361" width="10.36328125" style="9" customWidth="1"/>
    <col min="4362" max="4362" width="14.36328125" style="9" customWidth="1"/>
    <col min="4363" max="4363" width="10.36328125" style="9" customWidth="1"/>
    <col min="4364" max="4365" width="14.36328125" style="9" customWidth="1"/>
    <col min="4366" max="4366" width="48.54296875" style="9" customWidth="1"/>
    <col min="4367" max="4367" width="45.6328125" style="9" customWidth="1"/>
    <col min="4368" max="4613" width="9.453125" style="9"/>
    <col min="4614" max="4614" width="21.6328125" style="9" customWidth="1"/>
    <col min="4615" max="4615" width="10.36328125" style="9" customWidth="1"/>
    <col min="4616" max="4616" width="14.36328125" style="9" customWidth="1"/>
    <col min="4617" max="4617" width="10.36328125" style="9" customWidth="1"/>
    <col min="4618" max="4618" width="14.36328125" style="9" customWidth="1"/>
    <col min="4619" max="4619" width="10.36328125" style="9" customWidth="1"/>
    <col min="4620" max="4621" width="14.36328125" style="9" customWidth="1"/>
    <col min="4622" max="4622" width="48.54296875" style="9" customWidth="1"/>
    <col min="4623" max="4623" width="45.6328125" style="9" customWidth="1"/>
    <col min="4624" max="4869" width="9.453125" style="9"/>
    <col min="4870" max="4870" width="21.6328125" style="9" customWidth="1"/>
    <col min="4871" max="4871" width="10.36328125" style="9" customWidth="1"/>
    <col min="4872" max="4872" width="14.36328125" style="9" customWidth="1"/>
    <col min="4873" max="4873" width="10.36328125" style="9" customWidth="1"/>
    <col min="4874" max="4874" width="14.36328125" style="9" customWidth="1"/>
    <col min="4875" max="4875" width="10.36328125" style="9" customWidth="1"/>
    <col min="4876" max="4877" width="14.36328125" style="9" customWidth="1"/>
    <col min="4878" max="4878" width="48.54296875" style="9" customWidth="1"/>
    <col min="4879" max="4879" width="45.6328125" style="9" customWidth="1"/>
    <col min="4880" max="5125" width="9.453125" style="9"/>
    <col min="5126" max="5126" width="21.6328125" style="9" customWidth="1"/>
    <col min="5127" max="5127" width="10.36328125" style="9" customWidth="1"/>
    <col min="5128" max="5128" width="14.36328125" style="9" customWidth="1"/>
    <col min="5129" max="5129" width="10.36328125" style="9" customWidth="1"/>
    <col min="5130" max="5130" width="14.36328125" style="9" customWidth="1"/>
    <col min="5131" max="5131" width="10.36328125" style="9" customWidth="1"/>
    <col min="5132" max="5133" width="14.36328125" style="9" customWidth="1"/>
    <col min="5134" max="5134" width="48.54296875" style="9" customWidth="1"/>
    <col min="5135" max="5135" width="45.6328125" style="9" customWidth="1"/>
    <col min="5136" max="5381" width="9.453125" style="9"/>
    <col min="5382" max="5382" width="21.6328125" style="9" customWidth="1"/>
    <col min="5383" max="5383" width="10.36328125" style="9" customWidth="1"/>
    <col min="5384" max="5384" width="14.36328125" style="9" customWidth="1"/>
    <col min="5385" max="5385" width="10.36328125" style="9" customWidth="1"/>
    <col min="5386" max="5386" width="14.36328125" style="9" customWidth="1"/>
    <col min="5387" max="5387" width="10.36328125" style="9" customWidth="1"/>
    <col min="5388" max="5389" width="14.36328125" style="9" customWidth="1"/>
    <col min="5390" max="5390" width="48.54296875" style="9" customWidth="1"/>
    <col min="5391" max="5391" width="45.6328125" style="9" customWidth="1"/>
    <col min="5392" max="5637" width="9.453125" style="9"/>
    <col min="5638" max="5638" width="21.6328125" style="9" customWidth="1"/>
    <col min="5639" max="5639" width="10.36328125" style="9" customWidth="1"/>
    <col min="5640" max="5640" width="14.36328125" style="9" customWidth="1"/>
    <col min="5641" max="5641" width="10.36328125" style="9" customWidth="1"/>
    <col min="5642" max="5642" width="14.36328125" style="9" customWidth="1"/>
    <col min="5643" max="5643" width="10.36328125" style="9" customWidth="1"/>
    <col min="5644" max="5645" width="14.36328125" style="9" customWidth="1"/>
    <col min="5646" max="5646" width="48.54296875" style="9" customWidth="1"/>
    <col min="5647" max="5647" width="45.6328125" style="9" customWidth="1"/>
    <col min="5648" max="5893" width="9.453125" style="9"/>
    <col min="5894" max="5894" width="21.6328125" style="9" customWidth="1"/>
    <col min="5895" max="5895" width="10.36328125" style="9" customWidth="1"/>
    <col min="5896" max="5896" width="14.36328125" style="9" customWidth="1"/>
    <col min="5897" max="5897" width="10.36328125" style="9" customWidth="1"/>
    <col min="5898" max="5898" width="14.36328125" style="9" customWidth="1"/>
    <col min="5899" max="5899" width="10.36328125" style="9" customWidth="1"/>
    <col min="5900" max="5901" width="14.36328125" style="9" customWidth="1"/>
    <col min="5902" max="5902" width="48.54296875" style="9" customWidth="1"/>
    <col min="5903" max="5903" width="45.6328125" style="9" customWidth="1"/>
    <col min="5904" max="6149" width="9.453125" style="9"/>
    <col min="6150" max="6150" width="21.6328125" style="9" customWidth="1"/>
    <col min="6151" max="6151" width="10.36328125" style="9" customWidth="1"/>
    <col min="6152" max="6152" width="14.36328125" style="9" customWidth="1"/>
    <col min="6153" max="6153" width="10.36328125" style="9" customWidth="1"/>
    <col min="6154" max="6154" width="14.36328125" style="9" customWidth="1"/>
    <col min="6155" max="6155" width="10.36328125" style="9" customWidth="1"/>
    <col min="6156" max="6157" width="14.36328125" style="9" customWidth="1"/>
    <col min="6158" max="6158" width="48.54296875" style="9" customWidth="1"/>
    <col min="6159" max="6159" width="45.6328125" style="9" customWidth="1"/>
    <col min="6160" max="6405" width="9.453125" style="9"/>
    <col min="6406" max="6406" width="21.6328125" style="9" customWidth="1"/>
    <col min="6407" max="6407" width="10.36328125" style="9" customWidth="1"/>
    <col min="6408" max="6408" width="14.36328125" style="9" customWidth="1"/>
    <col min="6409" max="6409" width="10.36328125" style="9" customWidth="1"/>
    <col min="6410" max="6410" width="14.36328125" style="9" customWidth="1"/>
    <col min="6411" max="6411" width="10.36328125" style="9" customWidth="1"/>
    <col min="6412" max="6413" width="14.36328125" style="9" customWidth="1"/>
    <col min="6414" max="6414" width="48.54296875" style="9" customWidth="1"/>
    <col min="6415" max="6415" width="45.6328125" style="9" customWidth="1"/>
    <col min="6416" max="6661" width="9.453125" style="9"/>
    <col min="6662" max="6662" width="21.6328125" style="9" customWidth="1"/>
    <col min="6663" max="6663" width="10.36328125" style="9" customWidth="1"/>
    <col min="6664" max="6664" width="14.36328125" style="9" customWidth="1"/>
    <col min="6665" max="6665" width="10.36328125" style="9" customWidth="1"/>
    <col min="6666" max="6666" width="14.36328125" style="9" customWidth="1"/>
    <col min="6667" max="6667" width="10.36328125" style="9" customWidth="1"/>
    <col min="6668" max="6669" width="14.36328125" style="9" customWidth="1"/>
    <col min="6670" max="6670" width="48.54296875" style="9" customWidth="1"/>
    <col min="6671" max="6671" width="45.6328125" style="9" customWidth="1"/>
    <col min="6672" max="6917" width="9.453125" style="9"/>
    <col min="6918" max="6918" width="21.6328125" style="9" customWidth="1"/>
    <col min="6919" max="6919" width="10.36328125" style="9" customWidth="1"/>
    <col min="6920" max="6920" width="14.36328125" style="9" customWidth="1"/>
    <col min="6921" max="6921" width="10.36328125" style="9" customWidth="1"/>
    <col min="6922" max="6922" width="14.36328125" style="9" customWidth="1"/>
    <col min="6923" max="6923" width="10.36328125" style="9" customWidth="1"/>
    <col min="6924" max="6925" width="14.36328125" style="9" customWidth="1"/>
    <col min="6926" max="6926" width="48.54296875" style="9" customWidth="1"/>
    <col min="6927" max="6927" width="45.6328125" style="9" customWidth="1"/>
    <col min="6928" max="7173" width="9.453125" style="9"/>
    <col min="7174" max="7174" width="21.6328125" style="9" customWidth="1"/>
    <col min="7175" max="7175" width="10.36328125" style="9" customWidth="1"/>
    <col min="7176" max="7176" width="14.36328125" style="9" customWidth="1"/>
    <col min="7177" max="7177" width="10.36328125" style="9" customWidth="1"/>
    <col min="7178" max="7178" width="14.36328125" style="9" customWidth="1"/>
    <col min="7179" max="7179" width="10.36328125" style="9" customWidth="1"/>
    <col min="7180" max="7181" width="14.36328125" style="9" customWidth="1"/>
    <col min="7182" max="7182" width="48.54296875" style="9" customWidth="1"/>
    <col min="7183" max="7183" width="45.6328125" style="9" customWidth="1"/>
    <col min="7184" max="7429" width="9.453125" style="9"/>
    <col min="7430" max="7430" width="21.6328125" style="9" customWidth="1"/>
    <col min="7431" max="7431" width="10.36328125" style="9" customWidth="1"/>
    <col min="7432" max="7432" width="14.36328125" style="9" customWidth="1"/>
    <col min="7433" max="7433" width="10.36328125" style="9" customWidth="1"/>
    <col min="7434" max="7434" width="14.36328125" style="9" customWidth="1"/>
    <col min="7435" max="7435" width="10.36328125" style="9" customWidth="1"/>
    <col min="7436" max="7437" width="14.36328125" style="9" customWidth="1"/>
    <col min="7438" max="7438" width="48.54296875" style="9" customWidth="1"/>
    <col min="7439" max="7439" width="45.6328125" style="9" customWidth="1"/>
    <col min="7440" max="7685" width="9.453125" style="9"/>
    <col min="7686" max="7686" width="21.6328125" style="9" customWidth="1"/>
    <col min="7687" max="7687" width="10.36328125" style="9" customWidth="1"/>
    <col min="7688" max="7688" width="14.36328125" style="9" customWidth="1"/>
    <col min="7689" max="7689" width="10.36328125" style="9" customWidth="1"/>
    <col min="7690" max="7690" width="14.36328125" style="9" customWidth="1"/>
    <col min="7691" max="7691" width="10.36328125" style="9" customWidth="1"/>
    <col min="7692" max="7693" width="14.36328125" style="9" customWidth="1"/>
    <col min="7694" max="7694" width="48.54296875" style="9" customWidth="1"/>
    <col min="7695" max="7695" width="45.6328125" style="9" customWidth="1"/>
    <col min="7696" max="7941" width="9.453125" style="9"/>
    <col min="7942" max="7942" width="21.6328125" style="9" customWidth="1"/>
    <col min="7943" max="7943" width="10.36328125" style="9" customWidth="1"/>
    <col min="7944" max="7944" width="14.36328125" style="9" customWidth="1"/>
    <col min="7945" max="7945" width="10.36328125" style="9" customWidth="1"/>
    <col min="7946" max="7946" width="14.36328125" style="9" customWidth="1"/>
    <col min="7947" max="7947" width="10.36328125" style="9" customWidth="1"/>
    <col min="7948" max="7949" width="14.36328125" style="9" customWidth="1"/>
    <col min="7950" max="7950" width="48.54296875" style="9" customWidth="1"/>
    <col min="7951" max="7951" width="45.6328125" style="9" customWidth="1"/>
    <col min="7952" max="8197" width="9.453125" style="9"/>
    <col min="8198" max="8198" width="21.6328125" style="9" customWidth="1"/>
    <col min="8199" max="8199" width="10.36328125" style="9" customWidth="1"/>
    <col min="8200" max="8200" width="14.36328125" style="9" customWidth="1"/>
    <col min="8201" max="8201" width="10.36328125" style="9" customWidth="1"/>
    <col min="8202" max="8202" width="14.36328125" style="9" customWidth="1"/>
    <col min="8203" max="8203" width="10.36328125" style="9" customWidth="1"/>
    <col min="8204" max="8205" width="14.36328125" style="9" customWidth="1"/>
    <col min="8206" max="8206" width="48.54296875" style="9" customWidth="1"/>
    <col min="8207" max="8207" width="45.6328125" style="9" customWidth="1"/>
    <col min="8208" max="8453" width="9.453125" style="9"/>
    <col min="8454" max="8454" width="21.6328125" style="9" customWidth="1"/>
    <col min="8455" max="8455" width="10.36328125" style="9" customWidth="1"/>
    <col min="8456" max="8456" width="14.36328125" style="9" customWidth="1"/>
    <col min="8457" max="8457" width="10.36328125" style="9" customWidth="1"/>
    <col min="8458" max="8458" width="14.36328125" style="9" customWidth="1"/>
    <col min="8459" max="8459" width="10.36328125" style="9" customWidth="1"/>
    <col min="8460" max="8461" width="14.36328125" style="9" customWidth="1"/>
    <col min="8462" max="8462" width="48.54296875" style="9" customWidth="1"/>
    <col min="8463" max="8463" width="45.6328125" style="9" customWidth="1"/>
    <col min="8464" max="8709" width="9.453125" style="9"/>
    <col min="8710" max="8710" width="21.6328125" style="9" customWidth="1"/>
    <col min="8711" max="8711" width="10.36328125" style="9" customWidth="1"/>
    <col min="8712" max="8712" width="14.36328125" style="9" customWidth="1"/>
    <col min="8713" max="8713" width="10.36328125" style="9" customWidth="1"/>
    <col min="8714" max="8714" width="14.36328125" style="9" customWidth="1"/>
    <col min="8715" max="8715" width="10.36328125" style="9" customWidth="1"/>
    <col min="8716" max="8717" width="14.36328125" style="9" customWidth="1"/>
    <col min="8718" max="8718" width="48.54296875" style="9" customWidth="1"/>
    <col min="8719" max="8719" width="45.6328125" style="9" customWidth="1"/>
    <col min="8720" max="8965" width="9.453125" style="9"/>
    <col min="8966" max="8966" width="21.6328125" style="9" customWidth="1"/>
    <col min="8967" max="8967" width="10.36328125" style="9" customWidth="1"/>
    <col min="8968" max="8968" width="14.36328125" style="9" customWidth="1"/>
    <col min="8969" max="8969" width="10.36328125" style="9" customWidth="1"/>
    <col min="8970" max="8970" width="14.36328125" style="9" customWidth="1"/>
    <col min="8971" max="8971" width="10.36328125" style="9" customWidth="1"/>
    <col min="8972" max="8973" width="14.36328125" style="9" customWidth="1"/>
    <col min="8974" max="8974" width="48.54296875" style="9" customWidth="1"/>
    <col min="8975" max="8975" width="45.6328125" style="9" customWidth="1"/>
    <col min="8976" max="9221" width="9.453125" style="9"/>
    <col min="9222" max="9222" width="21.6328125" style="9" customWidth="1"/>
    <col min="9223" max="9223" width="10.36328125" style="9" customWidth="1"/>
    <col min="9224" max="9224" width="14.36328125" style="9" customWidth="1"/>
    <col min="9225" max="9225" width="10.36328125" style="9" customWidth="1"/>
    <col min="9226" max="9226" width="14.36328125" style="9" customWidth="1"/>
    <col min="9227" max="9227" width="10.36328125" style="9" customWidth="1"/>
    <col min="9228" max="9229" width="14.36328125" style="9" customWidth="1"/>
    <col min="9230" max="9230" width="48.54296875" style="9" customWidth="1"/>
    <col min="9231" max="9231" width="45.6328125" style="9" customWidth="1"/>
    <col min="9232" max="9477" width="9.453125" style="9"/>
    <col min="9478" max="9478" width="21.6328125" style="9" customWidth="1"/>
    <col min="9479" max="9479" width="10.36328125" style="9" customWidth="1"/>
    <col min="9480" max="9480" width="14.36328125" style="9" customWidth="1"/>
    <col min="9481" max="9481" width="10.36328125" style="9" customWidth="1"/>
    <col min="9482" max="9482" width="14.36328125" style="9" customWidth="1"/>
    <col min="9483" max="9483" width="10.36328125" style="9" customWidth="1"/>
    <col min="9484" max="9485" width="14.36328125" style="9" customWidth="1"/>
    <col min="9486" max="9486" width="48.54296875" style="9" customWidth="1"/>
    <col min="9487" max="9487" width="45.6328125" style="9" customWidth="1"/>
    <col min="9488" max="9733" width="9.453125" style="9"/>
    <col min="9734" max="9734" width="21.6328125" style="9" customWidth="1"/>
    <col min="9735" max="9735" width="10.36328125" style="9" customWidth="1"/>
    <col min="9736" max="9736" width="14.36328125" style="9" customWidth="1"/>
    <col min="9737" max="9737" width="10.36328125" style="9" customWidth="1"/>
    <col min="9738" max="9738" width="14.36328125" style="9" customWidth="1"/>
    <col min="9739" max="9739" width="10.36328125" style="9" customWidth="1"/>
    <col min="9740" max="9741" width="14.36328125" style="9" customWidth="1"/>
    <col min="9742" max="9742" width="48.54296875" style="9" customWidth="1"/>
    <col min="9743" max="9743" width="45.6328125" style="9" customWidth="1"/>
    <col min="9744" max="9989" width="9.453125" style="9"/>
    <col min="9990" max="9990" width="21.6328125" style="9" customWidth="1"/>
    <col min="9991" max="9991" width="10.36328125" style="9" customWidth="1"/>
    <col min="9992" max="9992" width="14.36328125" style="9" customWidth="1"/>
    <col min="9993" max="9993" width="10.36328125" style="9" customWidth="1"/>
    <col min="9994" max="9994" width="14.36328125" style="9" customWidth="1"/>
    <col min="9995" max="9995" width="10.36328125" style="9" customWidth="1"/>
    <col min="9996" max="9997" width="14.36328125" style="9" customWidth="1"/>
    <col min="9998" max="9998" width="48.54296875" style="9" customWidth="1"/>
    <col min="9999" max="9999" width="45.6328125" style="9" customWidth="1"/>
    <col min="10000" max="10245" width="9.453125" style="9"/>
    <col min="10246" max="10246" width="21.6328125" style="9" customWidth="1"/>
    <col min="10247" max="10247" width="10.36328125" style="9" customWidth="1"/>
    <col min="10248" max="10248" width="14.36328125" style="9" customWidth="1"/>
    <col min="10249" max="10249" width="10.36328125" style="9" customWidth="1"/>
    <col min="10250" max="10250" width="14.36328125" style="9" customWidth="1"/>
    <col min="10251" max="10251" width="10.36328125" style="9" customWidth="1"/>
    <col min="10252" max="10253" width="14.36328125" style="9" customWidth="1"/>
    <col min="10254" max="10254" width="48.54296875" style="9" customWidth="1"/>
    <col min="10255" max="10255" width="45.6328125" style="9" customWidth="1"/>
    <col min="10256" max="10501" width="9.453125" style="9"/>
    <col min="10502" max="10502" width="21.6328125" style="9" customWidth="1"/>
    <col min="10503" max="10503" width="10.36328125" style="9" customWidth="1"/>
    <col min="10504" max="10504" width="14.36328125" style="9" customWidth="1"/>
    <col min="10505" max="10505" width="10.36328125" style="9" customWidth="1"/>
    <col min="10506" max="10506" width="14.36328125" style="9" customWidth="1"/>
    <col min="10507" max="10507" width="10.36328125" style="9" customWidth="1"/>
    <col min="10508" max="10509" width="14.36328125" style="9" customWidth="1"/>
    <col min="10510" max="10510" width="48.54296875" style="9" customWidth="1"/>
    <col min="10511" max="10511" width="45.6328125" style="9" customWidth="1"/>
    <col min="10512" max="10757" width="9.453125" style="9"/>
    <col min="10758" max="10758" width="21.6328125" style="9" customWidth="1"/>
    <col min="10759" max="10759" width="10.36328125" style="9" customWidth="1"/>
    <col min="10760" max="10760" width="14.36328125" style="9" customWidth="1"/>
    <col min="10761" max="10761" width="10.36328125" style="9" customWidth="1"/>
    <col min="10762" max="10762" width="14.36328125" style="9" customWidth="1"/>
    <col min="10763" max="10763" width="10.36328125" style="9" customWidth="1"/>
    <col min="10764" max="10765" width="14.36328125" style="9" customWidth="1"/>
    <col min="10766" max="10766" width="48.54296875" style="9" customWidth="1"/>
    <col min="10767" max="10767" width="45.6328125" style="9" customWidth="1"/>
    <col min="10768" max="11013" width="9.453125" style="9"/>
    <col min="11014" max="11014" width="21.6328125" style="9" customWidth="1"/>
    <col min="11015" max="11015" width="10.36328125" style="9" customWidth="1"/>
    <col min="11016" max="11016" width="14.36328125" style="9" customWidth="1"/>
    <col min="11017" max="11017" width="10.36328125" style="9" customWidth="1"/>
    <col min="11018" max="11018" width="14.36328125" style="9" customWidth="1"/>
    <col min="11019" max="11019" width="10.36328125" style="9" customWidth="1"/>
    <col min="11020" max="11021" width="14.36328125" style="9" customWidth="1"/>
    <col min="11022" max="11022" width="48.54296875" style="9" customWidth="1"/>
    <col min="11023" max="11023" width="45.6328125" style="9" customWidth="1"/>
    <col min="11024" max="11269" width="9.453125" style="9"/>
    <col min="11270" max="11270" width="21.6328125" style="9" customWidth="1"/>
    <col min="11271" max="11271" width="10.36328125" style="9" customWidth="1"/>
    <col min="11272" max="11272" width="14.36328125" style="9" customWidth="1"/>
    <col min="11273" max="11273" width="10.36328125" style="9" customWidth="1"/>
    <col min="11274" max="11274" width="14.36328125" style="9" customWidth="1"/>
    <col min="11275" max="11275" width="10.36328125" style="9" customWidth="1"/>
    <col min="11276" max="11277" width="14.36328125" style="9" customWidth="1"/>
    <col min="11278" max="11278" width="48.54296875" style="9" customWidth="1"/>
    <col min="11279" max="11279" width="45.6328125" style="9" customWidth="1"/>
    <col min="11280" max="11525" width="9.453125" style="9"/>
    <col min="11526" max="11526" width="21.6328125" style="9" customWidth="1"/>
    <col min="11527" max="11527" width="10.36328125" style="9" customWidth="1"/>
    <col min="11528" max="11528" width="14.36328125" style="9" customWidth="1"/>
    <col min="11529" max="11529" width="10.36328125" style="9" customWidth="1"/>
    <col min="11530" max="11530" width="14.36328125" style="9" customWidth="1"/>
    <col min="11531" max="11531" width="10.36328125" style="9" customWidth="1"/>
    <col min="11532" max="11533" width="14.36328125" style="9" customWidth="1"/>
    <col min="11534" max="11534" width="48.54296875" style="9" customWidth="1"/>
    <col min="11535" max="11535" width="45.6328125" style="9" customWidth="1"/>
    <col min="11536" max="11781" width="9.453125" style="9"/>
    <col min="11782" max="11782" width="21.6328125" style="9" customWidth="1"/>
    <col min="11783" max="11783" width="10.36328125" style="9" customWidth="1"/>
    <col min="11784" max="11784" width="14.36328125" style="9" customWidth="1"/>
    <col min="11785" max="11785" width="10.36328125" style="9" customWidth="1"/>
    <col min="11786" max="11786" width="14.36328125" style="9" customWidth="1"/>
    <col min="11787" max="11787" width="10.36328125" style="9" customWidth="1"/>
    <col min="11788" max="11789" width="14.36328125" style="9" customWidth="1"/>
    <col min="11790" max="11790" width="48.54296875" style="9" customWidth="1"/>
    <col min="11791" max="11791" width="45.6328125" style="9" customWidth="1"/>
    <col min="11792" max="12037" width="9.453125" style="9"/>
    <col min="12038" max="12038" width="21.6328125" style="9" customWidth="1"/>
    <col min="12039" max="12039" width="10.36328125" style="9" customWidth="1"/>
    <col min="12040" max="12040" width="14.36328125" style="9" customWidth="1"/>
    <col min="12041" max="12041" width="10.36328125" style="9" customWidth="1"/>
    <col min="12042" max="12042" width="14.36328125" style="9" customWidth="1"/>
    <col min="12043" max="12043" width="10.36328125" style="9" customWidth="1"/>
    <col min="12044" max="12045" width="14.36328125" style="9" customWidth="1"/>
    <col min="12046" max="12046" width="48.54296875" style="9" customWidth="1"/>
    <col min="12047" max="12047" width="45.6328125" style="9" customWidth="1"/>
    <col min="12048" max="12293" width="9.453125" style="9"/>
    <col min="12294" max="12294" width="21.6328125" style="9" customWidth="1"/>
    <col min="12295" max="12295" width="10.36328125" style="9" customWidth="1"/>
    <col min="12296" max="12296" width="14.36328125" style="9" customWidth="1"/>
    <col min="12297" max="12297" width="10.36328125" style="9" customWidth="1"/>
    <col min="12298" max="12298" width="14.36328125" style="9" customWidth="1"/>
    <col min="12299" max="12299" width="10.36328125" style="9" customWidth="1"/>
    <col min="12300" max="12301" width="14.36328125" style="9" customWidth="1"/>
    <col min="12302" max="12302" width="48.54296875" style="9" customWidth="1"/>
    <col min="12303" max="12303" width="45.6328125" style="9" customWidth="1"/>
    <col min="12304" max="12549" width="9.453125" style="9"/>
    <col min="12550" max="12550" width="21.6328125" style="9" customWidth="1"/>
    <col min="12551" max="12551" width="10.36328125" style="9" customWidth="1"/>
    <col min="12552" max="12552" width="14.36328125" style="9" customWidth="1"/>
    <col min="12553" max="12553" width="10.36328125" style="9" customWidth="1"/>
    <col min="12554" max="12554" width="14.36328125" style="9" customWidth="1"/>
    <col min="12555" max="12555" width="10.36328125" style="9" customWidth="1"/>
    <col min="12556" max="12557" width="14.36328125" style="9" customWidth="1"/>
    <col min="12558" max="12558" width="48.54296875" style="9" customWidth="1"/>
    <col min="12559" max="12559" width="45.6328125" style="9" customWidth="1"/>
    <col min="12560" max="12805" width="9.453125" style="9"/>
    <col min="12806" max="12806" width="21.6328125" style="9" customWidth="1"/>
    <col min="12807" max="12807" width="10.36328125" style="9" customWidth="1"/>
    <col min="12808" max="12808" width="14.36328125" style="9" customWidth="1"/>
    <col min="12809" max="12809" width="10.36328125" style="9" customWidth="1"/>
    <col min="12810" max="12810" width="14.36328125" style="9" customWidth="1"/>
    <col min="12811" max="12811" width="10.36328125" style="9" customWidth="1"/>
    <col min="12812" max="12813" width="14.36328125" style="9" customWidth="1"/>
    <col min="12814" max="12814" width="48.54296875" style="9" customWidth="1"/>
    <col min="12815" max="12815" width="45.6328125" style="9" customWidth="1"/>
    <col min="12816" max="13061" width="9.453125" style="9"/>
    <col min="13062" max="13062" width="21.6328125" style="9" customWidth="1"/>
    <col min="13063" max="13063" width="10.36328125" style="9" customWidth="1"/>
    <col min="13064" max="13064" width="14.36328125" style="9" customWidth="1"/>
    <col min="13065" max="13065" width="10.36328125" style="9" customWidth="1"/>
    <col min="13066" max="13066" width="14.36328125" style="9" customWidth="1"/>
    <col min="13067" max="13067" width="10.36328125" style="9" customWidth="1"/>
    <col min="13068" max="13069" width="14.36328125" style="9" customWidth="1"/>
    <col min="13070" max="13070" width="48.54296875" style="9" customWidth="1"/>
    <col min="13071" max="13071" width="45.6328125" style="9" customWidth="1"/>
    <col min="13072" max="13317" width="9.453125" style="9"/>
    <col min="13318" max="13318" width="21.6328125" style="9" customWidth="1"/>
    <col min="13319" max="13319" width="10.36328125" style="9" customWidth="1"/>
    <col min="13320" max="13320" width="14.36328125" style="9" customWidth="1"/>
    <col min="13321" max="13321" width="10.36328125" style="9" customWidth="1"/>
    <col min="13322" max="13322" width="14.36328125" style="9" customWidth="1"/>
    <col min="13323" max="13323" width="10.36328125" style="9" customWidth="1"/>
    <col min="13324" max="13325" width="14.36328125" style="9" customWidth="1"/>
    <col min="13326" max="13326" width="48.54296875" style="9" customWidth="1"/>
    <col min="13327" max="13327" width="45.6328125" style="9" customWidth="1"/>
    <col min="13328" max="13573" width="9.453125" style="9"/>
    <col min="13574" max="13574" width="21.6328125" style="9" customWidth="1"/>
    <col min="13575" max="13575" width="10.36328125" style="9" customWidth="1"/>
    <col min="13576" max="13576" width="14.36328125" style="9" customWidth="1"/>
    <col min="13577" max="13577" width="10.36328125" style="9" customWidth="1"/>
    <col min="13578" max="13578" width="14.36328125" style="9" customWidth="1"/>
    <col min="13579" max="13579" width="10.36328125" style="9" customWidth="1"/>
    <col min="13580" max="13581" width="14.36328125" style="9" customWidth="1"/>
    <col min="13582" max="13582" width="48.54296875" style="9" customWidth="1"/>
    <col min="13583" max="13583" width="45.6328125" style="9" customWidth="1"/>
    <col min="13584" max="13829" width="9.453125" style="9"/>
    <col min="13830" max="13830" width="21.6328125" style="9" customWidth="1"/>
    <col min="13831" max="13831" width="10.36328125" style="9" customWidth="1"/>
    <col min="13832" max="13832" width="14.36328125" style="9" customWidth="1"/>
    <col min="13833" max="13833" width="10.36328125" style="9" customWidth="1"/>
    <col min="13834" max="13834" width="14.36328125" style="9" customWidth="1"/>
    <col min="13835" max="13835" width="10.36328125" style="9" customWidth="1"/>
    <col min="13836" max="13837" width="14.36328125" style="9" customWidth="1"/>
    <col min="13838" max="13838" width="48.54296875" style="9" customWidth="1"/>
    <col min="13839" max="13839" width="45.6328125" style="9" customWidth="1"/>
    <col min="13840" max="14085" width="9.453125" style="9"/>
    <col min="14086" max="14086" width="21.6328125" style="9" customWidth="1"/>
    <col min="14087" max="14087" width="10.36328125" style="9" customWidth="1"/>
    <col min="14088" max="14088" width="14.36328125" style="9" customWidth="1"/>
    <col min="14089" max="14089" width="10.36328125" style="9" customWidth="1"/>
    <col min="14090" max="14090" width="14.36328125" style="9" customWidth="1"/>
    <col min="14091" max="14091" width="10.36328125" style="9" customWidth="1"/>
    <col min="14092" max="14093" width="14.36328125" style="9" customWidth="1"/>
    <col min="14094" max="14094" width="48.54296875" style="9" customWidth="1"/>
    <col min="14095" max="14095" width="45.6328125" style="9" customWidth="1"/>
    <col min="14096" max="14341" width="9.453125" style="9"/>
    <col min="14342" max="14342" width="21.6328125" style="9" customWidth="1"/>
    <col min="14343" max="14343" width="10.36328125" style="9" customWidth="1"/>
    <col min="14344" max="14344" width="14.36328125" style="9" customWidth="1"/>
    <col min="14345" max="14345" width="10.36328125" style="9" customWidth="1"/>
    <col min="14346" max="14346" width="14.36328125" style="9" customWidth="1"/>
    <col min="14347" max="14347" width="10.36328125" style="9" customWidth="1"/>
    <col min="14348" max="14349" width="14.36328125" style="9" customWidth="1"/>
    <col min="14350" max="14350" width="48.54296875" style="9" customWidth="1"/>
    <col min="14351" max="14351" width="45.6328125" style="9" customWidth="1"/>
    <col min="14352" max="14597" width="9.453125" style="9"/>
    <col min="14598" max="14598" width="21.6328125" style="9" customWidth="1"/>
    <col min="14599" max="14599" width="10.36328125" style="9" customWidth="1"/>
    <col min="14600" max="14600" width="14.36328125" style="9" customWidth="1"/>
    <col min="14601" max="14601" width="10.36328125" style="9" customWidth="1"/>
    <col min="14602" max="14602" width="14.36328125" style="9" customWidth="1"/>
    <col min="14603" max="14603" width="10.36328125" style="9" customWidth="1"/>
    <col min="14604" max="14605" width="14.36328125" style="9" customWidth="1"/>
    <col min="14606" max="14606" width="48.54296875" style="9" customWidth="1"/>
    <col min="14607" max="14607" width="45.6328125" style="9" customWidth="1"/>
    <col min="14608" max="14853" width="9.453125" style="9"/>
    <col min="14854" max="14854" width="21.6328125" style="9" customWidth="1"/>
    <col min="14855" max="14855" width="10.36328125" style="9" customWidth="1"/>
    <col min="14856" max="14856" width="14.36328125" style="9" customWidth="1"/>
    <col min="14857" max="14857" width="10.36328125" style="9" customWidth="1"/>
    <col min="14858" max="14858" width="14.36328125" style="9" customWidth="1"/>
    <col min="14859" max="14859" width="10.36328125" style="9" customWidth="1"/>
    <col min="14860" max="14861" width="14.36328125" style="9" customWidth="1"/>
    <col min="14862" max="14862" width="48.54296875" style="9" customWidth="1"/>
    <col min="14863" max="14863" width="45.6328125" style="9" customWidth="1"/>
    <col min="14864" max="15109" width="9.453125" style="9"/>
    <col min="15110" max="15110" width="21.6328125" style="9" customWidth="1"/>
    <col min="15111" max="15111" width="10.36328125" style="9" customWidth="1"/>
    <col min="15112" max="15112" width="14.36328125" style="9" customWidth="1"/>
    <col min="15113" max="15113" width="10.36328125" style="9" customWidth="1"/>
    <col min="15114" max="15114" width="14.36328125" style="9" customWidth="1"/>
    <col min="15115" max="15115" width="10.36328125" style="9" customWidth="1"/>
    <col min="15116" max="15117" width="14.36328125" style="9" customWidth="1"/>
    <col min="15118" max="15118" width="48.54296875" style="9" customWidth="1"/>
    <col min="15119" max="15119" width="45.6328125" style="9" customWidth="1"/>
    <col min="15120" max="15365" width="9.453125" style="9"/>
    <col min="15366" max="15366" width="21.6328125" style="9" customWidth="1"/>
    <col min="15367" max="15367" width="10.36328125" style="9" customWidth="1"/>
    <col min="15368" max="15368" width="14.36328125" style="9" customWidth="1"/>
    <col min="15369" max="15369" width="10.36328125" style="9" customWidth="1"/>
    <col min="15370" max="15370" width="14.36328125" style="9" customWidth="1"/>
    <col min="15371" max="15371" width="10.36328125" style="9" customWidth="1"/>
    <col min="15372" max="15373" width="14.36328125" style="9" customWidth="1"/>
    <col min="15374" max="15374" width="48.54296875" style="9" customWidth="1"/>
    <col min="15375" max="15375" width="45.6328125" style="9" customWidth="1"/>
    <col min="15376" max="15621" width="9.453125" style="9"/>
    <col min="15622" max="15622" width="21.6328125" style="9" customWidth="1"/>
    <col min="15623" max="15623" width="10.36328125" style="9" customWidth="1"/>
    <col min="15624" max="15624" width="14.36328125" style="9" customWidth="1"/>
    <col min="15625" max="15625" width="10.36328125" style="9" customWidth="1"/>
    <col min="15626" max="15626" width="14.36328125" style="9" customWidth="1"/>
    <col min="15627" max="15627" width="10.36328125" style="9" customWidth="1"/>
    <col min="15628" max="15629" width="14.36328125" style="9" customWidth="1"/>
    <col min="15630" max="15630" width="48.54296875" style="9" customWidth="1"/>
    <col min="15631" max="15631" width="45.6328125" style="9" customWidth="1"/>
    <col min="15632" max="15877" width="9.453125" style="9"/>
    <col min="15878" max="15878" width="21.6328125" style="9" customWidth="1"/>
    <col min="15879" max="15879" width="10.36328125" style="9" customWidth="1"/>
    <col min="15880" max="15880" width="14.36328125" style="9" customWidth="1"/>
    <col min="15881" max="15881" width="10.36328125" style="9" customWidth="1"/>
    <col min="15882" max="15882" width="14.36328125" style="9" customWidth="1"/>
    <col min="15883" max="15883" width="10.36328125" style="9" customWidth="1"/>
    <col min="15884" max="15885" width="14.36328125" style="9" customWidth="1"/>
    <col min="15886" max="15886" width="48.54296875" style="9" customWidth="1"/>
    <col min="15887" max="15887" width="45.6328125" style="9" customWidth="1"/>
    <col min="15888" max="16133" width="9.453125" style="9"/>
    <col min="16134" max="16134" width="21.6328125" style="9" customWidth="1"/>
    <col min="16135" max="16135" width="10.36328125" style="9" customWidth="1"/>
    <col min="16136" max="16136" width="14.36328125" style="9" customWidth="1"/>
    <col min="16137" max="16137" width="10.36328125" style="9" customWidth="1"/>
    <col min="16138" max="16138" width="14.36328125" style="9" customWidth="1"/>
    <col min="16139" max="16139" width="10.36328125" style="9" customWidth="1"/>
    <col min="16140" max="16141" width="14.36328125" style="9" customWidth="1"/>
    <col min="16142" max="16142" width="48.54296875" style="9" customWidth="1"/>
    <col min="16143" max="16143" width="45.6328125" style="9" customWidth="1"/>
    <col min="16144" max="16384" width="9.453125" style="9"/>
  </cols>
  <sheetData>
    <row r="1" spans="1:15" x14ac:dyDescent="0.35">
      <c r="A1" s="7" t="s">
        <v>33</v>
      </c>
      <c r="B1" s="7"/>
      <c r="C1" s="7"/>
      <c r="D1" s="7"/>
      <c r="E1" s="7"/>
      <c r="F1" s="7"/>
      <c r="G1" s="7"/>
      <c r="H1" s="7"/>
      <c r="I1" s="7"/>
      <c r="J1" s="7"/>
      <c r="K1" s="7"/>
      <c r="L1" s="7"/>
      <c r="M1" s="7"/>
      <c r="N1" s="7"/>
    </row>
    <row r="2" spans="1:15" ht="50.25" customHeight="1" x14ac:dyDescent="0.35">
      <c r="A2" s="10" t="s">
        <v>34</v>
      </c>
      <c r="B2" s="10"/>
      <c r="C2" s="10"/>
      <c r="D2" s="10"/>
      <c r="E2" s="10"/>
      <c r="F2" s="10"/>
      <c r="G2" s="10"/>
      <c r="H2" s="10"/>
      <c r="I2" s="10"/>
      <c r="J2" s="10"/>
      <c r="K2" s="10"/>
      <c r="L2" s="10"/>
      <c r="M2" s="10"/>
      <c r="N2" s="10"/>
    </row>
    <row r="3" spans="1:15" ht="25.5" customHeight="1" thickBot="1" x14ac:dyDescent="0.4">
      <c r="A3" s="11" t="s">
        <v>15</v>
      </c>
      <c r="B3" s="11"/>
      <c r="C3" s="11"/>
      <c r="D3" s="11"/>
      <c r="E3" s="11"/>
      <c r="F3" s="11"/>
      <c r="G3" s="11"/>
      <c r="H3" s="11"/>
      <c r="I3" s="11"/>
      <c r="J3" s="11"/>
      <c r="K3" s="11"/>
      <c r="L3" s="11"/>
      <c r="M3" s="11"/>
      <c r="N3" s="11"/>
    </row>
    <row r="4" spans="1:15" x14ac:dyDescent="0.35">
      <c r="A4" s="12" t="s">
        <v>0</v>
      </c>
      <c r="B4" s="13"/>
      <c r="C4" s="14" t="s">
        <v>35</v>
      </c>
      <c r="D4" s="15"/>
      <c r="E4" s="16" t="s">
        <v>35</v>
      </c>
      <c r="F4" s="17"/>
      <c r="G4" s="16" t="s">
        <v>35</v>
      </c>
      <c r="H4" s="17"/>
      <c r="I4" s="14" t="s">
        <v>35</v>
      </c>
      <c r="J4" s="14"/>
      <c r="K4" s="18" t="s">
        <v>35</v>
      </c>
      <c r="L4" s="19" t="s">
        <v>17</v>
      </c>
      <c r="M4" s="20"/>
      <c r="N4" s="21"/>
    </row>
    <row r="5" spans="1:15" x14ac:dyDescent="0.35">
      <c r="A5" s="22" t="s">
        <v>1</v>
      </c>
      <c r="B5" s="23"/>
      <c r="C5" s="24" t="s">
        <v>36</v>
      </c>
      <c r="D5" s="25"/>
      <c r="E5" s="26" t="s">
        <v>9</v>
      </c>
      <c r="F5" s="27"/>
      <c r="G5" s="26" t="s">
        <v>10</v>
      </c>
      <c r="H5" s="27"/>
      <c r="I5" s="24" t="s">
        <v>2</v>
      </c>
      <c r="J5" s="24"/>
      <c r="K5" s="28" t="s">
        <v>37</v>
      </c>
      <c r="L5" s="29"/>
      <c r="M5" s="30"/>
      <c r="N5" s="31"/>
    </row>
    <row r="6" spans="1:15" s="38" customFormat="1" ht="11" customHeight="1" thickBot="1" x14ac:dyDescent="0.4">
      <c r="A6" s="32" t="s">
        <v>7</v>
      </c>
      <c r="B6" s="33"/>
      <c r="C6" s="34"/>
      <c r="D6" s="34" t="s">
        <v>3</v>
      </c>
      <c r="E6" s="35"/>
      <c r="F6" s="36" t="s">
        <v>3</v>
      </c>
      <c r="G6" s="35"/>
      <c r="H6" s="36" t="s">
        <v>3</v>
      </c>
      <c r="I6" s="34"/>
      <c r="J6" s="34" t="s">
        <v>3</v>
      </c>
      <c r="K6" s="37" t="s">
        <v>3</v>
      </c>
      <c r="L6" s="29"/>
      <c r="M6" s="30"/>
      <c r="N6" s="31"/>
      <c r="O6" s="8"/>
    </row>
    <row r="7" spans="1:15" ht="65" customHeight="1" x14ac:dyDescent="0.35">
      <c r="A7" s="39" t="s">
        <v>4</v>
      </c>
      <c r="B7" s="40" t="s">
        <v>14</v>
      </c>
      <c r="C7" s="41" t="s">
        <v>13</v>
      </c>
      <c r="D7" s="42" t="s">
        <v>5</v>
      </c>
      <c r="E7" s="41" t="s">
        <v>13</v>
      </c>
      <c r="F7" s="42" t="s">
        <v>5</v>
      </c>
      <c r="G7" s="41" t="s">
        <v>13</v>
      </c>
      <c r="H7" s="42" t="s">
        <v>5</v>
      </c>
      <c r="I7" s="41" t="s">
        <v>13</v>
      </c>
      <c r="J7" s="43" t="s">
        <v>5</v>
      </c>
      <c r="K7" s="44" t="s">
        <v>5</v>
      </c>
      <c r="L7" s="45" t="s">
        <v>11</v>
      </c>
      <c r="M7" s="46" t="s">
        <v>18</v>
      </c>
      <c r="N7" s="1" t="s">
        <v>12</v>
      </c>
    </row>
    <row r="8" spans="1:15" s="58" customFormat="1" ht="13" x14ac:dyDescent="0.35">
      <c r="A8" s="47" t="s">
        <v>6</v>
      </c>
      <c r="B8" s="48" t="s">
        <v>16</v>
      </c>
      <c r="C8" s="49">
        <v>1</v>
      </c>
      <c r="D8" s="50">
        <v>2</v>
      </c>
      <c r="E8" s="51">
        <v>3</v>
      </c>
      <c r="F8" s="52">
        <v>4</v>
      </c>
      <c r="G8" s="51">
        <v>5</v>
      </c>
      <c r="H8" s="52">
        <v>6</v>
      </c>
      <c r="I8" s="49">
        <v>7</v>
      </c>
      <c r="J8" s="53">
        <v>8</v>
      </c>
      <c r="K8" s="54" t="s">
        <v>38</v>
      </c>
      <c r="L8" s="55">
        <v>10</v>
      </c>
      <c r="M8" s="56">
        <v>11</v>
      </c>
      <c r="N8" s="57">
        <v>12</v>
      </c>
      <c r="O8" s="8"/>
    </row>
    <row r="9" spans="1:15" ht="27.5" customHeight="1" x14ac:dyDescent="0.35">
      <c r="A9" s="3" t="s">
        <v>25</v>
      </c>
      <c r="B9" s="59" t="s">
        <v>29</v>
      </c>
      <c r="C9" s="60">
        <v>16</v>
      </c>
      <c r="D9" s="61">
        <v>6738.72</v>
      </c>
      <c r="E9" s="60">
        <v>14</v>
      </c>
      <c r="F9" s="61">
        <v>5896.38</v>
      </c>
      <c r="G9" s="60">
        <v>9</v>
      </c>
      <c r="H9" s="61">
        <v>3790.53</v>
      </c>
      <c r="I9" s="60">
        <v>11</v>
      </c>
      <c r="J9" s="62">
        <v>4632.87</v>
      </c>
      <c r="K9" s="5">
        <f>D9+F9+H9+J9</f>
        <v>21058.5</v>
      </c>
      <c r="L9" s="63" t="s">
        <v>24</v>
      </c>
      <c r="M9" s="2" t="s">
        <v>30</v>
      </c>
      <c r="N9" s="64" t="s">
        <v>40</v>
      </c>
      <c r="O9" s="65"/>
    </row>
    <row r="10" spans="1:15" ht="26" customHeight="1" x14ac:dyDescent="0.35">
      <c r="A10" s="3" t="s">
        <v>26</v>
      </c>
      <c r="B10" s="59" t="s">
        <v>29</v>
      </c>
      <c r="C10" s="60">
        <v>440</v>
      </c>
      <c r="D10" s="61">
        <v>58977.1700000001</v>
      </c>
      <c r="E10" s="60">
        <v>442</v>
      </c>
      <c r="F10" s="61">
        <v>60366.160000000105</v>
      </c>
      <c r="G10" s="60">
        <v>442</v>
      </c>
      <c r="H10" s="66">
        <v>62276.840000000098</v>
      </c>
      <c r="I10" s="60">
        <v>422</v>
      </c>
      <c r="J10" s="67">
        <v>52967.69</v>
      </c>
      <c r="K10" s="5">
        <f t="shared" ref="K10:K17" si="0">D10+F10+H10+J10</f>
        <v>234587.86000000031</v>
      </c>
      <c r="L10" s="63" t="s">
        <v>24</v>
      </c>
      <c r="M10" s="2" t="s">
        <v>30</v>
      </c>
      <c r="N10" s="64" t="s">
        <v>40</v>
      </c>
      <c r="O10" s="65"/>
    </row>
    <row r="11" spans="1:15" ht="28.25" customHeight="1" x14ac:dyDescent="0.35">
      <c r="A11" s="3" t="s">
        <v>27</v>
      </c>
      <c r="B11" s="59" t="s">
        <v>29</v>
      </c>
      <c r="C11" s="60">
        <v>6266</v>
      </c>
      <c r="D11" s="61">
        <v>287442.84999999998</v>
      </c>
      <c r="E11" s="68">
        <v>6310</v>
      </c>
      <c r="F11" s="69">
        <v>302751.96999999997</v>
      </c>
      <c r="G11" s="70">
        <v>6285</v>
      </c>
      <c r="H11" s="71">
        <v>294062.08999999997</v>
      </c>
      <c r="I11" s="70">
        <v>5963</v>
      </c>
      <c r="J11" s="67">
        <v>277930.94</v>
      </c>
      <c r="K11" s="5">
        <f t="shared" si="0"/>
        <v>1162187.8499999999</v>
      </c>
      <c r="L11" s="63" t="s">
        <v>24</v>
      </c>
      <c r="M11" s="2" t="s">
        <v>30</v>
      </c>
      <c r="N11" s="64" t="s">
        <v>40</v>
      </c>
      <c r="O11" s="65"/>
    </row>
    <row r="12" spans="1:15" ht="29.75" customHeight="1" x14ac:dyDescent="0.35">
      <c r="A12" s="4" t="s">
        <v>19</v>
      </c>
      <c r="B12" s="72" t="s">
        <v>32</v>
      </c>
      <c r="C12" s="73">
        <v>82</v>
      </c>
      <c r="D12" s="61">
        <v>9262.5400000000009</v>
      </c>
      <c r="E12" s="73">
        <v>93</v>
      </c>
      <c r="F12" s="61">
        <v>10738.63</v>
      </c>
      <c r="G12" s="73">
        <v>109</v>
      </c>
      <c r="H12" s="61">
        <v>19224.559999999998</v>
      </c>
      <c r="I12" s="73">
        <v>120</v>
      </c>
      <c r="J12" s="62">
        <v>13827.31</v>
      </c>
      <c r="K12" s="5">
        <f t="shared" si="0"/>
        <v>53053.039999999994</v>
      </c>
      <c r="L12" s="63" t="s">
        <v>24</v>
      </c>
      <c r="M12" s="2">
        <v>6000</v>
      </c>
      <c r="N12" s="64" t="s">
        <v>41</v>
      </c>
    </row>
    <row r="13" spans="1:15" ht="33" customHeight="1" x14ac:dyDescent="0.35">
      <c r="A13" s="4" t="s">
        <v>21</v>
      </c>
      <c r="B13" s="72" t="s">
        <v>32</v>
      </c>
      <c r="C13" s="73">
        <v>124</v>
      </c>
      <c r="D13" s="61">
        <v>23982.17</v>
      </c>
      <c r="E13" s="73">
        <v>137</v>
      </c>
      <c r="F13" s="61">
        <v>20912.86</v>
      </c>
      <c r="G13" s="73">
        <v>155</v>
      </c>
      <c r="H13" s="61">
        <v>24257.54</v>
      </c>
      <c r="I13" s="73">
        <v>177</v>
      </c>
      <c r="J13" s="67">
        <v>28705.090000000004</v>
      </c>
      <c r="K13" s="5">
        <f t="shared" si="0"/>
        <v>97857.66</v>
      </c>
      <c r="L13" s="63" t="s">
        <v>24</v>
      </c>
      <c r="M13" s="2" t="s">
        <v>30</v>
      </c>
      <c r="N13" s="64" t="s">
        <v>42</v>
      </c>
    </row>
    <row r="14" spans="1:15" ht="33" customHeight="1" x14ac:dyDescent="0.35">
      <c r="A14" s="4" t="s">
        <v>20</v>
      </c>
      <c r="B14" s="72" t="s">
        <v>29</v>
      </c>
      <c r="C14" s="73">
        <v>84</v>
      </c>
      <c r="D14" s="61">
        <v>10665.23</v>
      </c>
      <c r="E14" s="73">
        <v>90</v>
      </c>
      <c r="F14" s="61">
        <v>10597.75</v>
      </c>
      <c r="G14" s="73">
        <v>99</v>
      </c>
      <c r="H14" s="61">
        <v>12654.91</v>
      </c>
      <c r="I14" s="73">
        <v>98</v>
      </c>
      <c r="J14" s="67">
        <v>12573.33</v>
      </c>
      <c r="K14" s="5">
        <f t="shared" si="0"/>
        <v>46491.22</v>
      </c>
      <c r="L14" s="63" t="s">
        <v>24</v>
      </c>
      <c r="M14" s="2" t="s">
        <v>30</v>
      </c>
      <c r="N14" s="64" t="s">
        <v>43</v>
      </c>
    </row>
    <row r="15" spans="1:15" ht="30" customHeight="1" x14ac:dyDescent="0.35">
      <c r="A15" s="4" t="s">
        <v>22</v>
      </c>
      <c r="B15" s="72" t="s">
        <v>29</v>
      </c>
      <c r="C15" s="73">
        <v>58</v>
      </c>
      <c r="D15" s="61">
        <v>23165.199999999997</v>
      </c>
      <c r="E15" s="73">
        <v>61</v>
      </c>
      <c r="F15" s="61">
        <v>20908.43</v>
      </c>
      <c r="G15" s="73">
        <v>67</v>
      </c>
      <c r="H15" s="61">
        <v>24614.52</v>
      </c>
      <c r="I15" s="73">
        <v>65</v>
      </c>
      <c r="J15" s="67">
        <v>19929.169999999998</v>
      </c>
      <c r="K15" s="5">
        <f t="shared" si="0"/>
        <v>88617.319999999992</v>
      </c>
      <c r="L15" s="63" t="s">
        <v>24</v>
      </c>
      <c r="M15" s="2" t="s">
        <v>30</v>
      </c>
      <c r="N15" s="64" t="s">
        <v>43</v>
      </c>
    </row>
    <row r="16" spans="1:15" ht="39" x14ac:dyDescent="0.35">
      <c r="A16" s="4" t="s">
        <v>23</v>
      </c>
      <c r="B16" s="72" t="s">
        <v>32</v>
      </c>
      <c r="C16" s="73">
        <v>24</v>
      </c>
      <c r="D16" s="61">
        <v>8295.42</v>
      </c>
      <c r="E16" s="73">
        <v>26</v>
      </c>
      <c r="F16" s="61">
        <v>6599.89</v>
      </c>
      <c r="G16" s="73">
        <v>29</v>
      </c>
      <c r="H16" s="61">
        <v>11284.55</v>
      </c>
      <c r="I16" s="73">
        <v>24</v>
      </c>
      <c r="J16" s="67">
        <v>5034.76</v>
      </c>
      <c r="K16" s="5">
        <f t="shared" si="0"/>
        <v>31214.620000000003</v>
      </c>
      <c r="L16" s="63" t="s">
        <v>24</v>
      </c>
      <c r="M16" s="2">
        <v>6000</v>
      </c>
      <c r="N16" s="64" t="s">
        <v>43</v>
      </c>
    </row>
    <row r="17" spans="1:14" ht="36" customHeight="1" thickBot="1" x14ac:dyDescent="0.4">
      <c r="A17" s="6" t="s">
        <v>28</v>
      </c>
      <c r="B17" s="74" t="s">
        <v>29</v>
      </c>
      <c r="C17" s="73">
        <v>2</v>
      </c>
      <c r="D17" s="61">
        <v>213.44</v>
      </c>
      <c r="E17" s="73">
        <v>2</v>
      </c>
      <c r="F17" s="61">
        <v>213.44</v>
      </c>
      <c r="G17" s="73">
        <v>2</v>
      </c>
      <c r="H17" s="61">
        <v>213.44</v>
      </c>
      <c r="I17" s="73">
        <v>2</v>
      </c>
      <c r="J17" s="67">
        <v>213.44</v>
      </c>
      <c r="K17" s="5">
        <f t="shared" si="0"/>
        <v>853.76</v>
      </c>
      <c r="L17" s="75" t="s">
        <v>24</v>
      </c>
      <c r="M17" s="2" t="s">
        <v>30</v>
      </c>
      <c r="N17" s="64" t="s">
        <v>44</v>
      </c>
    </row>
    <row r="18" spans="1:14" ht="18" customHeight="1" thickBot="1" x14ac:dyDescent="0.4">
      <c r="A18" s="76" t="s">
        <v>8</v>
      </c>
      <c r="B18" s="77"/>
      <c r="C18" s="78" t="s">
        <v>7</v>
      </c>
      <c r="D18" s="79">
        <f>SUM(D9:D17)</f>
        <v>428742.74000000005</v>
      </c>
      <c r="E18" s="80" t="s">
        <v>7</v>
      </c>
      <c r="F18" s="79">
        <f>SUM(F9:F17)</f>
        <v>438985.51000000007</v>
      </c>
      <c r="G18" s="80" t="s">
        <v>7</v>
      </c>
      <c r="H18" s="79">
        <f>SUM(H9:H17)</f>
        <v>452378.98000000004</v>
      </c>
      <c r="I18" s="78" t="s">
        <v>7</v>
      </c>
      <c r="J18" s="81">
        <f>SUM(J9:J17)</f>
        <v>415814.60000000003</v>
      </c>
      <c r="K18" s="82">
        <f>SUM(K9:K17)</f>
        <v>1735921.8300000003</v>
      </c>
      <c r="L18" s="83" t="s">
        <v>7</v>
      </c>
      <c r="M18" s="84" t="s">
        <v>7</v>
      </c>
      <c r="N18" s="85" t="s">
        <v>7</v>
      </c>
    </row>
    <row r="19" spans="1:14" ht="15" thickBot="1" x14ac:dyDescent="0.4"/>
    <row r="20" spans="1:14" x14ac:dyDescent="0.35">
      <c r="K20" s="91"/>
      <c r="L20" s="92" t="s">
        <v>39</v>
      </c>
      <c r="M20" s="93"/>
      <c r="N20" s="94"/>
    </row>
    <row r="21" spans="1:14" x14ac:dyDescent="0.35">
      <c r="K21" s="95">
        <f>ROUNDUP(K9+K10+K11+K12+K13+K14+K15+K16+K17,0)</f>
        <v>1735922</v>
      </c>
      <c r="L21" s="96" t="str">
        <f>L9</f>
        <v>20.01.00 "Valsts sociālie pabalsti"</v>
      </c>
      <c r="M21" s="96"/>
      <c r="N21" s="97"/>
    </row>
    <row r="22" spans="1:14" ht="15" thickBot="1" x14ac:dyDescent="0.4">
      <c r="K22" s="98">
        <f>K21</f>
        <v>1735922</v>
      </c>
      <c r="L22" s="99" t="s">
        <v>31</v>
      </c>
      <c r="M22" s="99"/>
      <c r="N22" s="100"/>
    </row>
    <row r="23" spans="1:14" x14ac:dyDescent="0.35">
      <c r="K23" s="101"/>
    </row>
    <row r="24" spans="1:14" x14ac:dyDescent="0.35">
      <c r="K24" s="102"/>
      <c r="L24" s="102"/>
      <c r="M24" s="102"/>
      <c r="N24" s="102"/>
    </row>
    <row r="25" spans="1:14" x14ac:dyDescent="0.35">
      <c r="K25" s="102"/>
      <c r="L25" s="102"/>
      <c r="M25" s="102"/>
      <c r="N25" s="102"/>
    </row>
    <row r="26" spans="1:14" x14ac:dyDescent="0.35">
      <c r="K26" s="102"/>
      <c r="L26" s="102"/>
      <c r="M26" s="102"/>
      <c r="N26" s="102"/>
    </row>
    <row r="27" spans="1:14" x14ac:dyDescent="0.35">
      <c r="K27" s="102"/>
      <c r="L27" s="102"/>
      <c r="M27" s="102"/>
      <c r="N27" s="102"/>
    </row>
    <row r="28" spans="1:14" x14ac:dyDescent="0.35">
      <c r="K28" s="102"/>
      <c r="L28" s="102"/>
      <c r="M28" s="102"/>
      <c r="N28" s="102"/>
    </row>
  </sheetData>
  <mergeCells count="18">
    <mergeCell ref="A18:B18"/>
    <mergeCell ref="E5:F5"/>
    <mergeCell ref="G5:H5"/>
    <mergeCell ref="L4:N6"/>
    <mergeCell ref="A6:B6"/>
    <mergeCell ref="C5:D5"/>
    <mergeCell ref="I5:J5"/>
    <mergeCell ref="A5:B5"/>
    <mergeCell ref="A1:N1"/>
    <mergeCell ref="A2:N2"/>
    <mergeCell ref="A3:N3"/>
    <mergeCell ref="C4:D4"/>
    <mergeCell ref="E4:F4"/>
    <mergeCell ref="G4:H4"/>
    <mergeCell ref="I4:J4"/>
    <mergeCell ref="A4:B4"/>
    <mergeCell ref="L21:N21"/>
    <mergeCell ref="L22:N22"/>
  </mergeCells>
  <pageMargins left="0.70866141732283472" right="0.70866141732283472" top="0.74803149606299213" bottom="0.74803149606299213" header="0.31496062992125984" footer="0.31496062992125984"/>
  <pageSetup scale="52"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1</vt:i4>
      </vt:variant>
      <vt:variant>
        <vt:lpstr>Diapazoni ar nosaukumiem</vt:lpstr>
      </vt:variant>
      <vt:variant>
        <vt:i4>1</vt:i4>
      </vt:variant>
    </vt:vector>
  </HeadingPairs>
  <TitlesOfParts>
    <vt:vector size="2" baseType="lpstr">
      <vt:lpstr>pielikums_LM</vt:lpstr>
      <vt:lpstr>pielikums_LM!Drukāt_virsrakstus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Solvita Vaivode</dc:creator>
  <cp:lastModifiedBy>Ilze Štrausa</cp:lastModifiedBy>
  <cp:lastPrinted>2023-05-11T06:56:31Z</cp:lastPrinted>
  <dcterms:created xsi:type="dcterms:W3CDTF">2022-04-12T12:26:44Z</dcterms:created>
  <dcterms:modified xsi:type="dcterms:W3CDTF">2023-05-11T07:09:24Z</dcterms:modified>
</cp:coreProperties>
</file>