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Beglu_krize\Ukrainas bēgļu uzņemšanas plāns\MK rīkojumi par finansēm\2023 maijs\Labots 16062023\"/>
    </mc:Choice>
  </mc:AlternateContent>
  <bookViews>
    <workbookView xWindow="0" yWindow="0" windowWidth="12735" windowHeight="10080"/>
  </bookViews>
  <sheets>
    <sheet name="1.pielikums" sheetId="2"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2" i="2" l="1"/>
  <c r="D11" i="2" s="1"/>
  <c r="D19" i="2" l="1"/>
  <c r="D10" i="2" l="1"/>
</calcChain>
</file>

<file path=xl/sharedStrings.xml><?xml version="1.0" encoding="utf-8"?>
<sst xmlns="http://schemas.openxmlformats.org/spreadsheetml/2006/main" count="28" uniqueCount="28">
  <si>
    <t>Kods</t>
  </si>
  <si>
    <t>Koda nosaukums</t>
  </si>
  <si>
    <t>Detalizēts izdevumu aprēķins</t>
  </si>
  <si>
    <t>IZDEVUMI KOPĀ</t>
  </si>
  <si>
    <t>Atlīdzība</t>
  </si>
  <si>
    <t>Atalgojums</t>
  </si>
  <si>
    <t>Darba devēja valsts sociālās apdrošināšanas obligātās iemaksas</t>
  </si>
  <si>
    <r>
      <t>Izdevumi,</t>
    </r>
    <r>
      <rPr>
        <b/>
        <i/>
        <sz val="10"/>
        <color indexed="8"/>
        <rFont val="Times New Roman"/>
        <family val="1"/>
        <charset val="186"/>
      </rPr>
      <t xml:space="preserve"> euro</t>
    </r>
  </si>
  <si>
    <t>Samaksa par virsstundu darbu un darbu svētku dienās</t>
  </si>
  <si>
    <t xml:space="preserve">Piemaksa par nakts  darbu </t>
  </si>
  <si>
    <t>Mēnešalga amatpersonām ar speciālajām dienesta pakāpēm</t>
  </si>
  <si>
    <t>Sociālie pabalsti</t>
  </si>
  <si>
    <t>Pārējie valsts pabalsti un kompensācijas</t>
  </si>
  <si>
    <t>No  1.janvāra  līdz 28.februārim veikti izdevumi 10 000 euro, lai nodrošinātu    Dienas uzturnaudas 3 euro izmaksu par 31 dienu vidēji 108  patvēruma meklētājiem.</t>
  </si>
  <si>
    <t>Izdevumi vidējās izpeļņas pieauguma kompensēšanai *</t>
  </si>
  <si>
    <t xml:space="preserve">*Ievērojot to, ka samaksa par virsstundu darbu un piemaksas par papildus darbu tiek iekļautas vidējās izpeļņas aprēķinā, ievērojami palielinās izdevumi atlīdzībai (atvaļinājuma nauda, slimības nauda, pabalsti), kas tiek aprēķināti, pamatojoties uz vidējo izpeļņu. Vidējās izpeļņas pieauguma kompensēšanai aprēķināts finansējums 8,33% no piešķirtā finansējuma atlīdzībai (ievērojot matemātiski aprēķinātu viena kalendāra mēneša ietekmi: 100%:12 mēn.). </t>
  </si>
  <si>
    <t xml:space="preserve">1.pielikums </t>
  </si>
  <si>
    <t xml:space="preserve">Ministru kabineta rīkojuma projekta “Par apropriācijas pārdali no </t>
  </si>
  <si>
    <t xml:space="preserve">budžeta resora "74. Gadskārtējā valsts budžeta izpildes procesā pārdalāmais finansējums" </t>
  </si>
  <si>
    <t xml:space="preserve">programmas 17.00.00 “Finansējums Ukrainas civiliedzīvotāju atbalsta </t>
  </si>
  <si>
    <t xml:space="preserve">likumā noteikto pasākumu īstenošanai”” sākotnējās ietekmes </t>
  </si>
  <si>
    <t>Piemaksa par papildu darbu</t>
  </si>
  <si>
    <t>novērtējuma ziņojumam (anotācijai)</t>
  </si>
  <si>
    <t xml:space="preserve">Kopsavilkums par 
Pilsonības un migrācijas lietu  pārvaldei nepieciešamo atlīdzību 
laikposmā no 2023. gada 1.marta līdz 2023. gada 31.maijam 
saistībā ar Pasākumu plānā ietverto pasākumu īstenošanu
</t>
  </si>
  <si>
    <t xml:space="preserve">23,59% no aprēķinātā atalgojuma:  4174.63 euro (2.pielikums) + 26 519.96 euro (3.pielikums) + 2578.92 euro (23,59% no 10 932.26 euro) = 33 273.51 euro  </t>
  </si>
  <si>
    <r>
      <t xml:space="preserve">131 239.65 euro x 8,33% = 10 932.26 </t>
    </r>
    <r>
      <rPr>
        <i/>
        <sz val="10"/>
        <rFont val="Times New Roman"/>
        <family val="1"/>
        <charset val="186"/>
      </rPr>
      <t>euro</t>
    </r>
  </si>
  <si>
    <t>Detalizēts aprēķins 2.pielikumā
Iesaistītas 48 personas aprīlī  un 54 personas maijā, kopējais iesaistes laiks 1069 stundas.</t>
  </si>
  <si>
    <t>Detalizēts aprēķins 3.pielikumā
Iesaistītas 173 personas martā, 158 personas aprīlī un 172 personas maijā.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</si>
</sst>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charset val="186"/>
      <scheme val="minor"/>
    </font>
    <font>
      <b/>
      <sz val="10"/>
      <color theme="1"/>
      <name val="Times New Roman"/>
      <family val="1"/>
      <charset val="186"/>
    </font>
    <font>
      <b/>
      <i/>
      <sz val="10"/>
      <color indexed="8"/>
      <name val="Times New Roman"/>
      <family val="1"/>
      <charset val="186"/>
    </font>
    <font>
      <sz val="10"/>
      <color theme="1"/>
      <name val="Times New Roman"/>
      <family val="1"/>
      <charset val="186"/>
    </font>
    <font>
      <sz val="10"/>
      <name val="Times New Roman"/>
      <family val="1"/>
      <charset val="186"/>
    </font>
    <font>
      <b/>
      <sz val="12"/>
      <color theme="1"/>
      <name val="Times New Roman"/>
      <family val="1"/>
      <charset val="186"/>
    </font>
    <font>
      <b/>
      <sz val="10"/>
      <name val="Times New Roman"/>
      <family val="1"/>
      <charset val="186"/>
    </font>
    <font>
      <sz val="11"/>
      <color theme="1"/>
      <name val="Times New Roman"/>
      <family val="1"/>
      <charset val="186"/>
    </font>
    <font>
      <i/>
      <sz val="10"/>
      <name val="Times New Roman"/>
      <family val="1"/>
      <charset val="186"/>
    </font>
    <font>
      <i/>
      <sz val="10"/>
      <color theme="1"/>
      <name val="Times New Roman"/>
      <family val="1"/>
      <charset val="186"/>
    </font>
  </fonts>
  <fills count="4">
    <fill>
      <patternFill patternType="none"/>
    </fill>
    <fill>
      <patternFill patternType="gray125"/>
    </fill>
    <fill>
      <patternFill patternType="solid">
        <fgColor theme="0"/>
        <bgColor indexed="64"/>
      </patternFill>
    </fill>
    <fill>
      <patternFill patternType="solid">
        <fgColor theme="5"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9">
    <xf numFmtId="0" fontId="0" fillId="0" borderId="0" xfId="0"/>
    <xf numFmtId="0" fontId="1" fillId="0" borderId="1" xfId="0"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vertical="center" wrapText="1"/>
    </xf>
    <xf numFmtId="0" fontId="3" fillId="0" borderId="1" xfId="0" applyFont="1" applyBorder="1" applyAlignment="1">
      <alignment horizontal="center" vertical="center"/>
    </xf>
    <xf numFmtId="3" fontId="1" fillId="0" borderId="1" xfId="0" applyNumberFormat="1" applyFont="1" applyBorder="1" applyAlignment="1">
      <alignment horizontal="center" vertical="center" wrapText="1"/>
    </xf>
    <xf numFmtId="0" fontId="3" fillId="0" borderId="1" xfId="0" applyFont="1" applyFill="1" applyBorder="1" applyAlignment="1">
      <alignment vertical="center"/>
    </xf>
    <xf numFmtId="0" fontId="3" fillId="0" borderId="1" xfId="0" applyFont="1" applyFill="1" applyBorder="1" applyAlignment="1">
      <alignment vertical="center" wrapText="1"/>
    </xf>
    <xf numFmtId="0" fontId="3" fillId="2" borderId="1" xfId="0" applyFont="1" applyFill="1" applyBorder="1" applyAlignment="1">
      <alignment vertical="center"/>
    </xf>
    <xf numFmtId="0" fontId="3" fillId="2" borderId="1" xfId="0" applyFont="1" applyFill="1" applyBorder="1" applyAlignment="1">
      <alignment vertical="center" wrapText="1"/>
    </xf>
    <xf numFmtId="0" fontId="1" fillId="3" borderId="1" xfId="0" applyFont="1" applyFill="1" applyBorder="1" applyAlignment="1">
      <alignment horizontal="left" vertical="center"/>
    </xf>
    <xf numFmtId="0" fontId="1" fillId="3" borderId="1" xfId="0" applyFont="1" applyFill="1" applyBorder="1" applyAlignment="1">
      <alignment vertical="center"/>
    </xf>
    <xf numFmtId="0" fontId="1" fillId="3" borderId="1" xfId="0" applyFont="1" applyFill="1" applyBorder="1" applyAlignment="1">
      <alignment horizontal="center" vertical="center"/>
    </xf>
    <xf numFmtId="0" fontId="4" fillId="0" borderId="1" xfId="0" applyFont="1" applyFill="1" applyBorder="1" applyAlignment="1">
      <alignment vertical="center" wrapText="1"/>
    </xf>
    <xf numFmtId="0" fontId="0" fillId="0" borderId="0" xfId="0" applyAlignment="1">
      <alignment vertical="center"/>
    </xf>
    <xf numFmtId="4" fontId="3" fillId="0" borderId="1" xfId="0" applyNumberFormat="1" applyFont="1" applyBorder="1" applyAlignment="1">
      <alignment horizontal="right" vertical="center"/>
    </xf>
    <xf numFmtId="0" fontId="4" fillId="0" borderId="1" xfId="0" applyFont="1" applyBorder="1" applyAlignment="1">
      <alignment vertical="center" wrapText="1"/>
    </xf>
    <xf numFmtId="4" fontId="0" fillId="0" borderId="0" xfId="0" applyNumberFormat="1" applyAlignment="1">
      <alignment vertical="center"/>
    </xf>
    <xf numFmtId="3" fontId="6" fillId="3" borderId="1" xfId="0" applyNumberFormat="1" applyFont="1" applyFill="1" applyBorder="1" applyAlignment="1">
      <alignment horizontal="center" vertical="center"/>
    </xf>
    <xf numFmtId="3" fontId="4" fillId="0" borderId="1" xfId="0" applyNumberFormat="1" applyFont="1" applyBorder="1" applyAlignment="1">
      <alignment horizontal="center" vertical="center"/>
    </xf>
    <xf numFmtId="0" fontId="7" fillId="0" borderId="0" xfId="0" applyFont="1"/>
    <xf numFmtId="0" fontId="7" fillId="0" borderId="0" xfId="0" applyFont="1" applyAlignment="1">
      <alignment vertical="center"/>
    </xf>
    <xf numFmtId="4" fontId="7" fillId="0" borderId="0" xfId="0" applyNumberFormat="1" applyFont="1" applyAlignment="1">
      <alignment vertical="center"/>
    </xf>
    <xf numFmtId="0" fontId="7" fillId="0" borderId="0" xfId="0" applyFont="1" applyAlignment="1">
      <alignment vertical="center" wrapText="1"/>
    </xf>
    <xf numFmtId="0" fontId="0" fillId="0" borderId="0" xfId="0" applyAlignment="1">
      <alignment horizontal="right" vertical="center"/>
    </xf>
    <xf numFmtId="3" fontId="6" fillId="0" borderId="1" xfId="0" applyNumberFormat="1" applyFont="1" applyBorder="1" applyAlignment="1">
      <alignment horizontal="center" vertical="center" wrapText="1"/>
    </xf>
    <xf numFmtId="3" fontId="6" fillId="3" borderId="1" xfId="0" applyNumberFormat="1" applyFont="1" applyFill="1" applyBorder="1" applyAlignment="1">
      <alignment horizontal="center" vertical="center" wrapText="1"/>
    </xf>
    <xf numFmtId="3" fontId="4" fillId="0" borderId="1" xfId="0" applyNumberFormat="1" applyFont="1" applyBorder="1" applyAlignment="1">
      <alignment horizontal="center" vertical="center" wrapText="1"/>
    </xf>
    <xf numFmtId="3" fontId="4" fillId="0" borderId="1" xfId="0" applyNumberFormat="1" applyFont="1" applyFill="1" applyBorder="1" applyAlignment="1">
      <alignment horizontal="right" vertical="center"/>
    </xf>
    <xf numFmtId="3" fontId="4" fillId="0" borderId="1" xfId="0" applyNumberFormat="1" applyFont="1" applyFill="1" applyBorder="1" applyAlignment="1">
      <alignment horizontal="right" vertical="center" wrapText="1"/>
    </xf>
    <xf numFmtId="3" fontId="4" fillId="0" borderId="1" xfId="0" applyNumberFormat="1" applyFont="1" applyFill="1" applyBorder="1" applyAlignment="1">
      <alignment horizontal="center" vertical="center" wrapText="1"/>
    </xf>
    <xf numFmtId="0" fontId="7" fillId="0" borderId="0" xfId="0" applyFont="1" applyAlignment="1">
      <alignment horizontal="left" vertical="center" wrapText="1"/>
    </xf>
    <xf numFmtId="0" fontId="1" fillId="0" borderId="2" xfId="0" applyFont="1" applyBorder="1" applyAlignment="1">
      <alignment horizontal="right" vertical="center"/>
    </xf>
    <xf numFmtId="0" fontId="1" fillId="0" borderId="3" xfId="0" applyFont="1" applyBorder="1" applyAlignment="1">
      <alignment horizontal="right" vertical="center"/>
    </xf>
    <xf numFmtId="0" fontId="1" fillId="0" borderId="4" xfId="0" applyFont="1" applyBorder="1" applyAlignment="1">
      <alignment horizontal="right" vertical="center"/>
    </xf>
    <xf numFmtId="0" fontId="5" fillId="0" borderId="0" xfId="0" applyFont="1" applyAlignment="1">
      <alignment horizontal="center" vertical="center" wrapText="1"/>
    </xf>
    <xf numFmtId="0" fontId="9" fillId="0" borderId="0" xfId="0" applyFont="1" applyAlignment="1">
      <alignment horizontal="left" vertical="center" wrapText="1"/>
    </xf>
    <xf numFmtId="0" fontId="3" fillId="0" borderId="0" xfId="0" applyFont="1" applyAlignment="1">
      <alignment horizontal="right"/>
    </xf>
    <xf numFmtId="0" fontId="3" fillId="0" borderId="0" xfId="0" applyFont="1" applyAlignment="1">
      <alignment horizontal="righ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7"/>
  <sheetViews>
    <sheetView tabSelected="1" workbookViewId="0">
      <selection activeCell="C11" sqref="C11"/>
    </sheetView>
  </sheetViews>
  <sheetFormatPr defaultColWidth="9.140625" defaultRowHeight="15" x14ac:dyDescent="0.25"/>
  <cols>
    <col min="1" max="1" width="8.140625" style="14" customWidth="1"/>
    <col min="2" max="2" width="29.140625" style="14" customWidth="1"/>
    <col min="3" max="3" width="46" style="14" customWidth="1"/>
    <col min="4" max="4" width="15.42578125" style="14" customWidth="1"/>
    <col min="5" max="10" width="9.140625" style="14"/>
    <col min="11" max="11" width="9.7109375" style="14" bestFit="1" customWidth="1"/>
    <col min="12" max="16384" width="9.140625" style="14"/>
  </cols>
  <sheetData>
    <row r="1" spans="1:6" x14ac:dyDescent="0.25">
      <c r="B1" s="24"/>
      <c r="C1" s="38" t="s">
        <v>16</v>
      </c>
      <c r="D1" s="38"/>
    </row>
    <row r="2" spans="1:6" x14ac:dyDescent="0.25">
      <c r="B2" s="24"/>
      <c r="C2" s="38" t="s">
        <v>17</v>
      </c>
      <c r="D2" s="38"/>
    </row>
    <row r="3" spans="1:6" x14ac:dyDescent="0.25">
      <c r="B3" s="38" t="s">
        <v>18</v>
      </c>
      <c r="C3" s="38"/>
      <c r="D3" s="38"/>
    </row>
    <row r="4" spans="1:6" x14ac:dyDescent="0.25">
      <c r="B4" s="24"/>
      <c r="C4" s="38" t="s">
        <v>19</v>
      </c>
      <c r="D4" s="38"/>
    </row>
    <row r="5" spans="1:6" x14ac:dyDescent="0.25">
      <c r="B5" s="24"/>
      <c r="C5" s="38" t="s">
        <v>20</v>
      </c>
      <c r="D5" s="38"/>
    </row>
    <row r="6" spans="1:6" x14ac:dyDescent="0.2">
      <c r="B6" s="24"/>
      <c r="C6" s="37" t="s">
        <v>22</v>
      </c>
      <c r="D6" s="37"/>
    </row>
    <row r="7" spans="1:6" ht="91.5" customHeight="1" x14ac:dyDescent="0.25">
      <c r="A7" s="35" t="s">
        <v>23</v>
      </c>
      <c r="B7" s="35"/>
      <c r="C7" s="35"/>
      <c r="D7" s="35"/>
    </row>
    <row r="9" spans="1:6" x14ac:dyDescent="0.25">
      <c r="A9" s="1" t="s">
        <v>0</v>
      </c>
      <c r="B9" s="1" t="s">
        <v>1</v>
      </c>
      <c r="C9" s="1" t="s">
        <v>2</v>
      </c>
      <c r="D9" s="5" t="s">
        <v>7</v>
      </c>
    </row>
    <row r="10" spans="1:6" x14ac:dyDescent="0.25">
      <c r="A10" s="32" t="s">
        <v>3</v>
      </c>
      <c r="B10" s="33"/>
      <c r="C10" s="34"/>
      <c r="D10" s="25">
        <f>D11+D19</f>
        <v>175446</v>
      </c>
    </row>
    <row r="11" spans="1:6" x14ac:dyDescent="0.25">
      <c r="A11" s="10">
        <v>1000</v>
      </c>
      <c r="B11" s="11" t="s">
        <v>4</v>
      </c>
      <c r="C11" s="12"/>
      <c r="D11" s="26">
        <f>D12+D18</f>
        <v>175446</v>
      </c>
    </row>
    <row r="12" spans="1:6" x14ac:dyDescent="0.25">
      <c r="A12" s="4">
        <v>1100</v>
      </c>
      <c r="B12" s="2" t="s">
        <v>5</v>
      </c>
      <c r="C12" s="1"/>
      <c r="D12" s="27">
        <f>D15+D16+D17</f>
        <v>142172</v>
      </c>
    </row>
    <row r="13" spans="1:6" ht="70.5" hidden="1" customHeight="1" x14ac:dyDescent="0.25">
      <c r="A13" s="8">
        <v>1116</v>
      </c>
      <c r="B13" s="9" t="s">
        <v>10</v>
      </c>
      <c r="C13" s="13"/>
      <c r="D13" s="28"/>
    </row>
    <row r="14" spans="1:6" ht="39" hidden="1" customHeight="1" x14ac:dyDescent="0.25">
      <c r="A14" s="6">
        <v>1141</v>
      </c>
      <c r="B14" s="7" t="s">
        <v>9</v>
      </c>
      <c r="C14" s="13"/>
      <c r="D14" s="29"/>
    </row>
    <row r="15" spans="1:6" ht="38.25" x14ac:dyDescent="0.25">
      <c r="A15" s="6">
        <v>1142</v>
      </c>
      <c r="B15" s="3" t="s">
        <v>8</v>
      </c>
      <c r="C15" s="13" t="s">
        <v>26</v>
      </c>
      <c r="D15" s="30">
        <v>17918</v>
      </c>
    </row>
    <row r="16" spans="1:6" ht="40.5" customHeight="1" x14ac:dyDescent="0.25">
      <c r="A16" s="6">
        <v>1147</v>
      </c>
      <c r="B16" s="7" t="s">
        <v>21</v>
      </c>
      <c r="C16" s="13" t="s">
        <v>27</v>
      </c>
      <c r="D16" s="30">
        <v>113322</v>
      </c>
      <c r="F16" s="17"/>
    </row>
    <row r="17" spans="1:11" ht="40.5" customHeight="1" x14ac:dyDescent="0.25">
      <c r="A17" s="6"/>
      <c r="B17" s="7" t="s">
        <v>14</v>
      </c>
      <c r="C17" s="13" t="s">
        <v>25</v>
      </c>
      <c r="D17" s="30">
        <v>10932</v>
      </c>
      <c r="F17" s="17"/>
    </row>
    <row r="18" spans="1:11" ht="38.25" x14ac:dyDescent="0.25">
      <c r="A18" s="4">
        <v>1210</v>
      </c>
      <c r="B18" s="3" t="s">
        <v>6</v>
      </c>
      <c r="C18" s="9" t="s">
        <v>24</v>
      </c>
      <c r="D18" s="30">
        <v>33274</v>
      </c>
      <c r="F18" s="17"/>
    </row>
    <row r="19" spans="1:11" hidden="1" x14ac:dyDescent="0.25">
      <c r="A19" s="10">
        <v>6000</v>
      </c>
      <c r="B19" s="11" t="s">
        <v>11</v>
      </c>
      <c r="C19" s="11"/>
      <c r="D19" s="18">
        <f>D20</f>
        <v>0</v>
      </c>
    </row>
    <row r="20" spans="1:11" ht="58.5" hidden="1" customHeight="1" x14ac:dyDescent="0.25">
      <c r="A20" s="6">
        <v>6239</v>
      </c>
      <c r="B20" s="7" t="s">
        <v>12</v>
      </c>
      <c r="C20" s="16" t="s">
        <v>13</v>
      </c>
      <c r="D20" s="19"/>
    </row>
    <row r="21" spans="1:11" hidden="1" x14ac:dyDescent="0.25">
      <c r="A21" s="2"/>
      <c r="B21" s="2"/>
      <c r="C21" s="3"/>
      <c r="D21" s="15"/>
      <c r="K21" s="17"/>
    </row>
    <row r="22" spans="1:11" ht="57" hidden="1" customHeight="1" x14ac:dyDescent="0.25">
      <c r="A22" s="2"/>
      <c r="B22" s="3"/>
      <c r="C22" s="16"/>
      <c r="D22" s="15"/>
    </row>
    <row r="23" spans="1:11" hidden="1" x14ac:dyDescent="0.25">
      <c r="A23" s="2"/>
      <c r="B23" s="2"/>
      <c r="C23" s="3"/>
      <c r="D23" s="15"/>
    </row>
    <row r="24" spans="1:11" hidden="1" x14ac:dyDescent="0.25"/>
    <row r="25" spans="1:11" ht="65.099999999999994" customHeight="1" x14ac:dyDescent="0.25">
      <c r="A25" s="36" t="s">
        <v>15</v>
      </c>
      <c r="B25" s="36"/>
      <c r="C25" s="36"/>
      <c r="D25" s="36"/>
    </row>
    <row r="26" spans="1:11" s="21" customFormat="1" x14ac:dyDescent="0.25">
      <c r="A26" s="31"/>
      <c r="B26" s="31"/>
      <c r="C26" s="31"/>
      <c r="D26" s="31"/>
      <c r="E26" s="23"/>
      <c r="J26" s="22"/>
    </row>
    <row r="27" spans="1:11" s="21" customFormat="1" x14ac:dyDescent="0.25">
      <c r="A27" s="31"/>
      <c r="B27" s="31"/>
      <c r="C27" s="31"/>
      <c r="D27" s="31"/>
      <c r="E27" s="23"/>
    </row>
    <row r="28" spans="1:11" s="21" customFormat="1" x14ac:dyDescent="0.25">
      <c r="A28" s="31"/>
      <c r="B28" s="31"/>
      <c r="C28" s="31"/>
      <c r="D28" s="31"/>
      <c r="E28" s="23"/>
    </row>
    <row r="29" spans="1:11" s="21" customFormat="1" x14ac:dyDescent="0.25">
      <c r="A29" s="31"/>
      <c r="B29" s="31"/>
      <c r="C29" s="31"/>
      <c r="D29" s="31"/>
      <c r="E29" s="23"/>
    </row>
    <row r="30" spans="1:11" s="21" customFormat="1" x14ac:dyDescent="0.25">
      <c r="A30" s="31"/>
      <c r="B30" s="31"/>
      <c r="C30" s="31"/>
      <c r="D30" s="31"/>
      <c r="E30" s="23"/>
    </row>
    <row r="31" spans="1:11" s="21" customFormat="1" x14ac:dyDescent="0.25">
      <c r="A31" s="31"/>
      <c r="B31" s="31"/>
      <c r="C31" s="31"/>
      <c r="D31" s="31"/>
      <c r="E31" s="23"/>
    </row>
    <row r="32" spans="1:11" s="21" customFormat="1" x14ac:dyDescent="0.25">
      <c r="A32" s="31"/>
      <c r="B32" s="31"/>
      <c r="C32" s="31"/>
      <c r="D32" s="31"/>
      <c r="E32" s="23"/>
    </row>
    <row r="33" spans="1:8" s="21" customFormat="1" x14ac:dyDescent="0.25">
      <c r="A33" s="31"/>
      <c r="B33" s="31"/>
      <c r="C33" s="31"/>
      <c r="D33" s="31"/>
      <c r="E33" s="23"/>
    </row>
    <row r="34" spans="1:8" s="21" customFormat="1" x14ac:dyDescent="0.25">
      <c r="A34" s="23"/>
      <c r="B34" s="23"/>
      <c r="C34" s="23"/>
      <c r="D34" s="23"/>
      <c r="E34" s="23"/>
    </row>
    <row r="35" spans="1:8" s="21" customFormat="1" x14ac:dyDescent="0.25">
      <c r="A35" s="31"/>
      <c r="B35" s="31"/>
      <c r="C35" s="31"/>
      <c r="D35" s="31"/>
      <c r="E35" s="23"/>
    </row>
    <row r="36" spans="1:8" x14ac:dyDescent="0.25">
      <c r="A36" s="20"/>
      <c r="B36" s="21"/>
      <c r="C36" s="21"/>
      <c r="D36" s="21"/>
      <c r="E36" s="21"/>
      <c r="F36" s="21"/>
      <c r="G36" s="21"/>
      <c r="H36" s="21"/>
    </row>
    <row r="37" spans="1:8" x14ac:dyDescent="0.25">
      <c r="A37"/>
    </row>
  </sheetData>
  <mergeCells count="18">
    <mergeCell ref="C6:D6"/>
    <mergeCell ref="C1:D1"/>
    <mergeCell ref="C2:D2"/>
    <mergeCell ref="B3:D3"/>
    <mergeCell ref="C4:D4"/>
    <mergeCell ref="C5:D5"/>
    <mergeCell ref="A10:C10"/>
    <mergeCell ref="A7:D7"/>
    <mergeCell ref="A26:D26"/>
    <mergeCell ref="A27:D27"/>
    <mergeCell ref="A28:D28"/>
    <mergeCell ref="A25:D25"/>
    <mergeCell ref="A35:D35"/>
    <mergeCell ref="A29:D29"/>
    <mergeCell ref="A30:D30"/>
    <mergeCell ref="A31:D31"/>
    <mergeCell ref="A32:D32"/>
    <mergeCell ref="A33:D33"/>
  </mergeCells>
  <pageMargins left="0.7" right="0.7" top="0.75" bottom="0.75" header="0.3" footer="0.3"/>
  <pageSetup paperSize="9" scale="88" fitToHeight="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Gundega Nesteroviča</cp:lastModifiedBy>
  <cp:lastPrinted>2023-03-16T14:45:36Z</cp:lastPrinted>
  <dcterms:created xsi:type="dcterms:W3CDTF">2021-01-18T07:02:06Z</dcterms:created>
  <dcterms:modified xsi:type="dcterms:W3CDTF">2023-06-19T09:51:02Z</dcterms:modified>
</cp:coreProperties>
</file>