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defaultThemeVersion="124226"/>
  <mc:AlternateContent xmlns:mc="http://schemas.openxmlformats.org/markup-compatibility/2006">
    <mc:Choice Requires="x15">
      <x15ac:absPath xmlns:x15ac="http://schemas.microsoft.com/office/spreadsheetml/2010/11/ac" url="https://fmlv-my.sharepoint.com/personal/anna_senatova_fm_gov_lv/Documents/Nodokļu un muitas policijas projekts/Rīkojums par NMP izveidošanu/08.08.2025. iesniegšanai uz MK/"/>
    </mc:Choice>
  </mc:AlternateContent>
  <xr:revisionPtr revIDLastSave="0" documentId="8_{74A558C7-1C8F-472C-9A56-BA6E47A983F8}" xr6:coauthVersionLast="47" xr6:coauthVersionMax="47" xr10:uidLastSave="{00000000-0000-0000-0000-000000000000}"/>
  <bookViews>
    <workbookView xWindow="-110" yWindow="-110" windowWidth="19420" windowHeight="10300" tabRatio="602" xr2:uid="{00000000-000D-0000-FFFF-FFFF00000000}"/>
  </bookViews>
  <sheets>
    <sheet name="NMPP" sheetId="10" r:id="rId1"/>
    <sheet name="Skala_ar_01012025" sheetId="22" state="hidden" r:id="rId2"/>
  </sheets>
  <definedNames>
    <definedName name="__Apv_paragraph" localSheetId="0">NMPP!#REF!</definedName>
    <definedName name="_xlnm._FilterDatabase" localSheetId="0" hidden="1">NMPP!$A$7:$C$506</definedName>
    <definedName name="_xlnm._FilterDatabase" localSheetId="1" hidden="1">Skala_ar_01012025!$A$1:$M$101</definedName>
    <definedName name="AkcP" localSheetId="0">NMPP!#REF!</definedName>
    <definedName name="AkcP">#REF!</definedName>
    <definedName name="APAD">NMPP!#REF!</definedName>
    <definedName name="FP" localSheetId="0">NMPP!#REF!</definedName>
    <definedName name="FP">#REF!</definedName>
    <definedName name="FPP" localSheetId="0">NMPP!#REF!</definedName>
    <definedName name="FPP">#REF!</definedName>
    <definedName name="IAD" localSheetId="0">NMPP!#REF!</definedName>
    <definedName name="IAD">#REF!</definedName>
    <definedName name="IKD">NMPP!#REF!</definedName>
    <definedName name="IP" localSheetId="0">NMPP!#REF!</definedName>
    <definedName name="IP">#REF!</definedName>
    <definedName name="ISDPD" localSheetId="0">NMPP!#REF!</definedName>
    <definedName name="ISDPD">#REF!</definedName>
    <definedName name="JPSIP" localSheetId="0">NMPP!#REF!</definedName>
    <definedName name="JPSIP">#REF!</definedName>
    <definedName name="Kopā" localSheetId="0">NMPP!#REF!</definedName>
    <definedName name="Kopā">#REF!</definedName>
    <definedName name="MP" localSheetId="0">NMPP!#REF!</definedName>
    <definedName name="MPP" localSheetId="0">NMPP!#REF!</definedName>
    <definedName name="N547o" localSheetId="0">NMPP!#REF!</definedName>
    <definedName name="N547o">#REF!</definedName>
    <definedName name="NdrP" localSheetId="0">NMPP!#REF!</definedName>
    <definedName name="NdrP">#REF!</definedName>
    <definedName name="NILLNP">NMPP!#REF!</definedName>
    <definedName name="NKP">#REF!</definedName>
    <definedName name="NMPP">NMPP!#REF!</definedName>
    <definedName name="NMUAPP">NMPP!#REF!</definedName>
    <definedName name="NNVP" localSheetId="0">NMPP!#REF!</definedName>
    <definedName name="NP" localSheetId="0">NMPP!#REF!</definedName>
    <definedName name="NP">#REF!</definedName>
    <definedName name="NPPP" localSheetId="0">NMPP!#REF!</definedName>
    <definedName name="NPPP">#REF!</definedName>
    <definedName name="PP" localSheetId="0">NMPP!#REF!</definedName>
    <definedName name="PP">#REF!</definedName>
    <definedName name="_xlnm.Print_Titles" localSheetId="0">NMPP!$6:$6</definedName>
    <definedName name="SDRND" localSheetId="0">NMPP!#REF!</definedName>
    <definedName name="SNASLD">NMPP!#REF!</definedName>
    <definedName name="SRND">#REF!</definedName>
    <definedName name="SVLSAP" localSheetId="0">NMPP!#REF!</definedName>
    <definedName name="SVLSAP">#REF!</definedName>
    <definedName name="Vadība" localSheetId="0">NMPP!#REF!</definedName>
    <definedName name="Vadība">#REF!</definedName>
    <definedName name="Z_004A869F_ADCB_4F6E_806D_B23876E2E81C_.wvu.FilterData" localSheetId="0" hidden="1">NMPP!$7:$506</definedName>
    <definedName name="Z_00AB2F31_A658_4212_B7A7_3FAD56D28BBC_.wvu.FilterData" localSheetId="0" hidden="1">NMPP!$A$7:$C$506</definedName>
    <definedName name="Z_00FE508E_BDA9_413A_9F92_928C568B08AF_.wvu.FilterData" localSheetId="0" hidden="1">NMPP!$A$7:$C$506</definedName>
    <definedName name="Z_0111F35C_FCA5_461F_A201_293F1D976473_.wvu.FilterData" localSheetId="0" hidden="1">NMPP!$A$7:$C$506</definedName>
    <definedName name="Z_011C6799_449E_4F99_8964_9F06D202B794_.wvu.FilterData" localSheetId="0" hidden="1">NMPP!$A$7:$C$506</definedName>
    <definedName name="Z_01CC6670_7A7B_42AB_9251_302550640709_.wvu.FilterData" localSheetId="0" hidden="1">NMPP!$A$7:$C$506</definedName>
    <definedName name="Z_01FC32E9_74C2_4F57_8C3E_82720B975C92_.wvu.FilterData" localSheetId="0" hidden="1">NMPP!$A$7:$C$506</definedName>
    <definedName name="Z_027626C7_350E_4764_9A6D_3EDD65167462_.wvu.FilterData" localSheetId="0" hidden="1">NMPP!$7:$506</definedName>
    <definedName name="Z_0305C169_FB52_4715_BD3E_4678BE1F3C76_.wvu.FilterData" localSheetId="0" hidden="1">NMPP!$A$7:$C$506</definedName>
    <definedName name="Z_0309DBA4_2BC2_490A_81FB_DB3668626202_.wvu.FilterData" localSheetId="0" hidden="1">NMPP!$7:$506</definedName>
    <definedName name="Z_0391C239_7F3C_45AF_B92A_BDDA2BC529FA_.wvu.FilterData" localSheetId="0" hidden="1">NMPP!$A$7:$C$506</definedName>
    <definedName name="Z_03BD5D47_242E_4985_9521_89EF18CBB046_.wvu.FilterData" localSheetId="0" hidden="1">NMPP!$A$7:$C$506</definedName>
    <definedName name="Z_03CBCE31_FE17_4EE1_AF40_369139E94F00_.wvu.FilterData" localSheetId="0" hidden="1">NMPP!$A$7:$C$506</definedName>
    <definedName name="Z_03CCF035_783F_42F3_893A_214D99F949F9_.wvu.FilterData" localSheetId="0" hidden="1">NMPP!$7:$506</definedName>
    <definedName name="Z_05710103_44F1_4D93_B239_31416A4D8954_.wvu.FilterData" localSheetId="0" hidden="1">NMPP!$A$7:$C$506</definedName>
    <definedName name="Z_05A53514_D23F_469D_8B2F_C73FB3E84003_.wvu.FilterData" localSheetId="0" hidden="1">NMPP!$A$7:$C$506</definedName>
    <definedName name="Z_05C397C5_800F_4D6C_821D_11E90C60EE6E_.wvu.FilterData" localSheetId="0" hidden="1">NMPP!$7:$506</definedName>
    <definedName name="Z_061480B7_1A9B_4F64_8BFF_8B7C14A55F61_.wvu.FilterData" localSheetId="0" hidden="1">NMPP!$7:$506</definedName>
    <definedName name="Z_069DD480_A425_4659_A46A_D22DEE3FD9C2_.wvu.FilterData" localSheetId="0" hidden="1">NMPP!$A$7:$C$506</definedName>
    <definedName name="Z_06B1C8AA_F062_475F_963C_A6B182EAFB45_.wvu.FilterData" localSheetId="0" hidden="1">NMPP!$7:$506</definedName>
    <definedName name="Z_06B90A01_27CA_4828_A8B6_B4021EF9C45E_.wvu.FilterData" localSheetId="0" hidden="1">NMPP!$A$7:$C$506</definedName>
    <definedName name="Z_0806A3DD_E143_409C_9027_B24B20E627BB_.wvu.FilterData" localSheetId="0" hidden="1">NMPP!$7:$506</definedName>
    <definedName name="Z_085348A0_0AE0_47A0_84FB_9DB0AE7C9AC7_.wvu.FilterData" localSheetId="0" hidden="1">NMPP!$7:$506</definedName>
    <definedName name="Z_0856ACC9_BCD2_4EBD_AD55_A0031A6D4BD4_.wvu.FilterData" localSheetId="0" hidden="1">NMPP!$A$7:$C$506</definedName>
    <definedName name="Z_08A446C8_14DA_4368_BADE_7E07A9699FC0_.wvu.FilterData" localSheetId="0" hidden="1">NMPP!$A$7:$C$506</definedName>
    <definedName name="Z_09C0014A_9C48_4A31_B70E_0794B1130421_.wvu.FilterData" localSheetId="0" hidden="1">NMPP!$7:$506</definedName>
    <definedName name="Z_0A170040_817E_47A8_811A_7CA5F57C2F9C_.wvu.FilterData" localSheetId="0" hidden="1">NMPP!$A$7:$C$506</definedName>
    <definedName name="Z_0A80730F_57EF_46D5_A877_4DC6B92E716D_.wvu.FilterData" localSheetId="0" hidden="1">NMPP!$A$7:$C$506</definedName>
    <definedName name="Z_0AAF953D_97BD_4B69_BFB1_7CCE6AE8946D_.wvu.FilterData" localSheetId="0" hidden="1">NMPP!$A$7:$C$506</definedName>
    <definedName name="Z_0C6EA7CB_201D_4737_BD19_021EF62E91E7_.wvu.FilterData" localSheetId="0" hidden="1">NMPP!$7:$506</definedName>
    <definedName name="Z_0C82A33E_D002_42AB_8715_A7AF74C83829_.wvu.FilterData" localSheetId="0" hidden="1">NMPP!$A$7:$C$506</definedName>
    <definedName name="Z_0D179EAF_5011_4220_92AD_E66FA3EDA813_.wvu.FilterData" localSheetId="0" hidden="1">NMPP!$7:$506</definedName>
    <definedName name="Z_0D5F7E1E_08FA_4C03_A4FC_E7867A356FF7_.wvu.FilterData" localSheetId="0" hidden="1">NMPP!$A$7:$C$506</definedName>
    <definedName name="Z_0D7DF42F_05E3_40D0_A69C_4F7C347559E3_.wvu.FilterData" localSheetId="0" hidden="1">NMPP!$7:$506</definedName>
    <definedName name="Z_0DA6999B_308A_4B49_AEFF_D31B9DB3F21B_.wvu.FilterData" localSheetId="0" hidden="1">NMPP!$7:$506</definedName>
    <definedName name="Z_0E1EEE0F_4346_4E38_A9F3_39FDC8D0F0C1_.wvu.FilterData" localSheetId="0" hidden="1">NMPP!$7:$506</definedName>
    <definedName name="Z_0EE9324D_E281_4EE2_A711_B40A97EB3D16_.wvu.FilterData" localSheetId="0" hidden="1">NMPP!$7:$506</definedName>
    <definedName name="Z_0F26FD47_ACAA_4112_83C0_22DC01A3237A_.wvu.FilterData" localSheetId="0" hidden="1">NMPP!$7:$506</definedName>
    <definedName name="Z_108EE86D_D3CB_4763_B67B_D1067B477C50_.wvu.FilterData" localSheetId="0" hidden="1">NMPP!$7:$506</definedName>
    <definedName name="Z_109EDEA8_39E3_42EA_B669_FB92D9BF1768_.wvu.FilterData" localSheetId="0" hidden="1">NMPP!$7:$506</definedName>
    <definedName name="Z_11748587_61AF_43DE_936A_A2EAD365FE6A_.wvu.FilterData" localSheetId="0" hidden="1">NMPP!$A$7:$C$506</definedName>
    <definedName name="Z_11B2D46C_ACDA_4AD2_BC20_B43EF45978AE_.wvu.FilterData" localSheetId="0" hidden="1">NMPP!$7:$506</definedName>
    <definedName name="Z_11B9704A_0C6A_4A79_B0A1_7C3DDB4F0093_.wvu.FilterData" localSheetId="0" hidden="1">NMPP!$A$7:$C$506</definedName>
    <definedName name="Z_11F8725D_B0D6_4A81_B9CB_E71F8C4EFED2_.wvu.FilterData" localSheetId="0" hidden="1">NMPP!$7:$506</definedName>
    <definedName name="Z_14463FF7_3556_4F64_AC4E_88AF90640D92_.wvu.FilterData" localSheetId="0" hidden="1">NMPP!$A$7:$C$506</definedName>
    <definedName name="Z_14B9559A_3677_41B8_A7C9_A0896FB387E7_.wvu.FilterData" localSheetId="0" hidden="1">NMPP!$7:$506</definedName>
    <definedName name="Z_14C46058_9DDE_4FBC_A8C4_E7579304AC4B_.wvu.FilterData" localSheetId="0" hidden="1">NMPP!$A$7:$C$506</definedName>
    <definedName name="Z_14DC22C4_9D11_4D74_8923_EA31614F3EAD_.wvu.FilterData" localSheetId="0" hidden="1">NMPP!$7:$506</definedName>
    <definedName name="Z_15564CA1_B418_438B_864A_2DB7B4B52805_.wvu.FilterData" localSheetId="0" hidden="1">NMPP!$A$7:$C$506</definedName>
    <definedName name="Z_15AA9091_934F_4185_9F75_A0D765BA873F_.wvu.FilterData" localSheetId="0" hidden="1">NMPP!$A$7:$C$506</definedName>
    <definedName name="Z_15C526A7_E00D_4887_9F03_7E5501EBA654_.wvu.FilterData" localSheetId="0" hidden="1">NMPP!$A$7:$C$506</definedName>
    <definedName name="Z_15D46584_6B22_4D9C_9BEF_1CE0CFA63FB0_.wvu.FilterData" localSheetId="0" hidden="1">NMPP!$A$7:$C$506</definedName>
    <definedName name="Z_161DE69C_E669_4DD6_9FAF_35A7476CF7BB_.wvu.FilterData" localSheetId="0" hidden="1">NMPP!$A$7:$C$506</definedName>
    <definedName name="Z_1633AD95_BB42_4555_B929_69241E31D06E_.wvu.FilterData" localSheetId="0" hidden="1">NMPP!$A$7:$C$506</definedName>
    <definedName name="Z_167A8337_CB84_47ED_BEA6_CDA8270BCFC9_.wvu.FilterData" localSheetId="0" hidden="1">NMPP!$7:$506</definedName>
    <definedName name="Z_168B1532_E569_4EF1_8C83_15E799FA526D_.wvu.FilterData" localSheetId="0" hidden="1">NMPP!$7:$506</definedName>
    <definedName name="Z_175CF3C8_E107_434E_8A66_344999B63B22_.wvu.FilterData" localSheetId="0" hidden="1">NMPP!$7:$506</definedName>
    <definedName name="Z_1799C3E2_6233_4390_8236_0C0DA331DD08_.wvu.FilterData" localSheetId="0" hidden="1">NMPP!$A$7:$C$506</definedName>
    <definedName name="Z_17FF50AB_E5F6_4F97_8BE1_5AE5E6DA84DD_.wvu.FilterData" localSheetId="0" hidden="1">NMPP!$A$7:$C$506</definedName>
    <definedName name="Z_1A2755EB_0096_47D8_B0E2_B71901BD7098_.wvu.FilterData" localSheetId="0" hidden="1">NMPP!$A$7:$C$506</definedName>
    <definedName name="Z_1A31F0A3_BE4B_4AA7_A265_ABEA05532207_.wvu.FilterData" localSheetId="0" hidden="1">NMPP!$A$7:$C$506</definedName>
    <definedName name="Z_1B176E22_C898_4578_BFBE_2984841C965D_.wvu.FilterData" localSheetId="0" hidden="1">NMPP!$A$7:$C$506</definedName>
    <definedName name="Z_1B9611D3_30C4_4B5C_946C_D02698B48740_.wvu.FilterData" localSheetId="0" hidden="1">NMPP!$A$7:$C$506</definedName>
    <definedName name="Z_1BB0AAB1_E2A2_4D8D_9DEB_E02E90DBE0EA_.wvu.FilterData" localSheetId="0" hidden="1">NMPP!$A$7:$C$506</definedName>
    <definedName name="Z_1C27C220_BE32_442A_BDBE_72CD572873ED_.wvu.FilterData" localSheetId="0" hidden="1">NMPP!$7:$506</definedName>
    <definedName name="Z_1C29B1CB_87D5_4801_BC76_C46A2FD98B21_.wvu.FilterData" localSheetId="0" hidden="1">NMPP!$A$7:$C$506</definedName>
    <definedName name="Z_1C6361A9_6438_44F9_8A16_6B7C45447488_.wvu.FilterData" localSheetId="0" hidden="1">NMPP!$A$7:$C$506</definedName>
    <definedName name="Z_1CA84CA6_0821_4A29_97FC_F8D6E2AAFDB5_.wvu.FilterData" localSheetId="0" hidden="1">NMPP!$A$7:$C$506</definedName>
    <definedName name="Z_1D4F13DD_2DA9_457F_B679_DD44AF5EA6C1_.wvu.FilterData" localSheetId="0" hidden="1">NMPP!$A$7:$C$506</definedName>
    <definedName name="Z_1D59FF62_B8C2_4A53_B70D_E8542C69CDA3_.wvu.FilterData" localSheetId="0" hidden="1">NMPP!$7:$506</definedName>
    <definedName name="Z_1D7E6482_19A0_460C_A990_90889AEA8DDA_.wvu.FilterData" localSheetId="0" hidden="1">NMPP!$A$7:$C$506</definedName>
    <definedName name="Z_1EB208C8_E8D3_4E61_8D99_C0CF1DE471B2_.wvu.FilterData" localSheetId="0" hidden="1">NMPP!$A$7:$C$506</definedName>
    <definedName name="Z_1F055D78_0FF6_4F0D_95D3_0C1A5F3D0EAE_.wvu.FilterData" localSheetId="0" hidden="1">NMPP!$7:$506</definedName>
    <definedName name="Z_1FA0A59A_8A4F_4340_97DA_00B4944BA671_.wvu.FilterData" localSheetId="0" hidden="1">NMPP!$A$7:$C$506</definedName>
    <definedName name="Z_1FB9C71B_2E45_4808_80CF_3B959051AF34_.wvu.FilterData" localSheetId="0" hidden="1">NMPP!$A$7:$C$506</definedName>
    <definedName name="Z_1FEDE94E_34C5_4E70_9D02_F0926D22E7E0_.wvu.FilterData" localSheetId="0" hidden="1">NMPP!$7:$506</definedName>
    <definedName name="Z_2006204E_9B87_49A2_9A4E_4DFF6C911345_.wvu.FilterData" localSheetId="0" hidden="1">NMPP!$A$7:$C$506</definedName>
    <definedName name="Z_2036AA47_CA55_42C8_AD48_4B0E62597A22_.wvu.FilterData" localSheetId="0" hidden="1">NMPP!$A$7:$C$506</definedName>
    <definedName name="Z_21562E8F_CCE1_44F3_9381_DC1374B92487_.wvu.FilterData" localSheetId="0" hidden="1">NMPP!$A$7:$C$506</definedName>
    <definedName name="Z_21AEDEA5_EAC4_44D6_B252_FF99CC41C274_.wvu.FilterData" localSheetId="0" hidden="1">NMPP!$A$7:$C$506</definedName>
    <definedName name="Z_21E4F50A_BBAD_4FFF_AD6B_4FBAEF3FFE89_.wvu.FilterData" localSheetId="0" hidden="1">NMPP!$A$7:$C$506</definedName>
    <definedName name="Z_220DBA29_25E3_4F22_8487_D7B8E3876068_.wvu.FilterData" localSheetId="0" hidden="1">NMPP!$7:$506</definedName>
    <definedName name="Z_22247BB0_7243_42B5_94DF_5A156E07DD36_.wvu.FilterData" localSheetId="0" hidden="1">NMPP!$7:$506</definedName>
    <definedName name="Z_2308C836_0ECE_4A1E_98C2_0EEA9E3098D4_.wvu.FilterData" localSheetId="0" hidden="1">NMPP!$7:$506</definedName>
    <definedName name="Z_2308C836_0ECE_4A1E_98C2_0EEA9E3098D4_.wvu.PrintTitles" localSheetId="0" hidden="1">NMPP!$6:$6</definedName>
    <definedName name="Z_2308C836_0ECE_4A1E_98C2_0EEA9E3098D4_.wvu.Rows" localSheetId="0" hidden="1">NMPP!#REF!</definedName>
    <definedName name="Z_23129822_B313_455C_AD05_C748BBC7CA52_.wvu.FilterData" localSheetId="0" hidden="1">NMPP!$A$7:$C$506</definedName>
    <definedName name="Z_2325ECDF_5336_4DD5_B823_9879973AFD58_.wvu.FilterData" localSheetId="0" hidden="1">NMPP!$A$7:$C$506</definedName>
    <definedName name="Z_233A6E89_B0E8_4FBA_8696_A5A11E736FDE_.wvu.FilterData" localSheetId="0" hidden="1">NMPP!$7:$506</definedName>
    <definedName name="Z_239AA7C7_A93A_41C0_958E_7BC8C916CF3C_.wvu.FilterData" localSheetId="0" hidden="1">NMPP!$A$7:$C$506</definedName>
    <definedName name="Z_23A4D24A_51D0_45CA_ABFF_A48E676B7FC0_.wvu.FilterData" localSheetId="0" hidden="1">NMPP!$7:$506</definedName>
    <definedName name="Z_23AA62A1_0118_442D_837C_0973C9422EF0_.wvu.FilterData" localSheetId="0" hidden="1">NMPP!$A$7:$C$506</definedName>
    <definedName name="Z_23C6BE90_9340_4B2E_ACC5_76660CD091ED_.wvu.FilterData" localSheetId="0" hidden="1">NMPP!$A$7:$C$506</definedName>
    <definedName name="Z_2410F408_57A5_4B67_B869_D56ADFFFFA65_.wvu.FilterData" localSheetId="0" hidden="1">NMPP!$A$7:$C$506</definedName>
    <definedName name="Z_241A81A1_195A_417A_84AA_48ABE4C32B98_.wvu.FilterData" localSheetId="0" hidden="1">NMPP!$7:$506</definedName>
    <definedName name="Z_24852D07_AEA4_4CB1_9072_6B9EACB08076_.wvu.FilterData" localSheetId="0" hidden="1">NMPP!$7:$506</definedName>
    <definedName name="Z_24D8B7F8_88E7_41EE_AB54_A1AF11102DA7_.wvu.FilterData" localSheetId="0" hidden="1">NMPP!$A$7:$C$506</definedName>
    <definedName name="Z_24EF7B6B_74AF_4706_8E58_E63A3D74BFA1_.wvu.FilterData" localSheetId="0" hidden="1">NMPP!$7:$506</definedName>
    <definedName name="Z_250819A1_1656_474C_894A_A58BD3A7D8AB_.wvu.FilterData" localSheetId="0" hidden="1">NMPP!$7:$506</definedName>
    <definedName name="Z_2581CA74_E7F2_4FBD_8FEE_4379BAE7103A_.wvu.FilterData" localSheetId="0" hidden="1">NMPP!$7:$506</definedName>
    <definedName name="Z_26102952_56FF_4240_B245_343D4B9CDA6C_.wvu.FilterData" localSheetId="0" hidden="1">NMPP!$7:$506</definedName>
    <definedName name="Z_2636DBDF_7A09_4F78_86BD_8C47653FAA65_.wvu.FilterData" localSheetId="0" hidden="1">NMPP!$A$7:$C$506</definedName>
    <definedName name="Z_26882818_3E7F_4B9E_88AB_FCEFF91DD373_.wvu.FilterData" localSheetId="0" hidden="1">NMPP!$A$7:$C$506</definedName>
    <definedName name="Z_26C239B4_2338_4E4E_89DA_833D57BC0161_.wvu.FilterData" localSheetId="0" hidden="1">NMPP!$A$7:$C$506</definedName>
    <definedName name="Z_2703C2B3_3C13_4E30_991C_079AA978E5C5_.wvu.FilterData" localSheetId="0" hidden="1">NMPP!$7:$506</definedName>
    <definedName name="Z_270EBCEF_DFEC_47C1_82F3_9BEFFB02C8A8_.wvu.FilterData" localSheetId="0" hidden="1">NMPP!$A$7:$C$506</definedName>
    <definedName name="Z_274DCBE3_95CC_4329_84C0_8B28DFCFEBF0_.wvu.FilterData" localSheetId="0" hidden="1">NMPP!$A$7:$C$506</definedName>
    <definedName name="Z_2865E3FD_3E29_45AB_8D2C_F3B933B1ADD9_.wvu.FilterData" localSheetId="0" hidden="1">NMPP!$7:$506</definedName>
    <definedName name="Z_28C1AE76_895E_42BB_BAA7_1765ECE17D23_.wvu.FilterData" localSheetId="0" hidden="1">NMPP!$A$7:$C$506</definedName>
    <definedName name="Z_28C3EBF8_511C_4BC5_8357_792A35E273F8_.wvu.FilterData" localSheetId="0" hidden="1">NMPP!$7:$506</definedName>
    <definedName name="Z_28E789E9_5F24_4670_827A_07E1AA5E029F_.wvu.FilterData" localSheetId="0" hidden="1">NMPP!$A$7:$C$506</definedName>
    <definedName name="Z_295C57E2_0D25_4AA1_8CCE_CE3694337562_.wvu.FilterData" localSheetId="0" hidden="1">NMPP!$A$7:$C$506</definedName>
    <definedName name="Z_29A5204E_BA83_4422_8BC1_CB86668845D6_.wvu.FilterData" localSheetId="0" hidden="1">NMPP!$A$7:$C$506</definedName>
    <definedName name="Z_2A30CDFC_9A05_4E35_897B_4F0B63C6085B_.wvu.FilterData" localSheetId="0" hidden="1">NMPP!$7:$506</definedName>
    <definedName name="Z_2ACA2636_C3F7_45ED_85DB_64C50C420B60_.wvu.FilterData" localSheetId="0" hidden="1">NMPP!$A$7:$C$506</definedName>
    <definedName name="Z_2ACB332D_7B84_4830_B399_997B0BBF1757_.wvu.FilterData" localSheetId="0" hidden="1">NMPP!$A$7:$C$506</definedName>
    <definedName name="Z_2B6471A6_BED8_40BA_BC1C_6EF13BD3F855_.wvu.FilterData" localSheetId="0" hidden="1">NMPP!$A$7:$C$506</definedName>
    <definedName name="Z_2B6B902C_D7D8_4F9E_AA08_D81EE5083C6A_.wvu.FilterData" localSheetId="0" hidden="1">NMPP!$A$7:$C$506</definedName>
    <definedName name="Z_2B73F436_3E5C_4203_A851_A98A4E0E8380_.wvu.FilterData" localSheetId="0" hidden="1">NMPP!$7:$506</definedName>
    <definedName name="Z_2B92DF95_D3A6_4823_9266_19BA8262BAC5_.wvu.FilterData" localSheetId="0" hidden="1">NMPP!$7:$506</definedName>
    <definedName name="Z_2C7A52C5_3FAD_4BAA_A0EE_7A5B099C0FBB_.wvu.FilterData" localSheetId="0" hidden="1">NMPP!$A$7:$C$506</definedName>
    <definedName name="Z_2CFEBFCA_2480_4493_A53C_BD4A46595618_.wvu.FilterData" localSheetId="0" hidden="1">NMPP!$A$7:$C$506</definedName>
    <definedName name="Z_2D29CEC8_FC45_4731_AEB5_9468C4296889_.wvu.FilterData" localSheetId="0" hidden="1">NMPP!$7:$506</definedName>
    <definedName name="Z_2D470426_BD2A_4556_9963_BEDEAE962ABF_.wvu.FilterData" localSheetId="0" hidden="1">NMPP!$A$7:$C$506</definedName>
    <definedName name="Z_2D59D174_D7EE_46E6_99F2_CBF5413B114C_.wvu.FilterData" localSheetId="0" hidden="1">NMPP!$A$7:$C$506</definedName>
    <definedName name="Z_2D62B85E_ED9B_4AC6_B3F9_C2A67A863273_.wvu.FilterData" localSheetId="0" hidden="1">NMPP!$A$7:$C$506</definedName>
    <definedName name="Z_2D893220_6012_4B39_9460_4247AD25DBBB_.wvu.FilterData" localSheetId="0" hidden="1">NMPP!$7:$506</definedName>
    <definedName name="Z_2DAB7F2F_1B34_415E_A2DE_D97C3552EFC5_.wvu.FilterData" localSheetId="0" hidden="1">NMPP!$A$7:$C$506</definedName>
    <definedName name="Z_2DD26611_819B_4FAC_986B_4FC2E72A902B_.wvu.FilterData" localSheetId="0" hidden="1">NMPP!$A$7:$C$506</definedName>
    <definedName name="Z_2E24084E_5F36_4363_B6E8_C4EEC8A5EACF_.wvu.FilterData" localSheetId="0" hidden="1">NMPP!$7:$506</definedName>
    <definedName name="Z_2E4316FB_DA1F_4966_AD56_E6C0FE5FC3AD_.wvu.FilterData" localSheetId="0" hidden="1">NMPP!$A$7:$C$506</definedName>
    <definedName name="Z_2F33A906_C579_43F0_8D0E_3DABFADAD73B_.wvu.FilterData" localSheetId="0" hidden="1">NMPP!$7:$506</definedName>
    <definedName name="Z_2FFFA26D_D76F_4665_8D41_CB09EA998180_.wvu.FilterData" localSheetId="0" hidden="1">NMPP!$A$7:$C$506</definedName>
    <definedName name="Z_30417425_59C9_4EF5_83AA_3B8A595DD1AA_.wvu.FilterData" localSheetId="0" hidden="1">NMPP!$7:$506</definedName>
    <definedName name="Z_306614AC_FD2F_4B0A_8899_F346307576E9_.wvu.FilterData" localSheetId="0" hidden="1">NMPP!$A$7:$C$506</definedName>
    <definedName name="Z_309E8FAD_F75C_4EAD_BD29_1D9F5975FAE2_.wvu.FilterData" localSheetId="0" hidden="1">NMPP!$A$7:$C$506</definedName>
    <definedName name="Z_30B940FB_FDBB_444A_86BC_3B35B06C858E_.wvu.FilterData" localSheetId="0" hidden="1">NMPP!$7:$506</definedName>
    <definedName name="Z_30DA9F43_2CF3_4BA0_9B62_E302E4D2F84B_.wvu.FilterData" localSheetId="0" hidden="1">NMPP!$A$7:$C$506</definedName>
    <definedName name="Z_30F7DC4F_4898_47B4_9F1F_C945E6A77C94_.wvu.FilterData" localSheetId="0" hidden="1">NMPP!$7:$506</definedName>
    <definedName name="Z_3103DC77_D208_4B9A_9B3E_EF8543479919_.wvu.FilterData" localSheetId="0" hidden="1">NMPP!$A$7:$C$506</definedName>
    <definedName name="Z_3145DA1F_9D01_4BC8_967B_B7FE7F53A88A_.wvu.FilterData" localSheetId="0" hidden="1">NMPP!$A$7:$C$506</definedName>
    <definedName name="Z_315884F0_9791_4599_A576_ADE72A281930_.wvu.FilterData" localSheetId="0" hidden="1">NMPP!$7:$506</definedName>
    <definedName name="Z_31915A8B_C5AB_425D_832E_7DF421D40F60_.wvu.FilterData" localSheetId="0" hidden="1">NMPP!$A$7:$C$506</definedName>
    <definedName name="Z_322CF615_32C6_46D2_81C9_4F7F7EBCC976_.wvu.FilterData" localSheetId="0" hidden="1">NMPP!$7:$506</definedName>
    <definedName name="Z_329D4A5F_CB90_4CBE_A6BD_584286E55059_.wvu.FilterData" localSheetId="0" hidden="1">NMPP!$7:$506</definedName>
    <definedName name="Z_32A2197C_5F63_49BC_AE5C_009D0FF17506_.wvu.FilterData" localSheetId="0" hidden="1">NMPP!$A$7:$C$506</definedName>
    <definedName name="Z_32EC0B95_FA16_4070_9A42_BF697900F35B_.wvu.FilterData" localSheetId="0" hidden="1">NMPP!$A$7:$C$506</definedName>
    <definedName name="Z_32F94816_D9F6_4067_B8D7_7F69A5A18F8B_.wvu.FilterData" localSheetId="0" hidden="1">NMPP!$7:$506</definedName>
    <definedName name="Z_330D2710_0CEA_440E_8CF5_6C604FF24C43_.wvu.FilterData" localSheetId="0" hidden="1">NMPP!$7:$506</definedName>
    <definedName name="Z_333CF709_4936_4B7C_80F9_74F092D787FE_.wvu.FilterData" localSheetId="0" hidden="1">NMPP!$7:$506</definedName>
    <definedName name="Z_345BEB17_128F_433F_84A0_EE2A134ABC22_.wvu.FilterData" localSheetId="0" hidden="1">NMPP!$A$7:$C$506</definedName>
    <definedName name="Z_349BEED4_2AB8_47CE_AFD2_E83B898B73B0_.wvu.FilterData" localSheetId="0" hidden="1">NMPP!$7:$506</definedName>
    <definedName name="Z_349D9C63_C86A_48B6_A396_834A7D261139_.wvu.FilterData" localSheetId="0" hidden="1">NMPP!$7:$506</definedName>
    <definedName name="Z_356E25DD_B959_4410_ACEB_023C43DA49CD_.wvu.FilterData" localSheetId="0" hidden="1">NMPP!$A$7:$C$506</definedName>
    <definedName name="Z_35D80C59_FC1A_4E7A_9839_5CF654CB42DD_.wvu.FilterData" localSheetId="0" hidden="1">NMPP!$A$7:$C$506</definedName>
    <definedName name="Z_35D8DA16_E1C4_441C_8092_C8F8903F47D2_.wvu.FilterData" localSheetId="0" hidden="1">NMPP!$7:$506</definedName>
    <definedName name="Z_36339783_D53A_4BEA_BA5D_B256F87819EE_.wvu.FilterData" localSheetId="0" hidden="1">NMPP!$7:$506</definedName>
    <definedName name="Z_368D7E58_FDE5_479C_928E_59BD623474F9_.wvu.FilterData" localSheetId="0" hidden="1">NMPP!$A$7:$C$506</definedName>
    <definedName name="Z_374330C8_D767_4CCC_9701_ADC7748719EE_.wvu.FilterData" localSheetId="0" hidden="1">NMPP!$A$7:$C$506</definedName>
    <definedName name="Z_3879DFB3_9C50_4063_8106_FD2A260495E7_.wvu.FilterData" localSheetId="0" hidden="1">NMPP!$7:$506</definedName>
    <definedName name="Z_387E1A84_5600_4561_96D7_B7800DC6D16C_.wvu.FilterData" localSheetId="0" hidden="1">NMPP!$7:$506</definedName>
    <definedName name="Z_3895E9F0_DB2D_4B96_898F_347B1A7AD6CF_.wvu.FilterData" localSheetId="0" hidden="1">NMPP!$A$7:$C$506</definedName>
    <definedName name="Z_396C240F_3A10_4921_A794_9345F27B35AA_.wvu.FilterData" localSheetId="0" hidden="1">NMPP!$A$7:$C$506</definedName>
    <definedName name="Z_3985F9CD_E2A7_43A8_BA52_5FD9801320B7_.wvu.FilterData" localSheetId="0" hidden="1">NMPP!$A$7:$C$506</definedName>
    <definedName name="Z_3A909BB9_AF97_4183_9FC4_08EE272724A3_.wvu.FilterData" localSheetId="0" hidden="1">NMPP!$7:$506</definedName>
    <definedName name="Z_3AEA9900_C282_4BB1_AF35_982FAC78D155_.wvu.FilterData" localSheetId="0" hidden="1">NMPP!$7:$506</definedName>
    <definedName name="Z_3B4D8858_6996_4525_9407_A15BB1272726_.wvu.FilterData" localSheetId="0" hidden="1">NMPP!$A$7:$C$506</definedName>
    <definedName name="Z_3B56ACB5_F5E9_4E3D_B1AE_621CC46A0B3D_.wvu.FilterData" localSheetId="0" hidden="1">NMPP!$A$7:$C$506</definedName>
    <definedName name="Z_3BF10AE8_62C6_4ED8_BF94_194F7261F46C_.wvu.FilterData" localSheetId="0" hidden="1">NMPP!$7:$506</definedName>
    <definedName name="Z_3CDDB7F7_BEE7_44F5_A298_20F1761CD713_.wvu.FilterData" localSheetId="0" hidden="1">NMPP!$A$7:$C$506</definedName>
    <definedName name="Z_3D640FBA_DF1A_4E4F_8D7B_B0BF893D110A_.wvu.FilterData" localSheetId="0" hidden="1">NMPP!$A$7:$C$506</definedName>
    <definedName name="Z_3DBAC63F_64C2_4124_8223_938F38D62E73_.wvu.FilterData" localSheetId="0" hidden="1">NMPP!$A$7:$C$506</definedName>
    <definedName name="Z_3E2256E7_461B_40F1_8F14_D9D90DF83372_.wvu.FilterData" localSheetId="0" hidden="1">NMPP!$7:$506</definedName>
    <definedName name="Z_3EAE7F28_1FB0_4C6E_9217_F87810BD26B7_.wvu.FilterData" localSheetId="0" hidden="1">NMPP!$A$7:$C$506</definedName>
    <definedName name="Z_3F34BC13_59BF_4D1D_A038_3E49E01361ED_.wvu.FilterData" localSheetId="0" hidden="1">NMPP!$A$7:$C$506</definedName>
    <definedName name="Z_3FFA2D63_42D5_4977_ADB3_F4C55C987AA7_.wvu.FilterData" localSheetId="0" hidden="1">NMPP!$A$7:$C$506</definedName>
    <definedName name="Z_4046195B_4EE1_417B_B890_FB158EAEAD98_.wvu.FilterData" localSheetId="0" hidden="1">NMPP!$7:$506</definedName>
    <definedName name="Z_405239EE_51CB_432B_BE4D_472803907D96_.wvu.FilterData" localSheetId="0" hidden="1">NMPP!$A$7:$C$506</definedName>
    <definedName name="Z_40782215_2EDD_4B49_81EE_7CB8E41461E7_.wvu.FilterData" localSheetId="0" hidden="1">NMPP!$A$7:$C$506</definedName>
    <definedName name="Z_40EDD625_0BD7_4094_84FA_EADD252331A4_.wvu.FilterData" localSheetId="0" hidden="1">NMPP!$7:$506</definedName>
    <definedName name="Z_4153DF0D_129A_4C3D_AA15_0CDBA2BAE36D_.wvu.FilterData" localSheetId="0" hidden="1">NMPP!$7:$506</definedName>
    <definedName name="Z_4171D232_CAA1_41B1_8A23_8F8826B6CB32_.wvu.FilterData" localSheetId="0" hidden="1">NMPP!$A$7:$C$506</definedName>
    <definedName name="Z_41967E60_DD1D_4527_8D7D_87693688A7D2_.wvu.FilterData" localSheetId="0" hidden="1">NMPP!$A$7:$C$506</definedName>
    <definedName name="Z_420B942A_BBE1_41DE_97C3_B7D1B6DE769A_.wvu.FilterData" localSheetId="0" hidden="1">NMPP!$A$7:$C$506</definedName>
    <definedName name="Z_429F1287_6A33_4224_B668_475EBCA1C261_.wvu.FilterData" localSheetId="0" hidden="1">NMPP!$A$7:$C$506</definedName>
    <definedName name="Z_42FAA530_BF72_4948_BA9A_C07EA4C43187_.wvu.FilterData" localSheetId="0" hidden="1">NMPP!$A$7:$C$506</definedName>
    <definedName name="Z_433204D2_727D_451D_8249_DA4F4466EC10_.wvu.FilterData" localSheetId="0" hidden="1">NMPP!$A$7:$C$506</definedName>
    <definedName name="Z_43A1C576_336B_4955_BD8D_B88A252473B5_.wvu.FilterData" localSheetId="0" hidden="1">NMPP!$7:$506</definedName>
    <definedName name="Z_44824AAA_AF8B_470E_9EC5_64B5F546C115_.wvu.FilterData" localSheetId="0" hidden="1">NMPP!$7:$506</definedName>
    <definedName name="Z_4501F253_D8C0_4CD6_8CF2_E337D1901040_.wvu.FilterData" localSheetId="0" hidden="1">NMPP!$A$7:$C$506</definedName>
    <definedName name="Z_4507665C_A4EC_4BFD_B075_304B9C408CA0_.wvu.FilterData" localSheetId="0" hidden="1">NMPP!$A$7:$C$506</definedName>
    <definedName name="Z_47B2E057_01CF_41AB_BB1E_440F3BC359FB_.wvu.FilterData" localSheetId="0" hidden="1">NMPP!$7:$506</definedName>
    <definedName name="Z_495A75D7_648C_4AAB_8E1C_307A2BB4C1E9_.wvu.FilterData" localSheetId="0" hidden="1">NMPP!$A$7:$C$506</definedName>
    <definedName name="Z_495F5207_2D4D_4A97_8B48_51052AF0747E_.wvu.FilterData" localSheetId="0" hidden="1">NMPP!$7:$506</definedName>
    <definedName name="Z_497D3ED0_E16F_4446_849F_3E726A95D55D_.wvu.FilterData" localSheetId="0" hidden="1">NMPP!$7:$506</definedName>
    <definedName name="Z_49C4CE90_C1A7_49C2_A201_2B679CAC086F_.wvu.FilterData" localSheetId="0" hidden="1">NMPP!$7:$506</definedName>
    <definedName name="Z_4AC271AE_15BB_4F3A_920B_690A3063A9FE_.wvu.FilterData" localSheetId="0" hidden="1">NMPP!$7:$506</definedName>
    <definedName name="Z_4B42999D_0FD1_40B6_A5F5_5F7DB7A12651_.wvu.FilterData" localSheetId="0" hidden="1">NMPP!$7:$506</definedName>
    <definedName name="Z_4B62C467_94B9_4A67_B7D2_45C5E3E8DF05_.wvu.FilterData" localSheetId="0" hidden="1">NMPP!$7:$506</definedName>
    <definedName name="Z_4B743F1C_67C2_4D5A_84F7_620DF97D60DD_.wvu.FilterData" localSheetId="0" hidden="1">NMPP!$A$7:$C$506</definedName>
    <definedName name="Z_4BD9858A_F32F_4BF9_ADAE_2CAD696E87BF_.wvu.FilterData" localSheetId="0" hidden="1">NMPP!$7:$506</definedName>
    <definedName name="Z_4C30862F_B3D4_47C9_85B9_B2DA6C7BE37F_.wvu.FilterData" localSheetId="0" hidden="1">NMPP!$A$7:$C$506</definedName>
    <definedName name="Z_4C505F4B_3A2F_4CE3_8702_AF85F2435322_.wvu.FilterData" localSheetId="0" hidden="1">NMPP!$7:$506</definedName>
    <definedName name="Z_4C9878B6_7B28_480F_9DF3_2007EFAB3E49_.wvu.FilterData" localSheetId="0" hidden="1">NMPP!$A$7:$C$506</definedName>
    <definedName name="Z_4CC64931_7B9F_4A4E_9455_9FE3C811B2F3_.wvu.FilterData" localSheetId="0" hidden="1">NMPP!$7:$506</definedName>
    <definedName name="Z_4CD07102_6FCE_428B_9376_D7A066E174E5_.wvu.FilterData" localSheetId="0" hidden="1">NMPP!$A$7:$C$506</definedName>
    <definedName name="Z_4CD71B30_D534_475C_922C_55C1D9E41E59_.wvu.FilterData" localSheetId="0" hidden="1">NMPP!$7:$506</definedName>
    <definedName name="Z_4D1126E0_9251_44EB_84A1_DD9E9C3940D0_.wvu.FilterData" localSheetId="0" hidden="1">NMPP!$7:$506</definedName>
    <definedName name="Z_4D4BF979_9DC6_4718_8B8E_CEA7BA9659BC_.wvu.FilterData" localSheetId="0" hidden="1">NMPP!$A$7:$C$506</definedName>
    <definedName name="Z_4DB58A82_8096_4B48_9055_DA96459B7ED0_.wvu.FilterData" localSheetId="0" hidden="1">NMPP!$7:$506</definedName>
    <definedName name="Z_4EE7453E_83D5_455B_B90D_AA5FDC487862_.wvu.FilterData" localSheetId="0" hidden="1">NMPP!$A$7:$C$506</definedName>
    <definedName name="Z_4F54464E_7E55_4E58_8632_FF633710BC89_.wvu.FilterData" localSheetId="0" hidden="1">NMPP!$A$7:$C$506</definedName>
    <definedName name="Z_4F86749E_F995_47FB_B1EF_4FE170ED872F_.wvu.FilterData" localSheetId="0" hidden="1">NMPP!$7:$506</definedName>
    <definedName name="Z_500B8462_22D2_40F0_A5E0_00D6EDF86918_.wvu.FilterData" localSheetId="0" hidden="1">NMPP!$A$7:$C$506</definedName>
    <definedName name="Z_5047D867_BCCF_49F2_8C8D_7E4C4C850DED_.wvu.FilterData" localSheetId="0" hidden="1">NMPP!$A$7:$C$506</definedName>
    <definedName name="Z_50A41069_8CF5_47C5_9D35_24393C1B4791_.wvu.FilterData" localSheetId="0" hidden="1">NMPP!$7:$506</definedName>
    <definedName name="Z_50EFC059_ADF1_4280_A07F_51D9AEC8295F_.wvu.FilterData" localSheetId="0" hidden="1">NMPP!$7:$506</definedName>
    <definedName name="Z_51200810_B349_4A26_9157_9764A75CD5BE_.wvu.FilterData" localSheetId="0" hidden="1">NMPP!$7:$506</definedName>
    <definedName name="Z_513CC96C_7146_4D49_9780_DDE4A81A47A7_.wvu.FilterData" localSheetId="0" hidden="1">NMPP!$7:$506</definedName>
    <definedName name="Z_519D7BF0_87E5_40C9_87AC_F1BDB117566D_.wvu.FilterData" localSheetId="0" hidden="1">NMPP!$7:$506</definedName>
    <definedName name="Z_51F1C5C0_700C_4FC5_8818_EE78EAF23DCF_.wvu.FilterData" localSheetId="0" hidden="1">NMPP!$7:$506</definedName>
    <definedName name="Z_526A5B20_0307_4E1A_B52F_30A30F09A433_.wvu.FilterData" localSheetId="0" hidden="1">NMPP!$7:$506</definedName>
    <definedName name="Z_54497B5C_4738_4B2D_88F3_2AD6A142C025_.wvu.FilterData" localSheetId="0" hidden="1">NMPP!$7:$506</definedName>
    <definedName name="Z_5461EBD5_A11B_46D8_99BE_B5B6882585DE_.wvu.FilterData" localSheetId="0" hidden="1">NMPP!$7:$506</definedName>
    <definedName name="Z_5461FDDD_7BB4_4481_9331_E5898400F149_.wvu.FilterData" localSheetId="0" hidden="1">NMPP!$7:$506</definedName>
    <definedName name="Z_54852B17_CD29_4008_8F01_2A93AB42C045_.wvu.FilterData" localSheetId="0" hidden="1">NMPP!$A$7:$C$506</definedName>
    <definedName name="Z_5519CCCE_2479_4AF4_A5E0_4D75FE25B17F_.wvu.FilterData" localSheetId="0" hidden="1">NMPP!$A$7:$C$506</definedName>
    <definedName name="Z_551D3A27_C709_4FEF_A210_05288734CBBC_.wvu.FilterData" localSheetId="0" hidden="1">NMPP!$A$7:$C$506</definedName>
    <definedName name="Z_552ACA0F_F1FC_450E_BD4C_447764420B37_.wvu.FilterData" localSheetId="0" hidden="1">NMPP!$A$7:$C$506</definedName>
    <definedName name="Z_55B856ED_C419_4BF8_8B9A_FB1BA38B50DA_.wvu.FilterData" localSheetId="0" hidden="1">NMPP!$A$7:$C$506</definedName>
    <definedName name="Z_576F617E_B73E_46A8_82D3_D2E02C8FC032_.wvu.FilterData" localSheetId="0" hidden="1">NMPP!$A$7:$C$506</definedName>
    <definedName name="Z_58066AE0_D034_4C78_A833_A021E5ACBC7F_.wvu.FilterData" localSheetId="0" hidden="1">NMPP!$7:$506</definedName>
    <definedName name="Z_583C7938_6B71_4C8D_9F5E_B2F3AAD6D2E5_.wvu.FilterData" localSheetId="0" hidden="1">NMPP!$A$7:$C$506</definedName>
    <definedName name="Z_58495575_33DF_4B2D_A64C_691930920BE0_.wvu.FilterData" localSheetId="0" hidden="1">NMPP!$A$7:$C$506</definedName>
    <definedName name="Z_58584DB2_9E58_45FD_99D0_DB1698B8D1C8_.wvu.FilterData" localSheetId="0" hidden="1">NMPP!$7:$506</definedName>
    <definedName name="Z_597A773E_60F1_4BF8_9707_4CBC883EA1F1_.wvu.FilterData" localSheetId="0" hidden="1">NMPP!$7:$506</definedName>
    <definedName name="Z_59D1C320_8DE6_46C2_8F30_071F1450D618_.wvu.FilterData" localSheetId="0" hidden="1">NMPP!$A$7:$C$506</definedName>
    <definedName name="Z_5A4EF0F5_B355_4F3F_B931_7D6A7C0F92F1_.wvu.FilterData" localSheetId="0" hidden="1">NMPP!$A$7:$C$506</definedName>
    <definedName name="Z_5A9C905E_1B64_42A5_9957_FB0AE8FA0C34_.wvu.FilterData" localSheetId="0" hidden="1">NMPP!$7:$506</definedName>
    <definedName name="Z_5B278BE4_DDA7_4B38_890A_49186E0275B9_.wvu.FilterData" localSheetId="0" hidden="1">NMPP!$7:$506</definedName>
    <definedName name="Z_5B4B53C2_018E_4F4F_8D0F_CAC3E5FA7904_.wvu.FilterData" localSheetId="0" hidden="1">NMPP!$7:$506</definedName>
    <definedName name="Z_5B5A58AC_B054_428D_8578_7263147BBC14_.wvu.FilterData" localSheetId="0" hidden="1">NMPP!$A$7:$C$506</definedName>
    <definedName name="Z_5B5DDC8C_E283_49C0_966A_B22F6C308E26_.wvu.FilterData" localSheetId="0" hidden="1">NMPP!$7:$506</definedName>
    <definedName name="Z_5BE169B3_E037_4EF5_92C0_B696154473D2_.wvu.FilterData" localSheetId="0" hidden="1">NMPP!$A$7:$C$506</definedName>
    <definedName name="Z_5BE2CC1E_CF59_4F8D_98DC_7E3B55A0B8CE_.wvu.FilterData" localSheetId="0" hidden="1">NMPP!$A$7:$C$506</definedName>
    <definedName name="Z_5C05FD8A_1E7C_4274_9385_F7CCC313128F_.wvu.FilterData" localSheetId="0" hidden="1">NMPP!$A$7:$C$506</definedName>
    <definedName name="Z_5C4DFD4B_9777_49A2_8B8F_1AABF818A769_.wvu.FilterData" localSheetId="0" hidden="1">NMPP!$A$7:$C$506</definedName>
    <definedName name="Z_5CF3C392_A8F0_44DA_9430_8CE9E4545F92_.wvu.FilterData" localSheetId="0" hidden="1">NMPP!$A$7:$C$506</definedName>
    <definedName name="Z_5D252A0C_EEED_478A_BAFB_C6AF31D2EE01_.wvu.FilterData" localSheetId="0" hidden="1">NMPP!$7:$506</definedName>
    <definedName name="Z_5D4A5044_6113_4F9E_948F_09B7A05A4B4B_.wvu.FilterData" localSheetId="0" hidden="1">NMPP!$A$7:$C$506</definedName>
    <definedName name="Z_5D5ED941_B39D_403E_9242_C73F86BE99BF_.wvu.FilterData" localSheetId="0" hidden="1">NMPP!$A$7:$C$506</definedName>
    <definedName name="Z_5D62F33A_13C3_4BC0_BA78_87E1070F424C_.wvu.FilterData" localSheetId="0" hidden="1">NMPP!$7:$506</definedName>
    <definedName name="Z_5D8983DD_F2F5_4EDC_93EA_B9B49CADFE9B_.wvu.FilterData" localSheetId="0" hidden="1">NMPP!$A$7:$C$506</definedName>
    <definedName name="Z_5DCF4A4F_243B_4F96_9017_A4F8337E725D_.wvu.FilterData" localSheetId="0" hidden="1">NMPP!$A$7:$C$506</definedName>
    <definedName name="Z_5E7DDF44_7DB4_4A43_9968_CC2C634E67EB_.wvu.FilterData" localSheetId="0" hidden="1">NMPP!$7:$506</definedName>
    <definedName name="Z_5EC2D450_21B0_49C1_9013_8751A972452A_.wvu.FilterData" localSheetId="0" hidden="1">NMPP!$A$7:$C$506</definedName>
    <definedName name="Z_5ECAB787_59E6_47FC_B1A8_E103802AF770_.wvu.FilterData" localSheetId="0" hidden="1">NMPP!$7:$506</definedName>
    <definedName name="Z_5ECE54D4_CA69_44B3_B2ED_FBA68AE0A336_.wvu.FilterData" localSheetId="0" hidden="1">NMPP!$A$7:$C$506</definedName>
    <definedName name="Z_5F6C3862_FD11_4E5B_8925_2B906945E9D3_.wvu.FilterData" localSheetId="0" hidden="1">NMPP!$A$7:$C$506</definedName>
    <definedName name="Z_5F6ECCE4_1592_48C8_8376_B614C5BB4D95_.wvu.FilterData" localSheetId="0" hidden="1">NMPP!$A$7:$C$506</definedName>
    <definedName name="Z_5FB12D30_FB15_44EA_B79A_AF1365B918AD_.wvu.FilterData" localSheetId="0" hidden="1">NMPP!$A$7:$C$506</definedName>
    <definedName name="Z_6054A59F_8631_4C49_9015_1AC397ADF296_.wvu.FilterData" localSheetId="0" hidden="1">NMPP!$7:$506</definedName>
    <definedName name="Z_60957932_B51C_40F4_B8F2_01F52CA1B388_.wvu.FilterData" localSheetId="0" hidden="1">NMPP!$7:$506</definedName>
    <definedName name="Z_610A7150_BA3F_4EC3_AF62_8FFF1CA33BB4_.wvu.FilterData" localSheetId="0" hidden="1">NMPP!$A$7:$C$506</definedName>
    <definedName name="Z_611A3671_75E0_4264_99FA_B2726AE46533_.wvu.FilterData" localSheetId="0" hidden="1">NMPP!$7:$506</definedName>
    <definedName name="Z_613A748E_9358_495C_91CC_06DEBF494EB4_.wvu.FilterData" localSheetId="0" hidden="1">NMPP!$7:$506</definedName>
    <definedName name="Z_624A8C9D_8827_40AE_99B1_DBF6FC2A7AB1_.wvu.FilterData" localSheetId="0" hidden="1">NMPP!$A$7:$C$506</definedName>
    <definedName name="Z_62B4E470_3917_4E0E_8097_4ACF26D2B52E_.wvu.FilterData" localSheetId="0" hidden="1">NMPP!$A$7:$C$506</definedName>
    <definedName name="Z_632CC755_1C47_41F3_B6E7_48C45332F3F0_.wvu.FilterData" localSheetId="0" hidden="1">NMPP!$A$7:$C$506</definedName>
    <definedName name="Z_63707132_8DCF_479C_9315_3DE1E34C3870_.wvu.FilterData" localSheetId="0" hidden="1">NMPP!$7:$506</definedName>
    <definedName name="Z_638332B9_C2A0_475B_B93A_FED1E3437374_.wvu.FilterData" localSheetId="0" hidden="1">NMPP!$A$7:$C$506</definedName>
    <definedName name="Z_63F3F94C_D6DF_4854_9E07_97542F718970_.wvu.FilterData" localSheetId="0" hidden="1">NMPP!$7:$506</definedName>
    <definedName name="Z_643EEEA1_A718_4CBF_BFD7_58FC5216B45F_.wvu.FilterData" localSheetId="0" hidden="1">NMPP!$A$7:$C$506</definedName>
    <definedName name="Z_64633B86_7169_4788_B9D9_7652C93A3B7F_.wvu.FilterData" localSheetId="0" hidden="1">NMPP!$7:$506</definedName>
    <definedName name="Z_654A44E1_AB0B_44E5_9655_84D5BA417FAF_.wvu.FilterData" localSheetId="0" hidden="1">NMPP!$7:$506</definedName>
    <definedName name="Z_655B2ADA_62C8_4B68_ABE6_1401A45A0BD3_.wvu.FilterData" localSheetId="0" hidden="1">NMPP!$A$7:$C$506</definedName>
    <definedName name="Z_65A81BE0_17CC_4901_8D37_CF835A323C98_.wvu.FilterData" localSheetId="0" hidden="1">NMPP!$7:$506</definedName>
    <definedName name="Z_661026B9_89C8_4AF4_8208_7CBEA71D069C_.wvu.FilterData" localSheetId="0" hidden="1">NMPP!$7:$506</definedName>
    <definedName name="Z_6644049D_932E_4904_8914_E132543AD818_.wvu.FilterData" localSheetId="0" hidden="1">NMPP!$A$7:$C$506</definedName>
    <definedName name="Z_66FCF2F9_0059_45B0_A946_A38F2626EEAC_.wvu.FilterData" localSheetId="0" hidden="1">NMPP!$7:$506</definedName>
    <definedName name="Z_67A00A85_90E4_4760_842F_A80152D8C620_.wvu.FilterData" localSheetId="0" hidden="1">NMPP!$7:$506</definedName>
    <definedName name="Z_6806D766_FF93_41CA_8FD1_07CD7BB1F437_.wvu.FilterData" localSheetId="0" hidden="1">NMPP!$7:$506</definedName>
    <definedName name="Z_685DF148_1CFE_4BBA_8281_27597272ADEC_.wvu.FilterData" localSheetId="0" hidden="1">NMPP!$A$7:$C$506</definedName>
    <definedName name="Z_6863DFDD_39AA_48EF_9AE0_D8C03454959A_.wvu.FilterData" localSheetId="0" hidden="1">NMPP!$7:$506</definedName>
    <definedName name="Z_6A09E83D_5809_4393_86D3_7CE8D51F2573_.wvu.FilterData" localSheetId="0" hidden="1">NMPP!$A$7:$C$506</definedName>
    <definedName name="Z_6A6477B5_14C5_49A1_9BA7_E7B968E4BEB2_.wvu.FilterData" localSheetId="0" hidden="1">NMPP!$7:$506</definedName>
    <definedName name="Z_6AE64FA8_443D_40F5_8836_A432B59F064F_.wvu.FilterData" localSheetId="0" hidden="1">NMPP!$A$7:$C$506</definedName>
    <definedName name="Z_6B2E6DFE_915F_46FF_A090_C25F8B3F308C_.wvu.FilterData" localSheetId="0" hidden="1">NMPP!$A$7:$C$506</definedName>
    <definedName name="Z_6BB95CF0_4376_43D4_A8C0_7B6817A941F3_.wvu.FilterData" localSheetId="0" hidden="1">NMPP!$A$7:$C$506</definedName>
    <definedName name="Z_6CCE26C5_F66F_444D_941B_9E59ACF64169_.wvu.FilterData" localSheetId="0" hidden="1">NMPP!$7:$506</definedName>
    <definedName name="Z_6D97E373_8C21_40ED_9CB5_74021BD6CF58_.wvu.FilterData" localSheetId="0" hidden="1">NMPP!$A$7:$C$506</definedName>
    <definedName name="Z_6E12F2A0_E78C_4BEC_8A17_F57B36D480B3_.wvu.Cols" localSheetId="0" hidden="1">NMPP!#REF!,NMPP!$C:$C</definedName>
    <definedName name="Z_6E12F2A0_E78C_4BEC_8A17_F57B36D480B3_.wvu.FilterData" localSheetId="0" hidden="1">NMPP!$A$7:$C$506</definedName>
    <definedName name="Z_6E12F2A0_E78C_4BEC_8A17_F57B36D480B3_.wvu.PrintArea" localSheetId="0" hidden="1">NMPP!$A$6:$C$7</definedName>
    <definedName name="Z_6E12F2A0_E78C_4BEC_8A17_F57B36D480B3_.wvu.PrintTitles" localSheetId="0" hidden="1">NMPP!$6:$6</definedName>
    <definedName name="Z_6E4A426F_EA94_4B2F_9978_3911DE1297F5_.wvu.FilterData" localSheetId="0" hidden="1">NMPP!$A$7:$C$506</definedName>
    <definedName name="Z_6E5C1F55_DA26_4EA6_B5D4_B4911BF27A2C_.wvu.FilterData" localSheetId="0" hidden="1">NMPP!$A$7:$C$506</definedName>
    <definedName name="Z_6EDD320E_7BD9_4FE7_87EE_80CA577B3AFE_.wvu.FilterData" localSheetId="0" hidden="1">NMPP!$A$7:$C$506</definedName>
    <definedName name="Z_6F276C64_9F6F_4132_8C46_D253D23B8C90_.wvu.FilterData" localSheetId="0" hidden="1">NMPP!$7:$506</definedName>
    <definedName name="Z_6FD5A577_1F20_4DFF_BA2B_47DD0DBDCDC7_.wvu.FilterData" localSheetId="0" hidden="1">NMPP!$A$7:$C$506</definedName>
    <definedName name="Z_6FE7C605_2410_427F_8961_F68126329B26_.wvu.FilterData" localSheetId="0" hidden="1">NMPP!$A$7:$C$506</definedName>
    <definedName name="Z_71377AE8_0384_4420_BAE3_F231BA90383C_.wvu.FilterData" localSheetId="0" hidden="1">NMPP!$A$7:$C$506</definedName>
    <definedName name="Z_713D6AF6_9569_4C94_B3B4_B576052B60A2_.wvu.FilterData" localSheetId="0" hidden="1">NMPP!$A$7:$C$506</definedName>
    <definedName name="Z_71C7597F_66DA_4DE1_B45E_3F16B8EF7A28_.wvu.FilterData" localSheetId="0" hidden="1">NMPP!$A$7:$C$506</definedName>
    <definedName name="Z_71CBA898_91EB_4BAA_96FB_CD100F991AA9_.wvu.FilterData" localSheetId="0" hidden="1">NMPP!$A$7:$C$506</definedName>
    <definedName name="Z_7214E61D_2C4A_45AF_8D21_289ACB9F9094_.wvu.FilterData" localSheetId="0" hidden="1">NMPP!$7:$506</definedName>
    <definedName name="Z_727C9176_E23B_4C3F_A45B_A1770431675E_.wvu.FilterData" localSheetId="0" hidden="1">NMPP!$7:$506</definedName>
    <definedName name="Z_72BABCB1_FBF2_4BD7_9B96_953A8E367279_.wvu.FilterData" localSheetId="0" hidden="1">NMPP!$A$7:$C$506</definedName>
    <definedName name="Z_72BC0A89_3714_40C3_96A4_FFA8D93C19E5_.wvu.FilterData" localSheetId="0" hidden="1">NMPP!$A$7:$C$506</definedName>
    <definedName name="Z_73C306A0_8F55_49B6_B6BC_4BF0612BEE19_.wvu.FilterData" localSheetId="0" hidden="1">NMPP!$A$7:$C$506</definedName>
    <definedName name="Z_7412E173_82D3_459E_96A0_F5234B801437_.wvu.FilterData" localSheetId="0" hidden="1">NMPP!$7:$506</definedName>
    <definedName name="Z_74131085_AF79_422E_A19B_4F011158CFDB_.wvu.FilterData" localSheetId="0" hidden="1">NMPP!$7:$506</definedName>
    <definedName name="Z_745C6184_1D93_4830_849F_E6E6217B333D_.wvu.FilterData" localSheetId="0" hidden="1">NMPP!$7:$506</definedName>
    <definedName name="Z_74BDA0E4_B6DF_4AF8_BFEE_3D696E62D9A8_.wvu.FilterData" localSheetId="0" hidden="1">NMPP!$A$7:$C$506</definedName>
    <definedName name="Z_74EC7C42_4EB1_4288_B0AC_EC972BB21719_.wvu.FilterData" localSheetId="0" hidden="1">NMPP!$A$7:$C$506</definedName>
    <definedName name="Z_752ABB4E_96F4_4414_97CA_9FBCB4E4E200_.wvu.FilterData" localSheetId="0" hidden="1">NMPP!$A$7:$C$506</definedName>
    <definedName name="Z_7571E354_1D98_44CC_8193_3C95E35A5D07_.wvu.FilterData" localSheetId="0" hidden="1">NMPP!$A$7:$C$506</definedName>
    <definedName name="Z_758A984E_A490_4588_B862_CABC758D948F_.wvu.Cols" localSheetId="0" hidden="1">NMPP!#REF!,NMPP!$B:$C</definedName>
    <definedName name="Z_758A984E_A490_4588_B862_CABC758D948F_.wvu.FilterData" localSheetId="0" hidden="1">NMPP!$7:$506</definedName>
    <definedName name="Z_758A984E_A490_4588_B862_CABC758D948F_.wvu.PrintTitles" localSheetId="0" hidden="1">NMPP!$6:$6</definedName>
    <definedName name="Z_758A984E_A490_4588_B862_CABC758D948F_.wvu.Rows" localSheetId="0" hidden="1">NMPP!#REF!</definedName>
    <definedName name="Z_7713A869_CA70_41FF_AB37_4CB7370E88BE_.wvu.FilterData" localSheetId="0" hidden="1">NMPP!$7:$506</definedName>
    <definedName name="Z_77503671_6C20_4C6C_8921_28808A4F27E7_.wvu.FilterData" localSheetId="0" hidden="1">NMPP!$A$7:$C$506</definedName>
    <definedName name="Z_779F0AA1_8241_4710_8C78_E598ACE7EE36_.wvu.FilterData" localSheetId="0" hidden="1">NMPP!$7:$506</definedName>
    <definedName name="Z_77F45153_4F42_43C4_A686_DDCD2C1A114B_.wvu.FilterData" localSheetId="0" hidden="1">NMPP!$7:$506</definedName>
    <definedName name="Z_780DF55F_1E9C_431A_9834_8E62E683DB52_.wvu.FilterData" localSheetId="0" hidden="1">NMPP!$A$7:$C$506</definedName>
    <definedName name="Z_786BF1EE_97B8_489D_AB62_9EE420548ABD_.wvu.FilterData" localSheetId="0" hidden="1">NMPP!$7:$506</definedName>
    <definedName name="Z_789A9887_B93A_4D7C_B20B_4D8177EB1945_.wvu.FilterData" localSheetId="0" hidden="1">NMPP!$A$7:$C$506</definedName>
    <definedName name="Z_78C45D88_CB3D_409F_BD0C_EC67FC5F5A12_.wvu.FilterData" localSheetId="0" hidden="1">NMPP!$A$7:$C$506</definedName>
    <definedName name="Z_78FA540B_3523_4603_95FC_F8FD03AEA521_.wvu.FilterData" localSheetId="0" hidden="1">NMPP!$A$7:$C$506</definedName>
    <definedName name="Z_7987173E_116E_4620_A92E_3CA27F25DDE9_.wvu.FilterData" localSheetId="0" hidden="1">NMPP!$A$7:$C$506</definedName>
    <definedName name="Z_7A58594C_83F5_470B_B6AC_13165D28CB22_.wvu.FilterData" localSheetId="0" hidden="1">NMPP!$7:$506</definedName>
    <definedName name="Z_7B109B05_971E_4786_8700_36FBDA889CF4_.wvu.FilterData" localSheetId="0" hidden="1">NMPP!$7:$506</definedName>
    <definedName name="Z_7B52DF14_4D9C_4747_9FC6_EF21D89CB6DB_.wvu.FilterData" localSheetId="0" hidden="1">NMPP!$A$7:$C$506</definedName>
    <definedName name="Z_7BF7A81A_6923_49CB_B1D5_EB42337F849D_.wvu.FilterData" localSheetId="0" hidden="1">NMPP!$A$7:$C$506</definedName>
    <definedName name="Z_7C55298C_C6EE_4B1B_97FE_D4959D68711B_.wvu.FilterData" localSheetId="0" hidden="1">NMPP!$A$7:$C$506</definedName>
    <definedName name="Z_7C7C4BAA_AD6C_4881_AA9A_5D5FE058AF82_.wvu.FilterData" localSheetId="0" hidden="1">NMPP!$7:$506</definedName>
    <definedName name="Z_7CCC593E_F095_45BA_B8AC_BFD54FBC9AED_.wvu.FilterData" localSheetId="0" hidden="1">NMPP!$A$7:$C$506</definedName>
    <definedName name="Z_7D2514A0_2558_406D_AA79_92EBDC8C5F2E_.wvu.FilterData" localSheetId="0" hidden="1">NMPP!$7:$506</definedName>
    <definedName name="Z_7D57B349_460F_4A31_BAEB_48B8C4223AE2_.wvu.FilterData" localSheetId="0" hidden="1">NMPP!$7:$506</definedName>
    <definedName name="Z_7DBE1F53_DE99_4BB4_8958_9AF89364D90A_.wvu.FilterData" localSheetId="0" hidden="1">NMPP!$A$7:$C$506</definedName>
    <definedName name="Z_7DC1B756_AA75_4E54_B34A_EE6C30057FFD_.wvu.FilterData" localSheetId="0" hidden="1">NMPP!$7:$506</definedName>
    <definedName name="Z_7E5A85FF_59AC_481D_BCE7_BBBDE14D9E29_.wvu.FilterData" localSheetId="0" hidden="1">NMPP!$A$7:$C$506</definedName>
    <definedName name="Z_80DBCAD2_D772_41DB_9E50_4325C9E28F39_.wvu.FilterData" localSheetId="0" hidden="1">NMPP!$7:$506</definedName>
    <definedName name="Z_8120346E_A23C_4861_821F_7BE1FEA157B6_.wvu.FilterData" localSheetId="0" hidden="1">NMPP!$A$7:$C$506</definedName>
    <definedName name="Z_81C1F0CB_5E39_4291_9C33_E1EB8B0D27B8_.wvu.FilterData" localSheetId="0" hidden="1">NMPP!$A$7:$C$506</definedName>
    <definedName name="Z_823C1C86_E616_4FF0_8276_68B80B099971_.wvu.FilterData" localSheetId="0" hidden="1">NMPP!$A$7:$C$506</definedName>
    <definedName name="Z_824B2461_25B8_41A9_B995_1BF36ACBC0A6_.wvu.FilterData" localSheetId="0" hidden="1">NMPP!$7:$506</definedName>
    <definedName name="Z_8277C6F7_7210_485C_A4EB_0360606986B4_.wvu.FilterData" localSheetId="0" hidden="1">NMPP!$A$7:$C$506</definedName>
    <definedName name="Z_82B3F721_8EF7_434A_829C_822F5FEA03E6_.wvu.FilterData" localSheetId="0" hidden="1">NMPP!$7:$506</definedName>
    <definedName name="Z_82BB260B_41F0_4EED_8933_426013F62091_.wvu.FilterData" localSheetId="0" hidden="1">NMPP!$A$7:$C$506</definedName>
    <definedName name="Z_82CA8641_554E_4B11_A39A_F1CB55A0E654_.wvu.FilterData" localSheetId="0" hidden="1">NMPP!$A$7:$C$506</definedName>
    <definedName name="Z_8328CA45_5DEA_431E_B48C_66A558A660ED_.wvu.FilterData" localSheetId="0" hidden="1">NMPP!$7:$506</definedName>
    <definedName name="Z_83FC2962_B698_4AEC_9AC0_63FC4328A436_.wvu.FilterData" localSheetId="0" hidden="1">NMPP!$7:$506</definedName>
    <definedName name="Z_84099A64_E938_44DE_A4FD_CC65F866FDD2_.wvu.FilterData" localSheetId="0" hidden="1">NMPP!$A$7:$C$506</definedName>
    <definedName name="Z_8446824C_207A_494B_8CF8_D817AB40BF12_.wvu.FilterData" localSheetId="0" hidden="1">NMPP!$A$7:$C$506</definedName>
    <definedName name="Z_8489CB87_8BE4_4266_BD2E_ECCCCE461A71_.wvu.FilterData" localSheetId="0" hidden="1">NMPP!$7:$506</definedName>
    <definedName name="Z_84CD056E_ABAB_4DB0_A83C_6B02707A9B63_.wvu.FilterData" localSheetId="0" hidden="1">NMPP!$A$7:$C$506</definedName>
    <definedName name="Z_8538419D_B838_4A1F_8428_03900FAA8E0F_.wvu.FilterData" localSheetId="0" hidden="1">NMPP!$A$7:$C$506</definedName>
    <definedName name="Z_853A9EAD_363D_44D6_ACF5_AAFE20617CEB_.wvu.FilterData" localSheetId="0" hidden="1">NMPP!$A$7:$C$506</definedName>
    <definedName name="Z_85A4A92E_2483_49AF_8310_F6B55CF0269F_.wvu.FilterData" localSheetId="0" hidden="1">NMPP!$A$7:$C$506</definedName>
    <definedName name="Z_85A4A92E_2483_49AF_8310_F6B55CF0269F_.wvu.PrintTitles" localSheetId="0" hidden="1">NMPP!$6:$6</definedName>
    <definedName name="Z_85A4A92E_2483_49AF_8310_F6B55CF0269F_.wvu.Rows" localSheetId="0" hidden="1">NMPP!#REF!</definedName>
    <definedName name="Z_85F52CE5_F52A_4792_A13C_5E85703B53B9_.wvu.FilterData" localSheetId="0" hidden="1">NMPP!$7:$506</definedName>
    <definedName name="Z_876C42CC_BC3E_4068_8CA6_47AA40F2BA70_.wvu.FilterData" localSheetId="0" hidden="1">NMPP!$7:$506</definedName>
    <definedName name="Z_87739B77_0357_4FC5_9810_54B778A51D3D_.wvu.FilterData" localSheetId="0" hidden="1">NMPP!$A$7:$C$506</definedName>
    <definedName name="Z_878B964D_28CF_4F3B_8DDE_7FE62BE2AB0E_.wvu.FilterData" localSheetId="0" hidden="1">NMPP!$A$7:$C$506</definedName>
    <definedName name="Z_878FFD69_EA4C_431A_988D_7ACB3411B3A2_.wvu.FilterData" localSheetId="0" hidden="1">NMPP!$A$7:$C$506</definedName>
    <definedName name="Z_8898C21A_CF5E_40CF_974F_12673795F4D2_.wvu.FilterData" localSheetId="0" hidden="1">NMPP!$7:$506</definedName>
    <definedName name="Z_88A21212_A551_429F_95E7_6CACC7E94F9A_.wvu.FilterData" localSheetId="0" hidden="1">NMPP!$A$7:$C$506</definedName>
    <definedName name="Z_88E0A884_B9A8_4C2E_BE39_F0DD246698FB_.wvu.FilterData" localSheetId="0" hidden="1">NMPP!$A$7:$C$506</definedName>
    <definedName name="Z_897F259C_E3F0_452D_8003_1CEA5796ECE8_.wvu.FilterData" localSheetId="0" hidden="1">NMPP!$7:$506</definedName>
    <definedName name="Z_89B59D57_B38C_4B7C_AE55_3168AA2FDC57_.wvu.FilterData" localSheetId="0" hidden="1">NMPP!$7:$506</definedName>
    <definedName name="Z_89DC80B6_989E_45A4_AD09_3D8B340EFE60_.wvu.FilterData" localSheetId="0" hidden="1">NMPP!$7:$506</definedName>
    <definedName name="Z_89FCB518_13C8_48D3_8855_D9EAE11ED7B7_.wvu.FilterData" localSheetId="0" hidden="1">NMPP!$A$7:$C$506</definedName>
    <definedName name="Z_8A616824_06F7_4311_B435_67DBB442B47E_.wvu.FilterData" localSheetId="0" hidden="1">NMPP!$A$7:$C$506</definedName>
    <definedName name="Z_8A72C577_8502_41AA_B564_1048061A9EEE_.wvu.FilterData" localSheetId="0" hidden="1">NMPP!$7:$506</definedName>
    <definedName name="Z_8A8953B7_394A_4744_A222_558B3AC36BCF_.wvu.FilterData" localSheetId="0" hidden="1">NMPP!$A$7:$C$506</definedName>
    <definedName name="Z_8AD9D7D4_E24F_4712_B3E2_44BE1159FBE6_.wvu.FilterData" localSheetId="0" hidden="1">NMPP!$A$7:$C$506</definedName>
    <definedName name="Z_8AEB1E93_B6C4_40B3_BA06_48BC4B71194F_.wvu.FilterData" localSheetId="0" hidden="1">NMPP!$7:$506</definedName>
    <definedName name="Z_8B7C7748_6F62_4B2A_A4D8_5A5ED6E99EFB_.wvu.FilterData" localSheetId="0" hidden="1">NMPP!$A$7:$C$506</definedName>
    <definedName name="Z_8C796729_9E7B_43B7_9C8A_9AC09471E8E7_.wvu.FilterData" localSheetId="0" hidden="1">NMPP!$A$7:$C$506</definedName>
    <definedName name="Z_8C9C98C3_0286_492F_9B1F_5E08B1A1F58F_.wvu.FilterData" localSheetId="0" hidden="1">NMPP!$7:$506</definedName>
    <definedName name="Z_8D816B4C_AA06_42EA_BFA6_352CD4B7581A_.wvu.FilterData" localSheetId="0" hidden="1">NMPP!$A$7:$C$506</definedName>
    <definedName name="Z_8E55FC4E_65E7_46B0_B1E1_FEC4B9E378AE_.wvu.FilterData" localSheetId="0" hidden="1">NMPP!$A$7:$C$506</definedName>
    <definedName name="Z_8FC508B1_3378_4CA8_B881_9DE791745644_.wvu.FilterData" localSheetId="0" hidden="1">NMPP!$A$7:$C$506</definedName>
    <definedName name="Z_90181613_A439_4C1D_8253_DA2660C6CE88_.wvu.FilterData" localSheetId="0" hidden="1">NMPP!$7:$506</definedName>
    <definedName name="Z_9097A8B3_2171_48CE_85EB_6CF3DADC574C_.wvu.FilterData" localSheetId="0" hidden="1">NMPP!$A$7:$C$506</definedName>
    <definedName name="Z_911D1FEA_DD2A_4FB6_A9EC_A217AD73905F_.wvu.FilterData" localSheetId="0" hidden="1">NMPP!$A$7:$C$506</definedName>
    <definedName name="Z_91DE2763_12C8_4B05_9F1D_B98CEB854298_.wvu.FilterData" localSheetId="0" hidden="1">NMPP!$A$7:$C$506</definedName>
    <definedName name="Z_927ABDD2_8A08_41DB_8BA7_78EDEA98A7E6_.wvu.FilterData" localSheetId="0" hidden="1">NMPP!$A$7:$C$506</definedName>
    <definedName name="Z_92C9AFD8_EDCC_434F_AAE0_0C9C0FE947E1_.wvu.FilterData" localSheetId="0" hidden="1">NMPP!$7:$506</definedName>
    <definedName name="Z_932ACD6A_45B3_4A52_9CFB_8DAC68E44ECD_.wvu.FilterData" localSheetId="0" hidden="1">NMPP!$7:$506</definedName>
    <definedName name="Z_93DE52D4_DC60_4559_9609_4C0F20EA62CC_.wvu.FilterData" localSheetId="0" hidden="1">NMPP!$A$7:$C$506</definedName>
    <definedName name="Z_94471E0F_8893_42C1_8699_C8BA8BEFAA06_.wvu.FilterData" localSheetId="0" hidden="1">NMPP!$7:$506</definedName>
    <definedName name="Z_94BE532C_09C3_49A5_913D_92FBA6AB1655_.wvu.FilterData" localSheetId="0" hidden="1">NMPP!$A$7:$C$506</definedName>
    <definedName name="Z_95A6275C_70A3_4C53_AF33_8BB3DDCE773D_.wvu.FilterData" localSheetId="0" hidden="1">NMPP!$7:$506</definedName>
    <definedName name="Z_96604B00_7283_4563_91E6_1C872E425E5B_.wvu.FilterData" localSheetId="0" hidden="1">NMPP!$7:$506</definedName>
    <definedName name="Z_96CABFF6_87AB_47C7_AD96_9C31AE1C27EC_.wvu.FilterData" localSheetId="0" hidden="1">NMPP!$7:$506</definedName>
    <definedName name="Z_970AB3C0_A7D5_42D3_8309_1C2F895E42E7_.wvu.FilterData" localSheetId="0" hidden="1">NMPP!$A$7:$C$506</definedName>
    <definedName name="Z_9765F784_39C1_47F8_84A4_A799D37FAEB5_.wvu.FilterData" localSheetId="0" hidden="1">NMPP!$7:$506</definedName>
    <definedName name="Z_9876E888_927E_4A96_83FB_E843259E13E2_.wvu.FilterData" localSheetId="0" hidden="1">NMPP!$A$7:$C$506</definedName>
    <definedName name="Z_98D3F782_2A6F_41D9_8C5C_F47139AF522B_.wvu.FilterData" localSheetId="0" hidden="1">NMPP!$7:$506</definedName>
    <definedName name="Z_98EE41F5_A727_40AC_94B4_849FFB6C76E4_.wvu.FilterData" localSheetId="0" hidden="1">NMPP!$A$7:$C$506</definedName>
    <definedName name="Z_9911D3C7_93AF_44DF_8C30_E59826B6C4FC_.wvu.FilterData" localSheetId="0" hidden="1">NMPP!$A$7:$C$506</definedName>
    <definedName name="Z_992FF9E6_1DE5_414F_B5B3_FFB34591C3C8_.wvu.FilterData" localSheetId="0" hidden="1">NMPP!$A$7:$C$506</definedName>
    <definedName name="Z_99B3985A_6B23_4885_8137_A35F03B347B1_.wvu.FilterData" localSheetId="0" hidden="1">NMPP!$A$7:$C$506</definedName>
    <definedName name="Z_99DA57B7_6C87_408C_9791_CB33BAB0886A_.wvu.FilterData" localSheetId="0" hidden="1">NMPP!$7:$506</definedName>
    <definedName name="Z_9A0AC59B_EC6D_4A49_BF9F_A581F158A474_.wvu.FilterData" localSheetId="0" hidden="1">NMPP!$7:$506</definedName>
    <definedName name="Z_9AC8C90C_ADCC_480B_A62F_7C1F94F773E0_.wvu.FilterData" localSheetId="0" hidden="1">NMPP!$7:$506</definedName>
    <definedName name="Z_9AD8D846_6C41_4D6D_AD80_0CA2FB6CAE1C_.wvu.FilterData" localSheetId="0" hidden="1">NMPP!$A$7:$C$506</definedName>
    <definedName name="Z_9AEFE492_015A_4430_90E3_6608567D18C6_.wvu.FilterData" localSheetId="0" hidden="1">NMPP!$7:$506</definedName>
    <definedName name="Z_9B5B394B_2048_4333_9D3C_D85D14E63554_.wvu.FilterData" localSheetId="0" hidden="1">NMPP!$A$7:$C$506</definedName>
    <definedName name="Z_9B5B5869_CCA4_4474_824A_E97D2E937A45_.wvu.FilterData" localSheetId="0" hidden="1">NMPP!$A$7:$C$506</definedName>
    <definedName name="Z_9B8A98E5_E891_474A_A1FE_35C5D3BCCDB2_.wvu.FilterData" localSheetId="0" hidden="1">NMPP!$7:$506</definedName>
    <definedName name="Z_9BE7704B_9C15_41CB_AF3B_E2190691A9A7_.wvu.FilterData" localSheetId="0" hidden="1">NMPP!$7:$506</definedName>
    <definedName name="Z_9BFC574E_C767_48A1_BEB1_B42908068C93_.wvu.FilterData" localSheetId="0" hidden="1">NMPP!$A$7:$C$506</definedName>
    <definedName name="Z_9CB99E68_3684_4A8D_B2D6_AA7A14A4C7F7_.wvu.FilterData" localSheetId="0" hidden="1">NMPP!$A$7:$C$506</definedName>
    <definedName name="Z_9D1E4634_A412_4068_9D79_1D396DE5384A_.wvu.FilterData" localSheetId="0" hidden="1">NMPP!$A$7:$C$506</definedName>
    <definedName name="Z_9D241E9D_FAA6_4466_8453_9DFBE9724A68_.wvu.FilterData" localSheetId="0" hidden="1">NMPP!$A$7:$C$506</definedName>
    <definedName name="Z_9D465F61_A34D_45F7_AF63_9A3752FD2B05_.wvu.FilterData" localSheetId="0" hidden="1">NMPP!$A$7:$C$506</definedName>
    <definedName name="Z_9D62D973_0720_4E7F_BF7A_D41AA27AF05B_.wvu.FilterData" localSheetId="0" hidden="1">NMPP!$A$7:$C$506</definedName>
    <definedName name="Z_9E57F8DF_05E2_4654_AF69_90C7E94B33D1_.wvu.FilterData" localSheetId="0" hidden="1">NMPP!$A$7:$C$506</definedName>
    <definedName name="Z_9EB2D95F_DAF5_4485_8B29_2BA08D0E7008_.wvu.FilterData" localSheetId="0" hidden="1">NMPP!$7:$506</definedName>
    <definedName name="Z_9F0ACF4A_BC19_4E60_9B7A_5F831966758A_.wvu.FilterData" localSheetId="0" hidden="1">NMPP!$7:$506</definedName>
    <definedName name="Z_A058AD16_D7BE_4BC1_98E1_842EEA1A8200_.wvu.FilterData" localSheetId="0" hidden="1">NMPP!$7:$506</definedName>
    <definedName name="Z_A146632E_3583_4D7A_A9BD_A9D92902DB23_.wvu.FilterData" localSheetId="0" hidden="1">NMPP!$7:$506</definedName>
    <definedName name="Z_A15DD3D4_F9B2_451C_B2E4_EEFB031847C1_.wvu.FilterData" localSheetId="0" hidden="1">NMPP!$7:$506</definedName>
    <definedName name="Z_A1A3704A_52B3_400F_BE0D_DF7BB9230759_.wvu.FilterData" localSheetId="0" hidden="1">NMPP!$7:$506</definedName>
    <definedName name="Z_A1FC0659_11C1_4EBB_9C64_9668E2102A15_.wvu.FilterData" localSheetId="0" hidden="1">NMPP!$7:$506</definedName>
    <definedName name="Z_A22E8DFF_5280_4B2F_966F_8C93F5052AA1_.wvu.FilterData" localSheetId="0" hidden="1">NMPP!$A$7:$C$506</definedName>
    <definedName name="Z_A28941E1_504B_408B_AB14_DA05CFA08F28_.wvu.FilterData" localSheetId="0" hidden="1">NMPP!$7:$506</definedName>
    <definedName name="Z_A28FEA08_C97F_4ED2_AED9_401E2B768803_.wvu.FilterData" localSheetId="0" hidden="1">NMPP!$7:$506</definedName>
    <definedName name="Z_A3414C42_BC9A_4B6F_A942_AABF2749A374_.wvu.FilterData" localSheetId="0" hidden="1">NMPP!$A$7:$C$506</definedName>
    <definedName name="Z_A37823B0_8226_40D0_8CB8_FCCCAD73BC26_.wvu.FilterData" localSheetId="0" hidden="1">NMPP!$A$7:$C$506</definedName>
    <definedName name="Z_A38F4316_09F3_4E2C_A046_41408CBFB778_.wvu.FilterData" localSheetId="0" hidden="1">NMPP!$A$7:$C$506</definedName>
    <definedName name="Z_A3DDEC34_F15D_4F69_8B09_0DF8E3E18B1C_.wvu.FilterData" localSheetId="0" hidden="1">NMPP!$7:$506</definedName>
    <definedName name="Z_A3E92901_D79A_45CD_9DCB_D092084A6E55_.wvu.FilterData" localSheetId="0" hidden="1">NMPP!$7:$506</definedName>
    <definedName name="Z_A4830E33_B211_4C53_9B62_E6E689B5319C_.wvu.FilterData" localSheetId="0" hidden="1">NMPP!$7:$506</definedName>
    <definedName name="Z_A4BEDC98_7197_42BF_BF0A_98FB0D1E5119_.wvu.FilterData" localSheetId="0" hidden="1">NMPP!$7:$506</definedName>
    <definedName name="Z_A4E49A41_FADD_492F_88ED_D85318636D4A_.wvu.FilterData" localSheetId="0" hidden="1">NMPP!$A$7:$C$506</definedName>
    <definedName name="Z_A5065C1E_A400_4AE8_A2C6_A3D2F664FE37_.wvu.FilterData" localSheetId="0" hidden="1">NMPP!$A$7:$C$506</definedName>
    <definedName name="Z_A531FD97_7CA5_42D8_B9BD_F10BF0853BE8_.wvu.FilterData" localSheetId="0" hidden="1">NMPP!$A$7:$C$506</definedName>
    <definedName name="Z_A55C4272_B646_4B58_98C4_4FBABDFFB173_.wvu.FilterData" localSheetId="0" hidden="1">NMPP!$A$7:$C$506</definedName>
    <definedName name="Z_A6A830FE_CE59_4088_A55C_F7DACD9610A2_.wvu.FilterData" localSheetId="0" hidden="1">NMPP!$A$7:$C$506</definedName>
    <definedName name="Z_A70E0F18_A2BB_4251_90BA_9F2A0302A8FC_.wvu.FilterData" localSheetId="0" hidden="1">NMPP!$A$7:$C$506</definedName>
    <definedName name="Z_A742F18B_92B2_4C67_858B_95A9CB8125B8_.wvu.FilterData" localSheetId="0" hidden="1">NMPP!$7:$506</definedName>
    <definedName name="Z_A792083D_0D2A_49EC_BACA_66717E1D0F72_.wvu.FilterData" localSheetId="0" hidden="1">NMPP!$A$7:$C$506</definedName>
    <definedName name="Z_A7A76FA5_2311_418A_A204_1677D993D30D_.wvu.FilterData" localSheetId="0" hidden="1">NMPP!$A$7:$C$506</definedName>
    <definedName name="Z_A7F6C458_AF89_40A4_AE8C_C209C45F87A8_.wvu.FilterData" localSheetId="0" hidden="1">NMPP!$A$7:$C$506</definedName>
    <definedName name="Z_A857DB9A_6054_4DBF_9FD8_1D6E85FBD9DC_.wvu.FilterData" localSheetId="0" hidden="1">NMPP!$A$7:$C$506</definedName>
    <definedName name="Z_A8A74207_BA01_462D_9958_5012CBFA2CF6_.wvu.FilterData" localSheetId="0" hidden="1">NMPP!$7:$506</definedName>
    <definedName name="Z_A938ABCD_F633_4449_A5FD_C2A5954D92C7_.wvu.FilterData" localSheetId="0" hidden="1">NMPP!$A$7:$C$506</definedName>
    <definedName name="Z_A9461754_054E_4ECE_B6B2_50D0D869B26E_.wvu.FilterData" localSheetId="0" hidden="1">NMPP!$7:$506</definedName>
    <definedName name="Z_A97DFB0B_5CB4_4E25_B282_346D5704251C_.wvu.FilterData" localSheetId="0" hidden="1">NMPP!$7:$506</definedName>
    <definedName name="Z_A9858B9D_C5D1_4313_8586_77342ECF56D1_.wvu.FilterData" localSheetId="0" hidden="1">NMPP!$A$7:$C$506</definedName>
    <definedName name="Z_A997E276_D5F5_45F8_8AE4_5FC76930E26C_.wvu.FilterData" localSheetId="0" hidden="1">NMPP!$A$7:$C$506</definedName>
    <definedName name="Z_A9B83E58_DD31_4F8D_99D1_BB606C7D3BA3_.wvu.FilterData" localSheetId="0" hidden="1">NMPP!$7:$506</definedName>
    <definedName name="Z_AAAA9F3A_C18A_428B_8D6F_EE912389D3D5_.wvu.FilterData" localSheetId="0" hidden="1">NMPP!$A$7:$C$506</definedName>
    <definedName name="Z_AB1C1EE7_9AB4_4F05_98FC_34FA4EA38AF8_.wvu.FilterData" localSheetId="0" hidden="1">NMPP!$A$7:$C$506</definedName>
    <definedName name="Z_AB3D3BEF_7F4B_41AF_9D44_3659D0BA3DCA_.wvu.FilterData" localSheetId="0" hidden="1">NMPP!$7:$506</definedName>
    <definedName name="Z_AB8D7CC0_C3CC_4597_9159_434562F1ACA1_.wvu.FilterData" localSheetId="0" hidden="1">NMPP!$A$7:$C$506</definedName>
    <definedName name="Z_AC8C58D2_76A1_475D_AD45_E162A9351E3D_.wvu.FilterData" localSheetId="0" hidden="1">NMPP!$A$7:$C$506</definedName>
    <definedName name="Z_AE6965BE_4CBF_4864_8A4E_643FB621783C_.wvu.FilterData" localSheetId="0" hidden="1">NMPP!$A$7:$C$506</definedName>
    <definedName name="Z_AEACC817_3AF3_4A3C_9023_63214CBDBC82_.wvu.FilterData" localSheetId="0" hidden="1">NMPP!$A$7:$C$506</definedName>
    <definedName name="Z_AEE72EBE_06E0_410D_AF8D_91699BAB19F3_.wvu.FilterData" localSheetId="0" hidden="1">NMPP!$7:$506</definedName>
    <definedName name="Z_AF02171C_9443_4480_A608_B1FC7C1B727A_.wvu.FilterData" localSheetId="0" hidden="1">NMPP!$A$7:$C$506</definedName>
    <definedName name="Z_AF03C7FD_C2E0_4D6E_87D1_0069E9F53269_.wvu.FilterData" localSheetId="0" hidden="1">NMPP!$A$7:$C$506</definedName>
    <definedName name="Z_AF770C07_6B4D_4DD9_BD1A_430E75528051_.wvu.FilterData" localSheetId="0" hidden="1">NMPP!$A$7:$C$506</definedName>
    <definedName name="Z_AFE08004_EB7A_4502_BE98_6DBE6D02369D_.wvu.FilterData" localSheetId="0" hidden="1">NMPP!$A$7:$C$506</definedName>
    <definedName name="Z_B0C5BF36_82B2_4A09_926C_6AB714019DA3_.wvu.FilterData" localSheetId="0" hidden="1">NMPP!$7:$506</definedName>
    <definedName name="Z_B124B1F8_74C8_4C28_9CCB_AA20D6F0CF82_.wvu.FilterData" localSheetId="0" hidden="1">NMPP!$7:$506</definedName>
    <definedName name="Z_B233FEE0_7168_4355_B91A_B2B53DB1C8AA_.wvu.FilterData" localSheetId="0" hidden="1">NMPP!$A$7:$C$506</definedName>
    <definedName name="Z_B25BD01E_7581_4152_BE89_980977724C5F_.wvu.FilterData" localSheetId="0" hidden="1">NMPP!$7:$506</definedName>
    <definedName name="Z_B3271362_D734_42A6_8974_68EAD81D633E_.wvu.Cols" localSheetId="0" hidden="1">NMPP!#REF!,NMPP!$B:$C</definedName>
    <definedName name="Z_B3271362_D734_42A6_8974_68EAD81D633E_.wvu.FilterData" localSheetId="0" hidden="1">NMPP!$7:$506</definedName>
    <definedName name="Z_B3271362_D734_42A6_8974_68EAD81D633E_.wvu.PrintTitles" localSheetId="0" hidden="1">NMPP!$6:$6</definedName>
    <definedName name="Z_B3271362_D734_42A6_8974_68EAD81D633E_.wvu.Rows" localSheetId="0" hidden="1">NMPP!#REF!</definedName>
    <definedName name="Z_B3D1D6B6_1A36_4133_A242_22216713A7E9_.wvu.FilterData" localSheetId="0" hidden="1">NMPP!$A$7:$C$506</definedName>
    <definedName name="Z_B3D9CDB7_342C_42C8_9A67_166C7C633095_.wvu.FilterData" localSheetId="0" hidden="1">NMPP!$7:$506</definedName>
    <definedName name="Z_B3FE0268_FB9D_4F33_ABF4_CC64DF070579_.wvu.FilterData" localSheetId="0" hidden="1">NMPP!$A$7:$C$506</definedName>
    <definedName name="Z_B412F542_D41D_4BF2_A177_25F69D48939A_.wvu.FilterData" localSheetId="0" hidden="1">NMPP!$7:$506</definedName>
    <definedName name="Z_B412F542_D41D_4BF2_A177_25F69D48939A_.wvu.PrintTitles" localSheetId="0" hidden="1">NMPP!$6:$6</definedName>
    <definedName name="Z_B412F542_D41D_4BF2_A177_25F69D48939A_.wvu.Rows" localSheetId="0" hidden="1">NMPP!#REF!</definedName>
    <definedName name="Z_B43C2B8C_EB24_4A59_AE38_D5D90E702B79_.wvu.FilterData" localSheetId="0" hidden="1">NMPP!$7:$506</definedName>
    <definedName name="Z_B476A57A_4414_4A2D_85F2_B0195DC90270_.wvu.FilterData" localSheetId="0" hidden="1">NMPP!$A$7:$C$506</definedName>
    <definedName name="Z_B4B426B0_8D0C_46CF_975C_144518ABBF49_.wvu.Cols" localSheetId="0" hidden="1">NMPP!#REF!</definedName>
    <definedName name="Z_B4B426B0_8D0C_46CF_975C_144518ABBF49_.wvu.FilterData" localSheetId="0" hidden="1">NMPP!$7:$506</definedName>
    <definedName name="Z_B4B426B0_8D0C_46CF_975C_144518ABBF49_.wvu.PrintTitles" localSheetId="0" hidden="1">NMPP!$6:$6</definedName>
    <definedName name="Z_B4B426B0_8D0C_46CF_975C_144518ABBF49_.wvu.Rows" localSheetId="0" hidden="1">NMPP!#REF!</definedName>
    <definedName name="Z_B4C3341C_642A_44C3_8423_9DEB61D0B7D8_.wvu.FilterData" localSheetId="0" hidden="1">NMPP!$A$7:$C$506</definedName>
    <definedName name="Z_B4E959A9_9D19_4412_BAF5_F15B1523E033_.wvu.FilterData" localSheetId="0" hidden="1">NMPP!$7:$506</definedName>
    <definedName name="Z_B5603330_7B8F_4348_B809_19B1E506F256_.wvu.FilterData" localSheetId="0" hidden="1">NMPP!$7:$506</definedName>
    <definedName name="Z_B5A53177_70AC_49A6_AF3A_2370D9DED376_.wvu.FilterData" localSheetId="0" hidden="1">NMPP!$7:$506</definedName>
    <definedName name="Z_B5FB53F8_CE81_4B29_810F_27DE840FC381_.wvu.FilterData" localSheetId="0" hidden="1">NMPP!$A$7:$C$506</definedName>
    <definedName name="Z_B6126536_6608_4D4D_943A_C3DC42CD8958_.wvu.FilterData" localSheetId="0" hidden="1">NMPP!$7:$506</definedName>
    <definedName name="Z_B6874EE4_898E_4163_83A3_EF26794A29A7_.wvu.FilterData" localSheetId="0" hidden="1">NMPP!$A$7:$C$506</definedName>
    <definedName name="Z_B704606D_2662_42AD_A4DC_BB050A4491F5_.wvu.FilterData" localSheetId="0" hidden="1">NMPP!$7:$506</definedName>
    <definedName name="Z_B7530290_84B5_4584_9CFA_82F5E82F29EF_.wvu.FilterData" localSheetId="0" hidden="1">NMPP!$7:$506</definedName>
    <definedName name="Z_B75716B3_0846_46FA_8CB2_BCF3D1924B28_.wvu.FilterData" localSheetId="0" hidden="1">NMPP!$A$7:$C$506</definedName>
    <definedName name="Z_B7BAED3A_BA4B_46ED_A42D_9129E2C99AFC_.wvu.FilterData" localSheetId="0" hidden="1">NMPP!$A$7:$C$506</definedName>
    <definedName name="Z_B7BB994A_D323_46F5_A70B_43306EB29DC9_.wvu.FilterData" localSheetId="0" hidden="1">NMPP!$7:$506</definedName>
    <definedName name="Z_B826D567_1145_4DFC_8825_19943AA36BBC_.wvu.FilterData" localSheetId="0" hidden="1">NMPP!$A$7:$C$506</definedName>
    <definedName name="Z_B82FACE7_3FB3_4839_A646_42CB77EE3F6A_.wvu.FilterData" localSheetId="0" hidden="1">NMPP!$7:$506</definedName>
    <definedName name="Z_B9028618_710A_4458_A554_F237CCD6A436_.wvu.FilterData" localSheetId="0" hidden="1">NMPP!$A$7:$C$506</definedName>
    <definedName name="Z_B9204C8E_C64A_4F4B_9C4D_8729EFD285C5_.wvu.FilterData" localSheetId="0" hidden="1">NMPP!$7:$506</definedName>
    <definedName name="Z_B92AA3DF_0E93_44E4_A6B3_57038D606EF1_.wvu.FilterData" localSheetId="0" hidden="1">NMPP!$7:$506</definedName>
    <definedName name="Z_BAC4F92F_A5CD_4BB4_BAAF_211B93CB5C84_.wvu.FilterData" localSheetId="0" hidden="1">NMPP!$A$7:$C$506</definedName>
    <definedName name="Z_BB0FB54F_5BFC_4523_8BD5_A28A4A7278A6_.wvu.FilterData" localSheetId="0" hidden="1">NMPP!$A$7:$C$506</definedName>
    <definedName name="Z_BB1FD58E_FFA5_43C9_AD22_5658C132FC8A_.wvu.FilterData" localSheetId="0" hidden="1">NMPP!$7:$506</definedName>
    <definedName name="Z_BB41579D_F67E_4FE8_882D_B48AF8B1E9C1_.wvu.FilterData" localSheetId="0" hidden="1">NMPP!$A$7:$C$506</definedName>
    <definedName name="Z_BB681510_80F1_4706_A762_94AE4933C629_.wvu.FilterData" localSheetId="0" hidden="1">NMPP!$7:$506</definedName>
    <definedName name="Z_BC1C489D_CC9F_4271_BBBE_191760F3513F_.wvu.FilterData" localSheetId="0" hidden="1">NMPP!$7:$506</definedName>
    <definedName name="Z_BC9F4BC8_6F88_4D7C_A537_E2BC89AE822E_.wvu.FilterData" localSheetId="0" hidden="1">NMPP!$A$7:$C$506</definedName>
    <definedName name="Z_BD043BAE_85E1_48D3_B455_BFF8C8906EE7_.wvu.FilterData" localSheetId="0" hidden="1">NMPP!$7:$506</definedName>
    <definedName name="Z_BD4EEE0E_CC70_49A9_B8F5_D91B2E3B4D59_.wvu.FilterData" localSheetId="0" hidden="1">NMPP!$7:$506</definedName>
    <definedName name="Z_BDC20CDB_C2BA_47E2_9A94_40AAA54433BB_.wvu.FilterData" localSheetId="0" hidden="1">NMPP!$A$7:$C$506</definedName>
    <definedName name="Z_BDFF6578_251A_402B_BCC3_DC2C9E43777F_.wvu.FilterData" localSheetId="0" hidden="1">NMPP!$A$7:$C$506</definedName>
    <definedName name="Z_BE77D68F_0EAC_4996_8A28_E19412237111_.wvu.FilterData" localSheetId="0" hidden="1">NMPP!$A$7:$C$506</definedName>
    <definedName name="Z_BEB4D723_94DF_4A8F_A6F6_4E06A5AE37F0_.wvu.FilterData" localSheetId="0" hidden="1">NMPP!$A$7:$C$506</definedName>
    <definedName name="Z_BEB4D723_94DF_4A8F_A6F6_4E06A5AE37F0_.wvu.PrintTitles" localSheetId="0" hidden="1">NMPP!$6:$6</definedName>
    <definedName name="Z_BEB4D723_94DF_4A8F_A6F6_4E06A5AE37F0_.wvu.Rows" localSheetId="0" hidden="1">NMPP!#REF!</definedName>
    <definedName name="Z_BEC248D2_8427_4FF3_ABAC_D3899BFC602F_.wvu.FilterData" localSheetId="0" hidden="1">NMPP!$A$7:$C$506</definedName>
    <definedName name="Z_BEFB42CF_F84A_4958_B0BC_E7DE56E8A216_.wvu.FilterData" localSheetId="0" hidden="1">NMPP!$7:$506</definedName>
    <definedName name="Z_BF144DB9_42C6_4CDF_9954_12E5695047B3_.wvu.FilterData" localSheetId="0" hidden="1">NMPP!$A$7:$C$506</definedName>
    <definedName name="Z_BFC6B40A_2BD0_407F_AF65_8ED188576AEE_.wvu.FilterData" localSheetId="0" hidden="1">NMPP!$7:$506</definedName>
    <definedName name="Z_BFF70287_DC75_44D4_AA03_C9D1EAC3B2CB_.wvu.FilterData" localSheetId="0" hidden="1">NMPP!$A$7:$C$506</definedName>
    <definedName name="Z_C07493C1_2E78_44F7_870E_A86DA8D8BBF4_.wvu.FilterData" localSheetId="0" hidden="1">NMPP!$7:$506</definedName>
    <definedName name="Z_C0FDFD04_D0AA_4463_8DB7_45E9EB6D05F6_.wvu.FilterData" localSheetId="0" hidden="1">NMPP!$A$7:$C$506</definedName>
    <definedName name="Z_C1646C90_E40F_47B7_981E_85D1CF1C17AE_.wvu.FilterData" localSheetId="0" hidden="1">NMPP!$A$7:$C$506</definedName>
    <definedName name="Z_C1A3A0A3_A0CC_4003_B459_D70A4645B5E1_.wvu.FilterData" localSheetId="0" hidden="1">NMPP!$A$7:$C$506</definedName>
    <definedName name="Z_C1A88113_E9AD_4F39_BFF5_D628307CD67F_.wvu.FilterData" localSheetId="0" hidden="1">NMPP!$A$7:$C$506</definedName>
    <definedName name="Z_C1ADB453_2A1E_4262_97C3_23A1E21436D8_.wvu.FilterData" localSheetId="0" hidden="1">NMPP!$A$7:$C$506</definedName>
    <definedName name="Z_C1DE2B34_068B_42A9_97C8_0727919516D8_.wvu.FilterData" localSheetId="0" hidden="1">NMPP!$7:$506</definedName>
    <definedName name="Z_C249A4CF_4A2D_46EA_BF2F_CE732E940751_.wvu.FilterData" localSheetId="0" hidden="1">NMPP!$7:$506</definedName>
    <definedName name="Z_C28420B5_F8E6_4043_B6A4_F438F2333924_.wvu.FilterData" localSheetId="0" hidden="1">NMPP!$7:$506</definedName>
    <definedName name="Z_C28D5BAD_AF99_428A_997D_11CFD48F4952_.wvu.FilterData" localSheetId="0" hidden="1">NMPP!$A$7:$C$506</definedName>
    <definedName name="Z_C2A9AB62_F93E_4B29_B4DF_DE168E43E4F3_.wvu.FilterData" localSheetId="0" hidden="1">NMPP!$7:$506</definedName>
    <definedName name="Z_C2D3A032_FD69_4339_BEC4_FD11EBCD8425_.wvu.FilterData" localSheetId="0" hidden="1">NMPP!$A$7:$C$506</definedName>
    <definedName name="Z_C34E32A9_ABFB_41D6_BBA2_D0B3772EC299_.wvu.FilterData" localSheetId="0" hidden="1">NMPP!$A$7:$C$506</definedName>
    <definedName name="Z_C35F8A28_6DEC_464A_AE2A_C15882B27CDA_.wvu.FilterData" localSheetId="0" hidden="1">NMPP!$7:$506</definedName>
    <definedName name="Z_C376582F_66F0_4FAF_A451_FCA6FACF79E1_.wvu.FilterData" localSheetId="0" hidden="1">NMPP!$A$7:$C$506</definedName>
    <definedName name="Z_C38DF858_D682_4BE1_81F3_F7225476008A_.wvu.FilterData" localSheetId="0" hidden="1">NMPP!$A$7:$C$506</definedName>
    <definedName name="Z_C38F7BAB_CBD6_49DA_A152_A7177B45C5D6_.wvu.FilterData" localSheetId="0" hidden="1">NMPP!$A$7:$C$506</definedName>
    <definedName name="Z_C3E336F4_33FE_451B_8A08_F47610FCEA00_.wvu.FilterData" localSheetId="0" hidden="1">NMPP!$A$7:$C$506</definedName>
    <definedName name="Z_C3ED725A_CC51_46AA_90C2_51CB4B735941_.wvu.FilterData" localSheetId="0" hidden="1">NMPP!$A$7:$C$506</definedName>
    <definedName name="Z_C422B491_4283_4C07_B8DA_7CA17451ACE3_.wvu.FilterData" localSheetId="0" hidden="1">NMPP!$7:$506</definedName>
    <definedName name="Z_C4B6E4F5_5AFB_402E_B530_0F427CC1D4FD_.wvu.FilterData" localSheetId="0" hidden="1">NMPP!$7:$506</definedName>
    <definedName name="Z_C5055BF5_D6C0_4EEB_B6BE_E91B421C4C56_.wvu.FilterData" localSheetId="0" hidden="1">NMPP!$A$7:$C$506</definedName>
    <definedName name="Z_C5E8EFC3_3F65_4386_95FD_4C61980DE2E6_.wvu.FilterData" localSheetId="0" hidden="1">NMPP!$A$7:$C$506</definedName>
    <definedName name="Z_C6002F01_9137_4F34_A158_065F1BDEE914_.wvu.FilterData" localSheetId="0" hidden="1">NMPP!$A$7:$C$506</definedName>
    <definedName name="Z_C64D7831_BC67_4CD4_8BD2_386B24C81D2B_.wvu.FilterData" localSheetId="0" hidden="1">NMPP!$A$7:$C$506</definedName>
    <definedName name="Z_C65F2BF1_EA04_4869_9633_6D254DBC4F08_.wvu.FilterData" localSheetId="0" hidden="1">NMPP!$A$7:$C$506</definedName>
    <definedName name="Z_C7DFAE45_85CD_41CA_B62D_B3CE119F3E20_.wvu.FilterData" localSheetId="0" hidden="1">NMPP!$7:$506</definedName>
    <definedName name="Z_C854EA53_C75D_43F3_9E98_6DCA55C5C3E8_.wvu.FilterData" localSheetId="0" hidden="1">NMPP!$A$7:$C$506</definedName>
    <definedName name="Z_C97ACEEA_D4E6_4424_9FF2_966FBA58791E_.wvu.FilterData" localSheetId="0" hidden="1">NMPP!$A$7:$C$506</definedName>
    <definedName name="Z_CA483BBC_ADBD_4858_9672_D7A5173C486F_.wvu.FilterData" localSheetId="0" hidden="1">NMPP!$7:$506</definedName>
    <definedName name="Z_CA63DB67_9FB4_483C_AB5F_06A6DD81851D_.wvu.FilterData" localSheetId="0" hidden="1">NMPP!$A$7:$C$506</definedName>
    <definedName name="Z_CAC1CED0_A0E9_4ECE_865A_D91C25B01105_.wvu.FilterData" localSheetId="0" hidden="1">NMPP!$A$7:$C$506</definedName>
    <definedName name="Z_CAF73C40_7F19_4FD4_A213_A8A5C9DAC363_.wvu.FilterData" localSheetId="0" hidden="1">NMPP!$7:$506</definedName>
    <definedName name="Z_CB27D6FF_7185_4EA5_8E43_B9ED932FE2A8_.wvu.FilterData" localSheetId="0" hidden="1">NMPP!$7:$506</definedName>
    <definedName name="Z_CBCDB9CD_C4C7_4672_9869_9F868752F040_.wvu.FilterData" localSheetId="0" hidden="1">NMPP!$A$7:$C$506</definedName>
    <definedName name="Z_CC48A0E5_84FC_4EA2_9121_371DC2BA4E38_.wvu.FilterData" localSheetId="0" hidden="1">NMPP!$7:$506</definedName>
    <definedName name="Z_CD900781_DB99_4B5C_ADEB_AA1D97083A33_.wvu.FilterData" localSheetId="0" hidden="1">NMPP!$A$7:$C$506</definedName>
    <definedName name="Z_CEE9E471_BF6E_4721_BB67_C3676617A27E_.wvu.FilterData" localSheetId="0" hidden="1">NMPP!$A$7:$C$506</definedName>
    <definedName name="Z_CF34F7A5_3AAD_4E27_821F_1DBBF878ACE5_.wvu.FilterData" localSheetId="0" hidden="1">NMPP!$A$7:$C$506</definedName>
    <definedName name="Z_CF6FFA2F_BFE2_4473_9206_663C56021C2B_.wvu.FilterData" localSheetId="0" hidden="1">NMPP!$A$7:$C$506</definedName>
    <definedName name="Z_D1444915_8D16_4691_83A2_576A9DA6D674_.wvu.FilterData" localSheetId="0" hidden="1">NMPP!$A$7:$C$506</definedName>
    <definedName name="Z_D1A46475_1C03_404E_83E9_AABBE0CC1641_.wvu.FilterData" localSheetId="0" hidden="1">NMPP!$A$7:$C$506</definedName>
    <definedName name="Z_D1CD542D_E1F3_4C70_9CA3_05B731DC1FDB_.wvu.FilterData" localSheetId="0" hidden="1">NMPP!$A$7:$C$506</definedName>
    <definedName name="Z_D1DB79B7_9073_419B_AE97_758AF6B4A9D5_.wvu.FilterData" localSheetId="0" hidden="1">NMPP!$7:$506</definedName>
    <definedName name="Z_D242447F_25F0_48E9_A195_2DA66A23E31B_.wvu.FilterData" localSheetId="0" hidden="1">NMPP!$A$7:$C$506</definedName>
    <definedName name="Z_D28C1590_704C_4FBA_81EA_F4AC3FB5E3CB_.wvu.FilterData" localSheetId="0" hidden="1">NMPP!$7:$506</definedName>
    <definedName name="Z_D2A1FE1A_64B2_4BB2_8C3A_3F5CDD7B26C4_.wvu.FilterData" localSheetId="0" hidden="1">NMPP!$A$7:$C$506</definedName>
    <definedName name="Z_D2B331BF_41DD_4D0D_B103_09036039CC5F_.wvu.FilterData" localSheetId="0" hidden="1">NMPP!$A$7:$C$506</definedName>
    <definedName name="Z_D2D23F4E_5AEE_4954_8292_C6185F4CE8ED_.wvu.FilterData" localSheetId="0" hidden="1">NMPP!$7:$506</definedName>
    <definedName name="Z_D307091A_3339_409F_92E3_EE4F8F75B723_.wvu.FilterData" localSheetId="0" hidden="1">NMPP!$A$7:$C$506</definedName>
    <definedName name="Z_D33CB16C_7E6D_42E2_9E49_0A47D1BE76F1_.wvu.FilterData" localSheetId="0" hidden="1">NMPP!$A$7:$C$506</definedName>
    <definedName name="Z_D381896F_59E0_462D_89A2_00FD883B725F_.wvu.FilterData" localSheetId="0" hidden="1">NMPP!$A$7:$C$506</definedName>
    <definedName name="Z_D4C022C9_92BD_4E79_9CBB_07A116328EC4_.wvu.FilterData" localSheetId="0" hidden="1">NMPP!$7:$506</definedName>
    <definedName name="Z_D68B8776_AD4E_4DC5_B528_17473D4A6D32_.wvu.FilterData" localSheetId="0" hidden="1">NMPP!$7:$506</definedName>
    <definedName name="Z_D6B1299A_F34F_4510_B948_6620FED33345_.wvu.FilterData" localSheetId="0" hidden="1">NMPP!$7:$506</definedName>
    <definedName name="Z_D6DB7235_8E89_4590_A847_02E131B9C40F_.wvu.FilterData" localSheetId="0" hidden="1">NMPP!$7:$506</definedName>
    <definedName name="Z_D74E9DE0_368B_48E9_871F_CBC9CC361A19_.wvu.FilterData" localSheetId="0" hidden="1">NMPP!$A$7:$C$506</definedName>
    <definedName name="Z_D757EFA1_C8E8_4155_BF44_932547AD0A7F_.wvu.FilterData" localSheetId="0" hidden="1">NMPP!$7:$506</definedName>
    <definedName name="Z_D7C3AB9B_E0A1_4DA6_974E_933BBA57D97D_.wvu.FilterData" localSheetId="0" hidden="1">NMPP!$A$7:$C$506</definedName>
    <definedName name="Z_D7CE8D70_83FC_4667_AC47_73D34037C343_.wvu.FilterData" localSheetId="0" hidden="1">NMPP!$7:$506</definedName>
    <definedName name="Z_D7D826FC_A8FE_453B_90D7_D2B47283ADF6_.wvu.FilterData" localSheetId="0" hidden="1">NMPP!$A$7:$C$506</definedName>
    <definedName name="Z_D7F14083_20B4_4E84_AA3D_60FA52F26C2E_.wvu.FilterData" localSheetId="0" hidden="1">NMPP!$7:$506</definedName>
    <definedName name="Z_D80CCA14_4E21_4DA3_BE08_2B60CF7D179D_.wvu.FilterData" localSheetId="0" hidden="1">NMPP!$A$7:$C$506</definedName>
    <definedName name="Z_D82BCCCA_4A82_4F80_A9E7_D632D3AABE22_.wvu.FilterData" localSheetId="0" hidden="1">NMPP!$7:$506</definedName>
    <definedName name="Z_D8D84E47_8D39_42B1_BDDD_32BFA6BBAF45_.wvu.FilterData" localSheetId="0" hidden="1">NMPP!$A$7:$C$506</definedName>
    <definedName name="Z_D94B333E_4D11_42F0_8C77_4D0C3931F9DB_.wvu.FilterData" localSheetId="0" hidden="1">NMPP!$A$7:$C$506</definedName>
    <definedName name="Z_D95E73C3_ABF4_4482_84B5_57B60DB417DF_.wvu.FilterData" localSheetId="0" hidden="1">NMPP!$7:$506</definedName>
    <definedName name="Z_DB1BB09D_EEB3_43B3_A02C_4601505EAFB6_.wvu.FilterData" localSheetId="0" hidden="1">NMPP!$7:$506</definedName>
    <definedName name="Z_DB2DB213_585A_4112_97DC_B0FEDBE43DC7_.wvu.FilterData" localSheetId="0" hidden="1">NMPP!$A$7:$C$506</definedName>
    <definedName name="Z_DB8A8250_27EC_4DED_8432_3900E39BC8D1_.wvu.FilterData" localSheetId="0" hidden="1">NMPP!$A$7:$C$506</definedName>
    <definedName name="Z_DBCF084E_F42E_48B6_B13E_DA03A9FF4D73_.wvu.FilterData" localSheetId="0" hidden="1">NMPP!$A$7:$C$506</definedName>
    <definedName name="Z_DC1EA73D_D7F2_4166_8725_DAD48D616899_.wvu.FilterData" localSheetId="0" hidden="1">NMPP!$A$7:$C$506</definedName>
    <definedName name="Z_DC47DBCA_81D8_439F_9458_87DA6BE2D6A5_.wvu.FilterData" localSheetId="0" hidden="1">NMPP!$7:$506</definedName>
    <definedName name="Z_DC5D0C04_ABDB_400F_8D26_B8F655F81ABA_.wvu.FilterData" localSheetId="0" hidden="1">NMPP!$7:$506</definedName>
    <definedName name="Z_DCBE26D3_0732_425F_9EF9_75502BC86820_.wvu.FilterData" localSheetId="0" hidden="1">NMPP!$7:$506</definedName>
    <definedName name="Z_DCCC13C7_011E_4120_950C_477EDAA65AE6_.wvu.FilterData" localSheetId="0" hidden="1">NMPP!$A$7:$C$506</definedName>
    <definedName name="Z_DCCE0747_15AC_4258_9D6D_8544655AB85F_.wvu.FilterData" localSheetId="0" hidden="1">NMPP!$7:$506</definedName>
    <definedName name="Z_DD3AF7C6_1AD8_4395_A4DB_51E923786902_.wvu.FilterData" localSheetId="0" hidden="1">NMPP!$7:$506</definedName>
    <definedName name="Z_DD426DF7_DC56_4AAB_A8CA_3E199822D6F8_.wvu.FilterData" localSheetId="0" hidden="1">NMPP!$A$7:$C$506</definedName>
    <definedName name="Z_DDCFD991_B727_4278_8E16_F4DE8111111A_.wvu.FilterData" localSheetId="0" hidden="1">NMPP!$7:$506</definedName>
    <definedName name="Z_DE8D364E_87FF_465C_B396_BDA0C0F419E6_.wvu.FilterData" localSheetId="0" hidden="1">NMPP!$7:$506</definedName>
    <definedName name="Z_DE9C957C_B2A5_4CAF_85D0_7AB29202D517_.wvu.FilterData" localSheetId="0" hidden="1">NMPP!$A$7:$C$506</definedName>
    <definedName name="Z_DEC78843_6C9D_4D71_9310_09C0226AC54B_.wvu.FilterData" localSheetId="0" hidden="1">NMPP!$A$7:$C$506</definedName>
    <definedName name="Z_DF6FE720_FB7C_4CAA_ABEA_9432E15FFE77_.wvu.FilterData" localSheetId="0" hidden="1">NMPP!$A$7:$C$506</definedName>
    <definedName name="Z_DF86D5B2_43F3_4DD3_89A7_3B97B89CFE03_.wvu.FilterData" localSheetId="0" hidden="1">NMPP!$A$7:$C$506</definedName>
    <definedName name="Z_DFBFFCD5_B17E_4226_8335_B4C38368CAC3_.wvu.FilterData" localSheetId="0" hidden="1">NMPP!$A$7:$C$506</definedName>
    <definedName name="Z_E09A8320_E173_4A4E_BAF0_D41070B73864_.wvu.FilterData" localSheetId="0" hidden="1">NMPP!$7:$506</definedName>
    <definedName name="Z_E0A757BB_5CAB_4594_8409_A423497B5A99_.wvu.FilterData" localSheetId="0" hidden="1">NMPP!$A$7:$C$506</definedName>
    <definedName name="Z_E10789BD_FB1F_44C6_B803_7635E23664D9_.wvu.FilterData" localSheetId="0" hidden="1">NMPP!$7:$506</definedName>
    <definedName name="Z_E14F4E95_C170_4F73_8056_C6F7D7B3F8C9_.wvu.FilterData" localSheetId="0" hidden="1">NMPP!$A$7:$C$506</definedName>
    <definedName name="Z_E22E9DB7_2819_46BE_A42C_63F72891321B_.wvu.FilterData" localSheetId="0" hidden="1">NMPP!$7:$506</definedName>
    <definedName name="Z_E279493E_724E_481A_8921_981D842C93A1_.wvu.FilterData" localSheetId="0" hidden="1">NMPP!$7:$506</definedName>
    <definedName name="Z_E2E73842_D32D_42EA_8735_C4C081D2104D_.wvu.FilterData" localSheetId="0" hidden="1">NMPP!$A$7:$C$506</definedName>
    <definedName name="Z_E3B3ED9E_C522_4299_A808_24710F0C6007_.wvu.FilterData" localSheetId="0" hidden="1">NMPP!$7:$506</definedName>
    <definedName name="Z_E3B8831B_7A71_46BA_86A8_E7D216C3DBA1_.wvu.FilterData" localSheetId="0" hidden="1">NMPP!$7:$506</definedName>
    <definedName name="Z_E3FAEAD8_02E5_4BFC_9165_7537ED6DB869_.wvu.FilterData" localSheetId="0" hidden="1">NMPP!$A$7:$C$506</definedName>
    <definedName name="Z_E4A469BD_4826_408F_8F74_9E8BDFACCD0A_.wvu.FilterData" localSheetId="0" hidden="1">NMPP!$A$7:$C$506</definedName>
    <definedName name="Z_E4D4B91F_4CB0_4B1D_89B4_6515AC672081_.wvu.FilterData" localSheetId="0" hidden="1">NMPP!$A$7:$C$506</definedName>
    <definedName name="Z_E53F3B77_DBF8_4752_893A_014B9A307557_.wvu.FilterData" localSheetId="0" hidden="1">NMPP!$A$7:$C$506</definedName>
    <definedName name="Z_E55699BA_94BD_45DE_A8C3_C2508FD774F0_.wvu.FilterData" localSheetId="0" hidden="1">NMPP!$A$7:$C$506</definedName>
    <definedName name="Z_E55722D7_F978_4A38_A3EB_1D8014217AA1_.wvu.FilterData" localSheetId="0" hidden="1">NMPP!$A$7:$C$506</definedName>
    <definedName name="Z_E5F56B83_769A_4F1E_A06B_64F7BEF27814_.wvu.FilterData" localSheetId="0" hidden="1">NMPP!$A$7:$C$506</definedName>
    <definedName name="Z_E621E011_3DA3_47AC_AF0C_FD8D00D4C8E9_.wvu.FilterData" localSheetId="0" hidden="1">NMPP!$A$7:$C$506</definedName>
    <definedName name="Z_E6B77D3D_178B_4587_8504_E6B16D3631CC_.wvu.FilterData" localSheetId="0" hidden="1">NMPP!$A$7:$C$506</definedName>
    <definedName name="Z_E73F088C_4052_4EDC_A690_2F642002C506_.wvu.FilterData" localSheetId="0" hidden="1">NMPP!$7:$506</definedName>
    <definedName name="Z_E796C4A3_725B_44F4_B799_A224EC77BF98_.wvu.FilterData" localSheetId="0" hidden="1">NMPP!$A$7:$C$506</definedName>
    <definedName name="Z_E7A7BFF8_92B1_4B7C_AE70_5BA1BCD0E4FF_.wvu.FilterData" localSheetId="0" hidden="1">NMPP!$A$7:$C$506</definedName>
    <definedName name="Z_E7A83B01_A0F9_4BC3_9827_EF0CDD49DBCE_.wvu.FilterData" localSheetId="0" hidden="1">NMPP!$7:$506</definedName>
    <definedName name="Z_E7CB2602_02DC_4016_8C8E_676CDC6F951B_.wvu.FilterData" localSheetId="0" hidden="1">NMPP!$7:$506</definedName>
    <definedName name="Z_E84FBF48_B7A5_4007_A40D_78D70A7A7015_.wvu.FilterData" localSheetId="0" hidden="1">NMPP!$A$7:$C$506</definedName>
    <definedName name="Z_E8980955_758D_42C7_9A08_469A2F4AD1B4_.wvu.FilterData" localSheetId="0" hidden="1">NMPP!$A$7:$C$506</definedName>
    <definedName name="Z_E9960D49_7653_46A4_B70B_AC3630C4DB03_.wvu.FilterData" localSheetId="0" hidden="1">NMPP!$A$7:$C$506</definedName>
    <definedName name="Z_EA9E9BDD_9EC3_4B13_B611_9783C21F21DF_.wvu.FilterData" localSheetId="0" hidden="1">NMPP!$A$7:$C$506</definedName>
    <definedName name="Z_EAD4C5B1_D98C_49CC_8CF7_6C2D66A2A787_.wvu.FilterData" localSheetId="0" hidden="1">NMPP!$7:$506</definedName>
    <definedName name="Z_EAE13354_F4B0_4746_B59D_7F93756773F5_.wvu.FilterData" localSheetId="0" hidden="1">NMPP!$A$7:$C$506</definedName>
    <definedName name="Z_EBDB0BE0_4BBB_4AA3_9034_C3E73B1A37A7_.wvu.Cols" localSheetId="0" hidden="1">NMPP!#REF!,NMPP!#REF!,NMPP!$C:$C,NMPP!#REF!</definedName>
    <definedName name="Z_EBDB0BE0_4BBB_4AA3_9034_C3E73B1A37A7_.wvu.FilterData" localSheetId="0" hidden="1">NMPP!$A$7:$C$506</definedName>
    <definedName name="Z_EBDB0BE0_4BBB_4AA3_9034_C3E73B1A37A7_.wvu.PrintArea" localSheetId="0" hidden="1">NMPP!#REF!</definedName>
    <definedName name="Z_EBDB0BE0_4BBB_4AA3_9034_C3E73B1A37A7_.wvu.PrintTitles" localSheetId="0" hidden="1">NMPP!$6:$6</definedName>
    <definedName name="Z_EC0E7F51_9FF4_4FDD_BE4C_7B89FFD1C9DE_.wvu.FilterData" localSheetId="0" hidden="1">NMPP!$A$7:$C$506</definedName>
    <definedName name="Z_EC207907_5F8E_4D11_BF8B_11EC4C5F0470_.wvu.FilterData" localSheetId="0" hidden="1">NMPP!$A$7:$C$506</definedName>
    <definedName name="Z_EC257577_A045_4EA6_98D0_6F003CA346D1_.wvu.FilterData" localSheetId="0" hidden="1">NMPP!$7:$506</definedName>
    <definedName name="Z_EC4EBC8C_3F30_4FBF_ADC9_26DC01B659A6_.wvu.FilterData" localSheetId="0" hidden="1">NMPP!$A$7:$C$506</definedName>
    <definedName name="Z_ECA61E59_8E45_46A6_8784_5E92E267D1CC_.wvu.FilterData" localSheetId="0" hidden="1">NMPP!$A$7:$C$506</definedName>
    <definedName name="Z_ECB464D1_20A5_494D_AD68_D87F53652933_.wvu.Cols" localSheetId="0" hidden="1">NMPP!$C:$C,NMPP!#REF!</definedName>
    <definedName name="Z_ECB464D1_20A5_494D_AD68_D87F53652933_.wvu.FilterData" localSheetId="0" hidden="1">NMPP!$A$7:$C$506</definedName>
    <definedName name="Z_ECB464D1_20A5_494D_AD68_D87F53652933_.wvu.PrintArea" localSheetId="0" hidden="1">NMPP!#REF!</definedName>
    <definedName name="Z_ECB464D1_20A5_494D_AD68_D87F53652933_.wvu.PrintTitles" localSheetId="0" hidden="1">NMPP!$6:$6</definedName>
    <definedName name="Z_EDB7F4D3_705D_42E8_8B4F_08D53E6411A2_.wvu.FilterData" localSheetId="0" hidden="1">NMPP!$A$7:$C$506</definedName>
    <definedName name="Z_EEFC0830_6672_42E5_99C3_DB4462CC0674_.wvu.FilterData" localSheetId="0" hidden="1">NMPP!$7:$506</definedName>
    <definedName name="Z_EF5ED979_02DB_499C_B075_867B1EFF4A70_.wvu.FilterData" localSheetId="0" hidden="1">NMPP!$7:$506</definedName>
    <definedName name="Z_EF725EB7_99BA_4EE8_BBA7_88390F99EC4E_.wvu.FilterData" localSheetId="0" hidden="1">NMPP!$A$7:$C$506</definedName>
    <definedName name="Z_EFEE18EB_48E1_4A6D_9DD8_5508266F9209_.wvu.FilterData" localSheetId="0" hidden="1">NMPP!$A$7:$C$506</definedName>
    <definedName name="Z_F032AEFA_A628_420F_885F_6E499CBF9894_.wvu.FilterData" localSheetId="0" hidden="1">NMPP!$A$7:$C$506</definedName>
    <definedName name="Z_F180771E_9D7A_4B50_9A66_3F761720C986_.wvu.FilterData" localSheetId="0" hidden="1">NMPP!$A$7:$C$506</definedName>
    <definedName name="Z_F3D21EA6_E31C_4000_A8B7_5DEB8D851A98_.wvu.FilterData" localSheetId="0" hidden="1">NMPP!$A$7:$C$506</definedName>
    <definedName name="Z_F4476CDB_3066_4236_B299_CD8AE90A7CB3_.wvu.FilterData" localSheetId="0" hidden="1">NMPP!$A$7:$C$506</definedName>
    <definedName name="Z_F5258C56_0F58_4EAA_BC56_97E2E11FB4BF_.wvu.FilterData" localSheetId="0" hidden="1">NMPP!$7:$506</definedName>
    <definedName name="Z_F5858703_09E9_4004_A676_5E7DC58A36B8_.wvu.FilterData" localSheetId="0" hidden="1">NMPP!$A$7:$C$506</definedName>
    <definedName name="Z_F6A50F9C_95FE_4138_95E2_A1307E261B1A_.wvu.FilterData" localSheetId="0" hidden="1">NMPP!$A$7:$C$506</definedName>
    <definedName name="Z_F74735F2_DBEC_4A8E_ACBC_8ABD4BB9D950_.wvu.FilterData" localSheetId="0" hidden="1">NMPP!$7:$506</definedName>
    <definedName name="Z_F8F5C2E9_DD44_4654_8B54_283CA2BA52E9_.wvu.FilterData" localSheetId="0" hidden="1">NMPP!$A$7:$C$506</definedName>
    <definedName name="Z_F91D32A9_3DB9_448D_AAFE_20AB53A96903_.wvu.FilterData" localSheetId="0" hidden="1">NMPP!$7:$506</definedName>
    <definedName name="Z_F93EEDAA_5BB8_4C09_BEAC_DC34454CAEB3_.wvu.FilterData" localSheetId="0" hidden="1">NMPP!$A$7:$C$506</definedName>
    <definedName name="Z_FA730B02_E535_415C_9DE7_99E47297E012_.wvu.FilterData" localSheetId="0" hidden="1">NMPP!$A$7:$C$506</definedName>
    <definedName name="Z_FAAF5B83_6D50_4E24_AB5F_EF2A17919F27_.wvu.FilterData" localSheetId="0" hidden="1">NMPP!$A$7:$C$506</definedName>
    <definedName name="Z_FAB1BE96_A6F9_4D12_BD8E_6344684EE7D8_.wvu.FilterData" localSheetId="0" hidden="1">NMPP!$A$7:$C$506</definedName>
    <definedName name="Z_FAC4B0ED_04B6_4429_8829_89C8969A9C21_.wvu.FilterData" localSheetId="0" hidden="1">NMPP!$A$7:$C$506</definedName>
    <definedName name="Z_FB26EE8E_8F67_4282_829C_1B5FE466ED85_.wvu.FilterData" localSheetId="0" hidden="1">NMPP!$7:$506</definedName>
    <definedName name="Z_FC4A4DC5_A32C_40DD_BBD6_3438550914E4_.wvu.FilterData" localSheetId="0" hidden="1">NMPP!$A$7:$C$506</definedName>
    <definedName name="Z_FC5BC3E8_0B0A_43ED_96D8_E8AA3712EFB4_.wvu.FilterData" localSheetId="0" hidden="1">NMPP!$A$7:$C$506</definedName>
    <definedName name="Z_FCE983B4_9D7C_4959_8D79_235F59CBC985_.wvu.FilterData" localSheetId="0" hidden="1">NMPP!$A$7:$C$506</definedName>
    <definedName name="Z_FD8FE043_B6BF_4997_8EF0_AF4FFC16177B_.wvu.FilterData" localSheetId="0" hidden="1">NMPP!$7:$506</definedName>
    <definedName name="Z_FDC78AD3_48B4_4216_9F5D_C2AF94711C3A_.wvu.FilterData" localSheetId="0" hidden="1">NMPP!$A$7:$C$506</definedName>
    <definedName name="Z_FDC78AD3_48B4_4216_9F5D_C2AF94711C3A_.wvu.PrintTitles" localSheetId="0" hidden="1">NMPP!$6:$6</definedName>
    <definedName name="Z_FDC78AD3_48B4_4216_9F5D_C2AF94711C3A_.wvu.Rows" localSheetId="0" hidden="1">NMPP!#REF!</definedName>
    <definedName name="Z_FE166306_8D36_4749_8E67_065BAAC616AE_.wvu.FilterData" localSheetId="0" hidden="1">NMPP!$7:$506</definedName>
    <definedName name="Z_FE3BEE5F_AD93_49F0_9329_D32AD850C08E_.wvu.FilterData" localSheetId="0" hidden="1">NMPP!$A$7:$C$506</definedName>
    <definedName name="Z_FE3E7CB4_8C16_4A62_9324_76E091D4C74C_.wvu.FilterData" localSheetId="0" hidden="1">NMPP!$A$7:$C$506</definedName>
    <definedName name="Z_FE3F6D9D_F52F_40A0_B4BE_D5F7C22CDE95_.wvu.FilterData" localSheetId="0" hidden="1">NMPP!$7:$506</definedName>
    <definedName name="Z_FE55F69A_3B24_4FDD_9135_8B2BD5B736B7_.wvu.FilterData" localSheetId="0" hidden="1">NMPP!$7:$506</definedName>
    <definedName name="Z_FE81DF03_527A_4CAB_8752_4D5823831313_.wvu.FilterData" localSheetId="0" hidden="1">NMPP!$A$7:$C$506</definedName>
    <definedName name="Z_FEBF2DC4_35A8_4724_BF4A_8B042DAF8ED9_.wvu.FilterData" localSheetId="0" hidden="1">NMPP!$A$7:$C$506</definedName>
    <definedName name="Z_FEC5F89C_1A66_4473_95CC_D050C7EA304E_.wvu.FilterData" localSheetId="0" hidden="1">NMPP!$7:$506</definedName>
    <definedName name="Z_FEF682EA_CDC5_4CDA_9F08_C076EE9296EC_.wvu.FilterData" localSheetId="0" hidden="1">NMPP!$A$7:$C$506</definedName>
    <definedName name="Z_FFA565AC_9969_45F9_9F35_90E115FB09BE_.wvu.FilterData" localSheetId="0" hidden="1">NMPP!$A$7:$C$506</definedName>
  </definedNames>
  <calcPr calcId="191029"/>
  <customWorkbookViews>
    <customWorkbookView name="Sanita Ušacka - Personal View" guid="{FDC78AD3-48B4-4216-9F5D-C2AF94711C3A}" mergeInterval="0" personalView="1" maximized="1" xWindow="1" yWindow="1" windowWidth="1276" windowHeight="803" activeSheetId="1"/>
    <customWorkbookView name="Jekaterina Porožņakova - Personal View" guid="{85A4A92E-2483-49AF-8310-F6B55CF0269F}" mergeInterval="0" personalView="1" maximized="1" xWindow="1" yWindow="1" windowWidth="1280" windowHeight="783" tabRatio="890" activeSheetId="6" showComments="commIndAndComment"/>
    <customWorkbookView name="Laura Komisare - Personal View" guid="{758A984E-A490-4588-B862-CABC758D948F}" mergeInterval="0" personalView="1" maximized="1" xWindow="1" yWindow="1" windowWidth="729" windowHeight="794" tabRatio="723" activeSheetId="1"/>
    <customWorkbookView name="Romāns Putāns - Personal View" guid="{B3271362-D734-42A6-8974-68EAD81D633E}" mergeInterval="0" personalView="1" maximized="1" xWindow="1" yWindow="1" windowWidth="1280" windowHeight="803" tabRatio="723" activeSheetId="1"/>
    <customWorkbookView name="Anastasija Vasiļjeva - Personal View" guid="{B4B426B0-8D0C-46CF-975C-144518ABBF49}" mergeInterval="0" personalView="1" maximized="1" xWindow="1" yWindow="1" windowWidth="1280" windowHeight="803" tabRatio="793" activeSheetId="7"/>
    <customWorkbookView name="Administrators - Personal View" guid="{6E12F2A0-E78C-4BEC-8A17-F57B36D480B3}" mergeInterval="0" personalView="1" maximized="1" xWindow="1" yWindow="1" windowWidth="1280" windowHeight="803" tabRatio="877" activeSheetId="1"/>
    <customWorkbookView name="SAP00025 - Personal View" guid="{EBDB0BE0-4BBB-4AA3-9034-C3E73B1A37A7}" mergeInterval="0" personalView="1" maximized="1" xWindow="1" yWindow="1" windowWidth="1280" windowHeight="803" tabRatio="873" activeSheetId="1"/>
    <customWorkbookView name="Jānis Cielava - Personal View" guid="{ECB464D1-20A5-494D-AD68-D87F53652933}" mergeInterval="0" personalView="1" maximized="1" xWindow="1" yWindow="1" windowWidth="1280" windowHeight="773" tabRatio="877" activeSheetId="1"/>
    <customWorkbookView name="Agnese Grīnfelde - Personal View" guid="{4171D232-CAA1-41B1-8A23-8F8826B6CB32}" mergeInterval="0" personalView="1" maximized="1" xWindow="1" yWindow="1" windowWidth="1280" windowHeight="803" tabRatio="873" activeSheetId="1"/>
    <customWorkbookView name="Linda Zālīte - Personal View" guid="{2308C836-0ECE-4A1E-98C2-0EEA9E3098D4}" mergeInterval="0" personalView="1" maximized="1" xWindow="1" yWindow="1" windowWidth="1269" windowHeight="794" tabRatio="723" activeSheetId="6" showComments="commIndAndComment"/>
    <customWorkbookView name="Irina Žilinska - Personal View" guid="{B412F542-D41D-4BF2-A177-25F69D48939A}" mergeInterval="0" personalView="1" xWindow="4" yWindow="30" windowWidth="1274" windowHeight="772" tabRatio="641" activeSheetId="1"/>
    <customWorkbookView name="Anita Blaubuka - Personal View" guid="{BEB4D723-94DF-4A8F-A6F6-4E06A5AE37F0}" mergeInterval="0" personalView="1" maximized="1" xWindow="1" yWindow="1" windowWidth="1276" windowHeight="782" activeSheetId="1" showComments="commIndAndComment"/>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14" i="10" l="1"/>
  <c r="F31" i="10"/>
  <c r="F464" i="10" l="1"/>
  <c r="F498" i="10"/>
  <c r="F318" i="10"/>
  <c r="F194" i="10"/>
  <c r="F179" i="10"/>
  <c r="F164" i="10"/>
  <c r="F525" i="10"/>
  <c r="F519" i="10"/>
  <c r="F517" i="10"/>
  <c r="F356" i="10"/>
  <c r="F38" i="10"/>
  <c r="F41" i="10"/>
  <c r="F504" i="10" l="1"/>
  <c r="F473" i="10"/>
  <c r="F448" i="10"/>
  <c r="F433" i="10"/>
  <c r="F418" i="10"/>
  <c r="F405" i="10"/>
  <c r="F392" i="10"/>
  <c r="F382" i="10"/>
  <c r="F375" i="10"/>
  <c r="F360" i="10"/>
  <c r="F352" i="10"/>
  <c r="F344" i="10"/>
  <c r="F340" i="10"/>
  <c r="F330" i="10"/>
  <c r="F300" i="10"/>
  <c r="F296" i="10"/>
  <c r="F281" i="10"/>
  <c r="F267" i="10"/>
  <c r="F263" i="10"/>
  <c r="F251" i="10"/>
  <c r="F239" i="10"/>
  <c r="F235" i="10"/>
  <c r="F222" i="10"/>
  <c r="F210" i="10"/>
  <c r="F198" i="10"/>
  <c r="F147" i="10"/>
  <c r="F143" i="10"/>
  <c r="F126" i="10"/>
  <c r="F106" i="10"/>
  <c r="F89" i="10"/>
  <c r="F72" i="10"/>
  <c r="F68" i="10"/>
  <c r="F60" i="10"/>
  <c r="F50" i="10"/>
  <c r="F13" i="10"/>
  <c r="B164" i="10"/>
  <c r="B504" i="10"/>
  <c r="B340" i="10"/>
  <c r="B235" i="10"/>
  <c r="B126" i="10"/>
  <c r="F144" i="10" l="1"/>
  <c r="F297" i="10"/>
  <c r="F236" i="10"/>
  <c r="F449" i="10"/>
  <c r="F264" i="10"/>
  <c r="F69" i="10"/>
  <c r="B433" i="10" l="1"/>
  <c r="B448" i="10"/>
  <c r="B194" i="10" l="1"/>
  <c r="B179" i="10"/>
  <c r="B89" i="10" l="1"/>
  <c r="B496" i="10"/>
  <c r="B330" i="10" l="1"/>
  <c r="B476" i="10"/>
  <c r="D33" i="22"/>
  <c r="D31" i="22"/>
  <c r="B505" i="10" l="1"/>
  <c r="B106" i="10"/>
  <c r="D30" i="22" l="1"/>
  <c r="D6" i="22"/>
  <c r="D7" i="22"/>
  <c r="D3" i="22"/>
  <c r="B72" i="10" l="1"/>
  <c r="B222" i="10" l="1"/>
  <c r="B143" i="10"/>
  <c r="D78" i="22"/>
  <c r="D52" i="22"/>
  <c r="B473" i="10"/>
  <c r="B464" i="10" l="1"/>
  <c r="D57" i="22"/>
  <c r="B318" i="10"/>
  <c r="D93" i="22" l="1"/>
  <c r="D86" i="22" l="1"/>
  <c r="D83" i="22"/>
  <c r="D85" i="22"/>
  <c r="D84" i="22"/>
  <c r="D98" i="22"/>
  <c r="D81" i="22" l="1"/>
  <c r="D97" i="22"/>
  <c r="D95" i="22"/>
  <c r="D94" i="22"/>
  <c r="D92" i="22"/>
  <c r="D90" i="22"/>
  <c r="D101" i="22" l="1"/>
  <c r="D100" i="22"/>
  <c r="D99" i="22"/>
  <c r="D96" i="22" l="1"/>
  <c r="D91" i="22"/>
  <c r="D89" i="22"/>
  <c r="D88" i="22"/>
  <c r="D87" i="22"/>
  <c r="D82" i="22"/>
  <c r="D80" i="22"/>
  <c r="D79" i="22"/>
  <c r="D77" i="22"/>
  <c r="D76" i="22"/>
  <c r="D75" i="22"/>
  <c r="D74" i="22"/>
  <c r="D73" i="22"/>
  <c r="D72" i="22"/>
  <c r="D71" i="22"/>
  <c r="D70" i="22"/>
  <c r="D69" i="22"/>
  <c r="D68" i="22"/>
  <c r="D67" i="22"/>
  <c r="D66" i="22"/>
  <c r="D65" i="22"/>
  <c r="D64" i="22"/>
  <c r="D63" i="22"/>
  <c r="D62" i="22"/>
  <c r="D61" i="22"/>
  <c r="D60" i="22"/>
  <c r="D59" i="22"/>
  <c r="D58" i="22"/>
  <c r="D56" i="22"/>
  <c r="D55" i="22"/>
  <c r="D54" i="22"/>
  <c r="D53" i="22"/>
  <c r="D51" i="22"/>
  <c r="D50" i="22"/>
  <c r="D49" i="22"/>
  <c r="D48" i="22"/>
  <c r="D47" i="22"/>
  <c r="D46" i="22"/>
  <c r="D45" i="22"/>
  <c r="D44" i="22"/>
  <c r="D43" i="22"/>
  <c r="D42" i="22"/>
  <c r="D41" i="22"/>
  <c r="D40" i="22"/>
  <c r="D39" i="22"/>
  <c r="D38" i="22"/>
  <c r="D37" i="22"/>
  <c r="D36" i="22"/>
  <c r="D35" i="22"/>
  <c r="D34" i="22"/>
  <c r="D32" i="22"/>
  <c r="D29" i="22"/>
  <c r="D28" i="22"/>
  <c r="D27" i="22"/>
  <c r="D26" i="22"/>
  <c r="D25" i="22"/>
  <c r="D24" i="22"/>
  <c r="D23" i="22"/>
  <c r="D22" i="22"/>
  <c r="D21" i="22"/>
  <c r="D20" i="22"/>
  <c r="D19" i="22"/>
  <c r="D18" i="22"/>
  <c r="D17" i="22"/>
  <c r="D16" i="22"/>
  <c r="D15" i="22"/>
  <c r="D14" i="22"/>
  <c r="D13" i="22"/>
  <c r="D12" i="22"/>
  <c r="D11" i="22"/>
  <c r="D10" i="22"/>
  <c r="D9" i="22"/>
  <c r="D8" i="22"/>
  <c r="D5" i="22"/>
  <c r="D4" i="22"/>
  <c r="D2" i="22"/>
  <c r="B13" i="10" l="1"/>
  <c r="B352" i="10" l="1"/>
  <c r="B210" i="10" l="1"/>
  <c r="B38" i="10" l="1"/>
  <c r="B356" i="10"/>
  <c r="B68" i="10"/>
  <c r="B50" i="10"/>
  <c r="B251" i="10"/>
  <c r="B281" i="10" l="1"/>
  <c r="B60" i="10" l="1"/>
  <c r="B392" i="10" l="1"/>
  <c r="B296" i="10" l="1"/>
  <c r="B360" i="10" l="1"/>
  <c r="B418" i="10" l="1"/>
  <c r="B405" i="10"/>
  <c r="B382" i="10"/>
  <c r="B375" i="10"/>
  <c r="B449" i="10" l="1"/>
  <c r="B263" i="10" l="1"/>
  <c r="B344" i="10" l="1"/>
  <c r="B300" i="10"/>
  <c r="B341" i="10" s="1"/>
  <c r="B267" i="10"/>
  <c r="B239" i="10"/>
  <c r="B198" i="10"/>
  <c r="B236" i="10" s="1"/>
  <c r="B147" i="10"/>
  <c r="B195" i="10" s="1"/>
  <c r="B144" i="10"/>
  <c r="B41" i="10"/>
  <c r="B69" i="10" s="1"/>
  <c r="B357" i="10" l="1"/>
  <c r="B264" i="10"/>
  <c r="B297" i="10"/>
  <c r="B506" i="10" l="1"/>
  <c r="F341" i="10" l="1"/>
  <c r="F357" i="10"/>
  <c r="F195" i="10"/>
  <c r="F526" i="10" l="1"/>
</calcChain>
</file>

<file path=xl/sharedStrings.xml><?xml version="1.0" encoding="utf-8"?>
<sst xmlns="http://schemas.openxmlformats.org/spreadsheetml/2006/main" count="2013" uniqueCount="189">
  <si>
    <t>Amata vietu skaits (slodzes)</t>
  </si>
  <si>
    <t>Amata statuss ( I-ierēdnis; D-darbinieks)</t>
  </si>
  <si>
    <t>Mēnešalgu grupa</t>
  </si>
  <si>
    <t>Piezīmes</t>
  </si>
  <si>
    <t>V</t>
  </si>
  <si>
    <t>I</t>
  </si>
  <si>
    <t>Kopā</t>
  </si>
  <si>
    <t>Pārvaldes direktors</t>
  </si>
  <si>
    <t>Pārvaldes direktora vietnieks</t>
  </si>
  <si>
    <t>Daļas vadītājs</t>
  </si>
  <si>
    <t>Daļas vadītāja vietnieks</t>
  </si>
  <si>
    <t>D</t>
  </si>
  <si>
    <t>Galvenais speciālists</t>
  </si>
  <si>
    <t>Nodaļas vadītājs</t>
  </si>
  <si>
    <t>Vecākais izmeklētājs</t>
  </si>
  <si>
    <t>Izmeklētājs</t>
  </si>
  <si>
    <t>Vecākais lietvedis</t>
  </si>
  <si>
    <t>Vecākais eksperts</t>
  </si>
  <si>
    <t>Galvenais jurists</t>
  </si>
  <si>
    <t>Finanšu speciālists</t>
  </si>
  <si>
    <t>IP</t>
  </si>
  <si>
    <t>Sistēmanalītiķis</t>
  </si>
  <si>
    <t>MP</t>
  </si>
  <si>
    <t>Galvenais inspektors</t>
  </si>
  <si>
    <t>IAD</t>
  </si>
  <si>
    <t>Redaktors</t>
  </si>
  <si>
    <t>Transportlīdzekļa vadītājs</t>
  </si>
  <si>
    <t>NILLNP</t>
  </si>
  <si>
    <t>Vecākais inspektors</t>
  </si>
  <si>
    <t>NMPP</t>
  </si>
  <si>
    <t>Vecākais drošības speciālists</t>
  </si>
  <si>
    <t>Izmeklētāja palīgs</t>
  </si>
  <si>
    <t>Kopā NMPP</t>
  </si>
  <si>
    <t>Informāciju sistēmu administrators</t>
  </si>
  <si>
    <t>Vecākais informāciju tehnoloģiju administrators</t>
  </si>
  <si>
    <t>con</t>
  </si>
  <si>
    <t>VV</t>
  </si>
  <si>
    <t>VPM</t>
  </si>
  <si>
    <t>PDV</t>
  </si>
  <si>
    <t>Amata līmenis</t>
  </si>
  <si>
    <t>Amata nosaukums</t>
  </si>
  <si>
    <t>Informācijas apstrādes daļas vadītājs</t>
  </si>
  <si>
    <t>Speciālisti (D) vietnieks (VV) vadītājs(V)</t>
  </si>
  <si>
    <t>1.pakāpe</t>
  </si>
  <si>
    <t>2.pakāpe</t>
  </si>
  <si>
    <t>3.pakāpe</t>
  </si>
  <si>
    <t>4.pakāpe</t>
  </si>
  <si>
    <t>5.pakāpe</t>
  </si>
  <si>
    <t xml:space="preserve">solis EUR </t>
  </si>
  <si>
    <t>Pārvalde</t>
  </si>
  <si>
    <t>VPM, JPSIP</t>
  </si>
  <si>
    <t>JPSIP speciālisti</t>
  </si>
  <si>
    <t xml:space="preserve">izmeklētāja palīgi </t>
  </si>
  <si>
    <t>Galvenie speciālisti; Finanšu speciālists; Inspektori</t>
  </si>
  <si>
    <t xml:space="preserve">Izmeklētāji </t>
  </si>
  <si>
    <t>Vecākie inspektori Analītiskajā daļā</t>
  </si>
  <si>
    <t>Vecākie eksperti Administratīvās vadības daļā un Sadarbības daļā (7 a.v.); Vecākie inspektori Sadarbības daļā, Analītiskajā daļā un Taktisko uzdevumu daļā (59 a.v.)</t>
  </si>
  <si>
    <t>Sistēmanalītiķis un vecākie informācijas tehnoloģiju administratori Informācijas apstrādes daļā</t>
  </si>
  <si>
    <t>Vecākie izmeklētāji</t>
  </si>
  <si>
    <t>Galvenie inspektori Finanšu un Muitas lietu izlūkošanas daļās (41 a.v.), Specializēto uzdevumu daļā (5 a.v.), Informācijas apstrādes daļā (5 a.v.)</t>
  </si>
  <si>
    <t>Nodaļas vadītāji Sadarbības daļā</t>
  </si>
  <si>
    <t>Informācijas sistēmu administrators Informācijas apstrādes daļā</t>
  </si>
  <si>
    <t>Daļas vadītāja vietnieks Administratīvās vadības daļā</t>
  </si>
  <si>
    <t>Daļas vadītāja vietnieks Informācijas apstrādes daļā</t>
  </si>
  <si>
    <t>Daļas vadītājs Administratīvās vadības daļā, Slepenības režīma nodrošināšanas daļā, Sadarbības daļā (3 a.v.), 
Nodaļas vadītāji Taktisko uzdevumu daļā (10 a.v.), nodaļas vadītājs Sadarbības daļā (1 a.v.)</t>
  </si>
  <si>
    <t>Daļas vadītājs Procesuālo uzdevumu un metodikas daļā (1 a.v.), Daļas vadītāja vietnieks Taktsiko uzdevumu daļā (1 a.v.), Nodaļu vadītāji Izmeklēšanas daļās, Izlūkošanas daļās, Analītiskajā daļā un Specializēto uzdevumu daļā (16 a.v.)</t>
  </si>
  <si>
    <t>Daļas vadītāji Izmeklēšanas daļās, Izlūkošanas daļās, Analītiskajā daļā, Specializēto uzdevumu daļā, Taktisko uzdevumu daļā (8 a.v.)</t>
  </si>
  <si>
    <t>Pārvaldes direktora vietnieki (3 a.v.)</t>
  </si>
  <si>
    <r>
      <t>D</t>
    </r>
    <r>
      <rPr>
        <vertAlign val="superscript"/>
        <sz val="10"/>
        <rFont val="Times New Roman"/>
        <family val="1"/>
        <charset val="186"/>
      </rPr>
      <t>1</t>
    </r>
  </si>
  <si>
    <r>
      <t>D</t>
    </r>
    <r>
      <rPr>
        <vertAlign val="superscript"/>
        <sz val="10"/>
        <rFont val="Times New Roman"/>
        <family val="1"/>
        <charset val="186"/>
      </rPr>
      <t>2</t>
    </r>
  </si>
  <si>
    <t>7.1.</t>
  </si>
  <si>
    <t>7.2.</t>
  </si>
  <si>
    <t>7.4.</t>
  </si>
  <si>
    <t>7.3.</t>
  </si>
  <si>
    <t>Analīzes daļas Pirmās analīzes nodaļas 2 vecākā inspektora amati</t>
  </si>
  <si>
    <t>informācijas un komunikācijas tehnoloģiju arhitekts</t>
  </si>
  <si>
    <t>Sevišķais lietvedis</t>
  </si>
  <si>
    <t>MP Rīgas MKP daļas MKP un Latgales MKP daļas MKP jaunāko muitas uzraugu amati</t>
  </si>
  <si>
    <t>MP Latgales MKP daļas MKON vecāko muitas ekspertu amati</t>
  </si>
  <si>
    <t>D2</t>
  </si>
  <si>
    <t>MP Rīgas MKP daļas MKON vecāko muitas ekspertu amati</t>
  </si>
  <si>
    <t>MP Rīgas, Latgales, Kurzemes MKP daļu MKP vecāko muitas uzraugu amati</t>
  </si>
  <si>
    <t>IKD</t>
  </si>
  <si>
    <t xml:space="preserve">Daļas vadītāja vietnieks, nodaļas vadītājs </t>
  </si>
  <si>
    <t xml:space="preserve">Vecākais inspektors </t>
  </si>
  <si>
    <t>Galvenais komunikācijas speciālists</t>
  </si>
  <si>
    <t>Galvenais personāla speciālists</t>
  </si>
  <si>
    <t>Vecākais komunikācijas speciālists</t>
  </si>
  <si>
    <t xml:space="preserve">Finanšu vadības un nodrošinājuma daļa </t>
  </si>
  <si>
    <t>Vecākais iepirkumu speciālists</t>
  </si>
  <si>
    <t>Vecākais informācijas tehnoloģiju administrators</t>
  </si>
  <si>
    <t>kopā</t>
  </si>
  <si>
    <t>Iekšējais auditors</t>
  </si>
  <si>
    <t>Informācijas sistēmas drošības pārvaldnieks</t>
  </si>
  <si>
    <t>Disciplinārās uzraudzības un iekšējās kontroles daļa</t>
  </si>
  <si>
    <t>Dalas vadītājs</t>
  </si>
  <si>
    <t>galvenais speciālists</t>
  </si>
  <si>
    <t>Priekšnieks</t>
  </si>
  <si>
    <t>Priekšnieka vietnieks</t>
  </si>
  <si>
    <t xml:space="preserve"> Nodokļu un muitas policija</t>
  </si>
  <si>
    <t>Valsts ieņēmumu dienesta Nodokļu un muitas policijas pārvalde</t>
  </si>
  <si>
    <t xml:space="preserve"> Administratīvās  un personāla vadības daļa</t>
  </si>
  <si>
    <t>Slepenības režīma nodrošināšanas daļa</t>
  </si>
  <si>
    <t>Sadarbības daļa</t>
  </si>
  <si>
    <t>Nodokļu un muitas policijas pārvaldes Slepenības režīma nodrošināšanas daļa</t>
  </si>
  <si>
    <t>Nodokļu un muitas policijas pārvaldess Administratīvās vadības daļa</t>
  </si>
  <si>
    <t>Nodokļu un muitas policijas pārvaldes Sadarbības daļa</t>
  </si>
  <si>
    <t xml:space="preserve"> Informācijas koordinācijas nodaļa</t>
  </si>
  <si>
    <t xml:space="preserve"> Nacionālais kontaktpunkts (NCP) - nodaļa</t>
  </si>
  <si>
    <t xml:space="preserve"> Sadarbības un attīstības nodaļa</t>
  </si>
  <si>
    <t>Nodokļu un muitas policijas pārvaldes Izmeklēšanas reģionālā daļa</t>
  </si>
  <si>
    <t xml:space="preserve"> Zemgales izmeklēšanas nodaļa</t>
  </si>
  <si>
    <t>Vidzemes izmeklēšanas nodaļa</t>
  </si>
  <si>
    <t>Kurzemes izmeklēšanas nodaļa</t>
  </si>
  <si>
    <t xml:space="preserve"> Latgales izmeklēšanas nodaļa</t>
  </si>
  <si>
    <t>Nodokļu un muitas policijas pārvaldes Finanšu noziegumu izmeklēšanas daļa</t>
  </si>
  <si>
    <t xml:space="preserve"> Pirmā izmeklēšanas nodaļa</t>
  </si>
  <si>
    <t xml:space="preserve"> Otrā izmeklēšanas nodaļa</t>
  </si>
  <si>
    <t xml:space="preserve"> Trešā izmeklēšanas nodaļa</t>
  </si>
  <si>
    <t>Nodokļu un muitas policijas pārvaldes Muitas lietu izmeklēšanas daļa</t>
  </si>
  <si>
    <t>Trešā izmeklēšanas nodaļa</t>
  </si>
  <si>
    <t xml:space="preserve"> Pirmā izlūkošanas nodaļa</t>
  </si>
  <si>
    <t>Otrā izlūkošanas nodaļa</t>
  </si>
  <si>
    <t>Nodokļu un muitas policijas pārvaldes Muitas lietu izlūkošanas daļa</t>
  </si>
  <si>
    <t xml:space="preserve"> Pirmā analītiskā nodaļa</t>
  </si>
  <si>
    <t xml:space="preserve"> Otrā izlūkošanas nodaļa</t>
  </si>
  <si>
    <t xml:space="preserve"> Otrā analītiskā nodaļa</t>
  </si>
  <si>
    <t>Trešā analītiskā nodaļa</t>
  </si>
  <si>
    <t>Nodokļu un muitas policijas pārvaldes Specializēto uzdevumu daļa</t>
  </si>
  <si>
    <t xml:space="preserve"> Pirmā specializēto uzdevumu nodaļa</t>
  </si>
  <si>
    <t xml:space="preserve"> Otrā specializēto uzdevumu nodaļa</t>
  </si>
  <si>
    <t>Nodokļu un muitas policijas pārvaldes Taktisko uzdevumu daļa</t>
  </si>
  <si>
    <t xml:space="preserve"> Rīgas pirmā taktisko uzdevumu nodaļa</t>
  </si>
  <si>
    <t>Vidzemes taktisko uzdevumu nodaļa</t>
  </si>
  <si>
    <t xml:space="preserve"> Latgales taktisko uzdevumu nodaļa</t>
  </si>
  <si>
    <t xml:space="preserve"> Kurzemes taktisko uzdevumu nodaļa</t>
  </si>
  <si>
    <t>Zemgales taktisko uzdevumu nodaļa</t>
  </si>
  <si>
    <t xml:space="preserve">Rīgas otrā taktisko uzdevumu nodaļa </t>
  </si>
  <si>
    <t xml:space="preserve"> Rīgas trešā taktisko uzdevumu nodaļa</t>
  </si>
  <si>
    <t>Nodokļu un muitas policijas pārvaldes Informācijas apstrādes daļa</t>
  </si>
  <si>
    <t>Nodokļu un muitas policijas pārvaldes  Specializētā izlūkošanas daļa</t>
  </si>
  <si>
    <t xml:space="preserve">Nodokļu un muitas policijas pārvaldes Procesuālo uzdevumu, juridiskā atbalsta un metodikas daļa </t>
  </si>
  <si>
    <t xml:space="preserve"> Procesuālo uzdevumu nodaļa</t>
  </si>
  <si>
    <t>Juridiskā atbalsta un metodikas nodaļa</t>
  </si>
  <si>
    <t>Nacionālais kontaktpunkts (NCP) - nodaļa</t>
  </si>
  <si>
    <t>Sadarbības un attīstības nodaļa</t>
  </si>
  <si>
    <t xml:space="preserve"> Izmeklēšanas reģionālā daļa</t>
  </si>
  <si>
    <t xml:space="preserve"> Kurzemes izmeklēšanas nodaļa</t>
  </si>
  <si>
    <t>Latgales izmeklēšanas nodaļa</t>
  </si>
  <si>
    <t xml:space="preserve"> Finanšu noziegumu izmeklēšanas daļa</t>
  </si>
  <si>
    <t xml:space="preserve"> Muitas lietu izmeklēšanas daļa</t>
  </si>
  <si>
    <t>Otrā izmeklēšanas nodaļa</t>
  </si>
  <si>
    <t xml:space="preserve"> Finanšu izlūkošanas daļa</t>
  </si>
  <si>
    <t xml:space="preserve"> Muitas lietu izlūkošanas daļa</t>
  </si>
  <si>
    <t>Pirmā izlūkošanas nodaļa</t>
  </si>
  <si>
    <t xml:space="preserve"> Analītiskā daļa</t>
  </si>
  <si>
    <t xml:space="preserve"> Specializēto uzdevumu daļa</t>
  </si>
  <si>
    <t>Pirmā specializēto uzdevumu nodaļa</t>
  </si>
  <si>
    <t>Otrā specializēto uzdevumu nodaļa</t>
  </si>
  <si>
    <t>Taktisko uzdevumu daļa</t>
  </si>
  <si>
    <t>Rīgas pirmā taktisko uzdevumu nodaļa</t>
  </si>
  <si>
    <t xml:space="preserve"> Vidzemes taktisko uzdevumu nodaļa</t>
  </si>
  <si>
    <t>Latgales taktisko uzdevumu nodaļa</t>
  </si>
  <si>
    <t>Kurzemes taktisko uzdevumu nodaļa</t>
  </si>
  <si>
    <t xml:space="preserve"> Zemgales taktisko uzdevumu nodaļa</t>
  </si>
  <si>
    <t xml:space="preserve"> Rīgas otrā taktisko uzdevumu nodaļa </t>
  </si>
  <si>
    <t>Informācijas apstrādes daļa</t>
  </si>
  <si>
    <t>Specializētā izlūkošanas daļa</t>
  </si>
  <si>
    <t xml:space="preserve"> Juridiskā atbalsta un metodikas daļa</t>
  </si>
  <si>
    <t>Kopā daļā</t>
  </si>
  <si>
    <t xml:space="preserve">Kopā </t>
  </si>
  <si>
    <t>kopā daļā</t>
  </si>
  <si>
    <t xml:space="preserve">Kopā daļā </t>
  </si>
  <si>
    <t>Nodokļu un muitas policijas pārvaldes Finanšu izlūkošanas daļa</t>
  </si>
  <si>
    <t>Nodokļu un muitas policijas amatu vetu saraksts</t>
  </si>
  <si>
    <t>Kopā NMP</t>
  </si>
  <si>
    <t>Procesuālo uzdevumu daļa</t>
  </si>
  <si>
    <t>no Valsts ieņēmumu dienesta  pārceļamā amata vieta *</t>
  </si>
  <si>
    <t>no Valsts ieņēmumu dienesta Finanšu pārvaldes pārceļamā amata vieta **</t>
  </si>
  <si>
    <t>no Valsts ieņēmumu dienesta Nodrošinājuma pārvaldes pārvaldes pārceļamā amata vieta **</t>
  </si>
  <si>
    <t>No Valsts ieņēmumu dienesta Personālvadības pārvaldes pārceļamā amata vieta **</t>
  </si>
  <si>
    <t>No Valsts ieņēmumu dienesta Stratēģiskās vadības lietu un sabiedrisko attiecību pārvaldes pārceļamā amata vieta **</t>
  </si>
  <si>
    <t>No Valsts ieņēmumu dienesta  pārceļamā amata vieta *</t>
  </si>
  <si>
    <t>Nodokļu un muitas policijas pārvaldes Analītiskā daļa</t>
  </si>
  <si>
    <t xml:space="preserve">* Struktūrvienības no kurām tiks pārceltas amata vietas no citām VID struktūrvienībām tiks precizētas 2025.gadā.  </t>
  </si>
  <si>
    <t xml:space="preserve">** Konkrētās VID pārvaldes struktūrvienība no kuras tiks pārcelta amata vieta tiks precizēta 2025.gadā. </t>
  </si>
  <si>
    <t>Pārceļamie amati no Valsts ieņēmumu dienesta uz 01.04.2025</t>
  </si>
  <si>
    <t>1.pielikums Ministru kabineta rīkojuma "Par Finanšu ministrijas padotībā esošās iestādes - Valsts ieņēmumu dienesta reorganizāciju un Finanšu ministrijas padotībā esošās iestādes - Nodokļu un muitas policijas - izveidošanu" anotācijai</t>
  </si>
  <si>
    <t>Pārceļamās amata vietas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</si>
</sst>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0" x14ac:knownFonts="1">
    <font>
      <sz val="10"/>
      <name val="Arial"/>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0"/>
      <color theme="1"/>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sz val="10"/>
      <name val="Arial"/>
      <family val="2"/>
      <charset val="186"/>
    </font>
    <font>
      <sz val="10"/>
      <name val="Arial"/>
      <family val="2"/>
      <charset val="186"/>
    </font>
    <font>
      <sz val="10"/>
      <name val="Arial"/>
      <family val="2"/>
      <charset val="186"/>
    </font>
    <font>
      <sz val="10"/>
      <name val="Arial"/>
      <family val="2"/>
      <charset val="186"/>
    </font>
    <font>
      <sz val="10"/>
      <name val="Times New Roman"/>
      <family val="1"/>
      <charset val="186"/>
    </font>
    <font>
      <sz val="11"/>
      <name val="Times New Roman"/>
      <family val="1"/>
      <charset val="186"/>
    </font>
    <font>
      <sz val="10"/>
      <name val="Arial"/>
      <family val="2"/>
      <charset val="186"/>
    </font>
    <font>
      <sz val="10"/>
      <name val="Arial"/>
      <family val="2"/>
      <charset val="186"/>
    </font>
    <font>
      <b/>
      <sz val="10"/>
      <name val="Times New Roman"/>
      <family val="1"/>
      <charset val="186"/>
    </font>
    <font>
      <sz val="10"/>
      <name val="Arial"/>
      <family val="2"/>
      <charset val="186"/>
    </font>
    <font>
      <sz val="10"/>
      <name val="Arial"/>
      <family val="2"/>
      <charset val="186"/>
    </font>
    <font>
      <sz val="10"/>
      <name val="Arial"/>
      <family val="2"/>
      <charset val="186"/>
    </font>
    <font>
      <sz val="10"/>
      <name val="Arial"/>
      <family val="2"/>
      <charset val="186"/>
    </font>
    <font>
      <sz val="10"/>
      <name val="Arial"/>
      <family val="2"/>
      <charset val="186"/>
    </font>
    <font>
      <sz val="8"/>
      <name val="Arial"/>
      <family val="2"/>
      <charset val="186"/>
    </font>
    <font>
      <vertAlign val="superscript"/>
      <sz val="10"/>
      <name val="Times New Roman"/>
      <family val="1"/>
      <charset val="186"/>
    </font>
    <font>
      <sz val="12"/>
      <name val="Times New Roman"/>
      <family val="1"/>
      <charset val="186"/>
    </font>
    <font>
      <sz val="10"/>
      <color rgb="FFFF0000"/>
      <name val="Times New Roman"/>
      <family val="1"/>
      <charset val="186"/>
    </font>
  </fonts>
  <fills count="6">
    <fill>
      <patternFill patternType="none"/>
    </fill>
    <fill>
      <patternFill patternType="gray125"/>
    </fill>
    <fill>
      <patternFill patternType="solid">
        <fgColor rgb="FFCCFFCC"/>
        <bgColor indexed="64"/>
      </patternFill>
    </fill>
    <fill>
      <patternFill patternType="solid">
        <fgColor rgb="FFFFFF99"/>
        <bgColor indexed="64"/>
      </patternFill>
    </fill>
    <fill>
      <patternFill patternType="solid">
        <fgColor rgb="FFC4C4C4"/>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32662">
    <xf numFmtId="0" fontId="0" fillId="0" borderId="0"/>
    <xf numFmtId="0" fontId="40" fillId="0" borderId="0"/>
    <xf numFmtId="0" fontId="39" fillId="0" borderId="0"/>
    <xf numFmtId="0" fontId="42" fillId="0" borderId="0"/>
    <xf numFmtId="0" fontId="39" fillId="0" borderId="0"/>
    <xf numFmtId="0" fontId="42" fillId="0" borderId="0"/>
    <xf numFmtId="0" fontId="39" fillId="0" borderId="0"/>
    <xf numFmtId="0" fontId="42" fillId="0" borderId="0"/>
    <xf numFmtId="0" fontId="39" fillId="0" borderId="0"/>
    <xf numFmtId="0" fontId="42" fillId="0" borderId="0"/>
    <xf numFmtId="0" fontId="39" fillId="0" borderId="0"/>
    <xf numFmtId="0" fontId="42" fillId="0" borderId="0"/>
    <xf numFmtId="0" fontId="39" fillId="0" borderId="0"/>
    <xf numFmtId="0" fontId="42" fillId="0" borderId="0"/>
    <xf numFmtId="0" fontId="39" fillId="0" borderId="0"/>
    <xf numFmtId="0" fontId="42" fillId="0" borderId="0"/>
    <xf numFmtId="0" fontId="39" fillId="0" borderId="0"/>
    <xf numFmtId="0" fontId="42" fillId="0" borderId="0"/>
    <xf numFmtId="0" fontId="39" fillId="0" borderId="0"/>
    <xf numFmtId="0" fontId="42" fillId="0" borderId="0"/>
    <xf numFmtId="0" fontId="39" fillId="0" borderId="0"/>
    <xf numFmtId="0" fontId="42" fillId="0" borderId="0"/>
    <xf numFmtId="0" fontId="39" fillId="0" borderId="0"/>
    <xf numFmtId="0" fontId="42" fillId="0" borderId="0"/>
    <xf numFmtId="0" fontId="39" fillId="0" borderId="0"/>
    <xf numFmtId="0" fontId="42" fillId="0" borderId="0"/>
    <xf numFmtId="0" fontId="39" fillId="0" borderId="0"/>
    <xf numFmtId="0" fontId="42" fillId="0" borderId="0"/>
    <xf numFmtId="0" fontId="39" fillId="0" borderId="0"/>
    <xf numFmtId="0" fontId="42" fillId="0" borderId="0"/>
    <xf numFmtId="0" fontId="39" fillId="0" borderId="0"/>
    <xf numFmtId="0" fontId="42" fillId="0" borderId="0"/>
    <xf numFmtId="0" fontId="39" fillId="0" borderId="0"/>
    <xf numFmtId="0" fontId="42" fillId="0" borderId="0"/>
    <xf numFmtId="0" fontId="39" fillId="0" borderId="0"/>
    <xf numFmtId="0" fontId="42" fillId="0" borderId="0"/>
    <xf numFmtId="0" fontId="39" fillId="0" borderId="0"/>
    <xf numFmtId="0" fontId="39" fillId="0" borderId="0"/>
    <xf numFmtId="0" fontId="42" fillId="0" borderId="0"/>
    <xf numFmtId="0" fontId="39" fillId="0" borderId="0"/>
    <xf numFmtId="0" fontId="42" fillId="0" borderId="0"/>
    <xf numFmtId="0" fontId="39" fillId="0" borderId="0"/>
    <xf numFmtId="0" fontId="42" fillId="0" borderId="0"/>
    <xf numFmtId="0" fontId="42" fillId="0" borderId="0"/>
    <xf numFmtId="0" fontId="39" fillId="0" borderId="0"/>
    <xf numFmtId="0" fontId="42" fillId="0" borderId="0"/>
    <xf numFmtId="0" fontId="39" fillId="0" borderId="0"/>
    <xf numFmtId="0" fontId="39" fillId="0" borderId="0"/>
    <xf numFmtId="0" fontId="42" fillId="0" borderId="0"/>
    <xf numFmtId="0" fontId="42" fillId="0" borderId="0"/>
    <xf numFmtId="0" fontId="39" fillId="0" borderId="0"/>
    <xf numFmtId="0" fontId="39" fillId="0" borderId="0"/>
    <xf numFmtId="0" fontId="42" fillId="0" borderId="0"/>
    <xf numFmtId="0" fontId="39"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39" fillId="0" borderId="0"/>
    <xf numFmtId="0" fontId="42" fillId="0" borderId="0"/>
    <xf numFmtId="0" fontId="42" fillId="0" borderId="0"/>
    <xf numFmtId="0" fontId="39" fillId="0" borderId="0"/>
    <xf numFmtId="0" fontId="39" fillId="0" borderId="0"/>
    <xf numFmtId="0" fontId="42" fillId="0" borderId="0"/>
    <xf numFmtId="0" fontId="39" fillId="0" borderId="0"/>
    <xf numFmtId="0" fontId="42" fillId="0" borderId="0"/>
    <xf numFmtId="0" fontId="42" fillId="0" borderId="0"/>
    <xf numFmtId="0" fontId="42" fillId="0" borderId="0"/>
    <xf numFmtId="0" fontId="39" fillId="0" borderId="0"/>
    <xf numFmtId="0" fontId="42" fillId="0" borderId="0"/>
    <xf numFmtId="0" fontId="39" fillId="0" borderId="0"/>
    <xf numFmtId="0" fontId="39"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39"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39" fillId="0" borderId="0"/>
    <xf numFmtId="0" fontId="42" fillId="0" borderId="0"/>
    <xf numFmtId="0" fontId="42" fillId="0" borderId="0"/>
    <xf numFmtId="0" fontId="42" fillId="0" borderId="0"/>
    <xf numFmtId="0" fontId="42" fillId="0" borderId="0"/>
    <xf numFmtId="0" fontId="39" fillId="0" borderId="0"/>
    <xf numFmtId="0" fontId="42" fillId="0" borderId="0"/>
    <xf numFmtId="0" fontId="39" fillId="0" borderId="0"/>
    <xf numFmtId="0" fontId="42" fillId="0" borderId="0"/>
    <xf numFmtId="0" fontId="39" fillId="0" borderId="0"/>
    <xf numFmtId="0" fontId="39" fillId="0" borderId="0"/>
    <xf numFmtId="0" fontId="42" fillId="0" borderId="0"/>
    <xf numFmtId="0" fontId="39" fillId="0" borderId="0"/>
    <xf numFmtId="0" fontId="42" fillId="0" borderId="0"/>
    <xf numFmtId="0" fontId="42" fillId="0" borderId="0"/>
    <xf numFmtId="0" fontId="39" fillId="0" borderId="0"/>
    <xf numFmtId="0" fontId="42" fillId="0" borderId="0"/>
    <xf numFmtId="0" fontId="39" fillId="0" borderId="0"/>
    <xf numFmtId="0" fontId="39"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39" fillId="0" borderId="0"/>
    <xf numFmtId="0" fontId="42" fillId="0" borderId="0"/>
    <xf numFmtId="0" fontId="42" fillId="0" borderId="0"/>
    <xf numFmtId="0" fontId="42" fillId="0" borderId="0"/>
    <xf numFmtId="0" fontId="42" fillId="0" borderId="0"/>
    <xf numFmtId="0" fontId="42" fillId="0" borderId="0"/>
    <xf numFmtId="0" fontId="39" fillId="0" borderId="0"/>
    <xf numFmtId="0" fontId="42" fillId="0" borderId="0"/>
    <xf numFmtId="0" fontId="42" fillId="0" borderId="0"/>
    <xf numFmtId="0" fontId="42" fillId="0" borderId="0"/>
    <xf numFmtId="0" fontId="42" fillId="0" borderId="0"/>
    <xf numFmtId="0" fontId="39" fillId="0" borderId="0"/>
    <xf numFmtId="0" fontId="42" fillId="0" borderId="0"/>
    <xf numFmtId="0" fontId="39" fillId="0" borderId="0"/>
    <xf numFmtId="0" fontId="42" fillId="0" borderId="0"/>
    <xf numFmtId="0" fontId="39" fillId="0" borderId="0"/>
    <xf numFmtId="0" fontId="39" fillId="0" borderId="0"/>
    <xf numFmtId="0" fontId="42" fillId="0" borderId="0"/>
    <xf numFmtId="0" fontId="39" fillId="0" borderId="0"/>
    <xf numFmtId="0" fontId="42" fillId="0" borderId="0"/>
    <xf numFmtId="0" fontId="42" fillId="0" borderId="0"/>
    <xf numFmtId="0" fontId="39" fillId="0" borderId="0"/>
    <xf numFmtId="0" fontId="42" fillId="0" borderId="0"/>
    <xf numFmtId="0" fontId="39" fillId="0" borderId="0"/>
    <xf numFmtId="0" fontId="39"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39" fillId="0" borderId="0"/>
    <xf numFmtId="0" fontId="42" fillId="0" borderId="0"/>
    <xf numFmtId="0" fontId="42" fillId="0" borderId="0"/>
    <xf numFmtId="0" fontId="42" fillId="0" borderId="0"/>
    <xf numFmtId="0" fontId="42" fillId="0" borderId="0"/>
    <xf numFmtId="0" fontId="42" fillId="0" borderId="0"/>
    <xf numFmtId="0" fontId="39" fillId="0" borderId="0"/>
    <xf numFmtId="0" fontId="42" fillId="0" borderId="0"/>
    <xf numFmtId="0" fontId="42" fillId="0" borderId="0"/>
    <xf numFmtId="0" fontId="42" fillId="0" borderId="0"/>
    <xf numFmtId="0" fontId="42" fillId="0" borderId="0"/>
    <xf numFmtId="0" fontId="39" fillId="0" borderId="0"/>
    <xf numFmtId="0" fontId="42" fillId="0" borderId="0"/>
    <xf numFmtId="0" fontId="39" fillId="0" borderId="0"/>
    <xf numFmtId="0" fontId="42" fillId="0" borderId="0"/>
    <xf numFmtId="0" fontId="39" fillId="0" borderId="0"/>
    <xf numFmtId="0" fontId="39" fillId="0" borderId="0"/>
    <xf numFmtId="0" fontId="42" fillId="0" borderId="0"/>
    <xf numFmtId="0" fontId="39" fillId="0" borderId="0"/>
    <xf numFmtId="0" fontId="42" fillId="0" borderId="0"/>
    <xf numFmtId="0" fontId="42" fillId="0" borderId="0"/>
    <xf numFmtId="0" fontId="39" fillId="0" borderId="0"/>
    <xf numFmtId="0" fontId="42" fillId="0" borderId="0"/>
    <xf numFmtId="0" fontId="39" fillId="0" borderId="0"/>
    <xf numFmtId="0" fontId="39"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39" fillId="0" borderId="0"/>
    <xf numFmtId="0" fontId="42" fillId="0" borderId="0"/>
    <xf numFmtId="0" fontId="42" fillId="0" borderId="0"/>
    <xf numFmtId="0" fontId="42" fillId="0" borderId="0"/>
    <xf numFmtId="0" fontId="42" fillId="0" borderId="0"/>
    <xf numFmtId="0" fontId="39" fillId="0" borderId="0"/>
    <xf numFmtId="0" fontId="42" fillId="0" borderId="0"/>
    <xf numFmtId="0" fontId="42" fillId="0" borderId="0"/>
    <xf numFmtId="0" fontId="42" fillId="0" borderId="0"/>
    <xf numFmtId="0" fontId="42" fillId="0" borderId="0"/>
    <xf numFmtId="0" fontId="39" fillId="0" borderId="0"/>
    <xf numFmtId="0" fontId="42" fillId="0" borderId="0"/>
    <xf numFmtId="0" fontId="39" fillId="0" borderId="0"/>
    <xf numFmtId="0" fontId="42" fillId="0" borderId="0"/>
    <xf numFmtId="0" fontId="39" fillId="0" borderId="0"/>
    <xf numFmtId="0" fontId="39" fillId="0" borderId="0"/>
    <xf numFmtId="0" fontId="42" fillId="0" borderId="0"/>
    <xf numFmtId="0" fontId="39" fillId="0" borderId="0"/>
    <xf numFmtId="0" fontId="42" fillId="0" borderId="0"/>
    <xf numFmtId="0" fontId="42" fillId="0" borderId="0"/>
    <xf numFmtId="0" fontId="39" fillId="0" borderId="0"/>
    <xf numFmtId="0" fontId="42" fillId="0" borderId="0"/>
    <xf numFmtId="0" fontId="39" fillId="0" borderId="0"/>
    <xf numFmtId="0" fontId="39"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39" fillId="0" borderId="0"/>
    <xf numFmtId="0" fontId="42" fillId="0" borderId="0"/>
    <xf numFmtId="0" fontId="42" fillId="0" borderId="0"/>
    <xf numFmtId="0" fontId="42" fillId="0" borderId="0"/>
    <xf numFmtId="0" fontId="42" fillId="0" borderId="0"/>
    <xf numFmtId="0" fontId="39" fillId="0" borderId="0"/>
    <xf numFmtId="0" fontId="42" fillId="0" borderId="0"/>
    <xf numFmtId="0" fontId="42" fillId="0" borderId="0"/>
    <xf numFmtId="0" fontId="42" fillId="0" borderId="0"/>
    <xf numFmtId="0" fontId="42" fillId="0" borderId="0"/>
    <xf numFmtId="0" fontId="39" fillId="0" borderId="0"/>
    <xf numFmtId="0" fontId="42" fillId="0" borderId="0"/>
    <xf numFmtId="0" fontId="39" fillId="0" borderId="0"/>
    <xf numFmtId="0" fontId="42" fillId="0" borderId="0"/>
    <xf numFmtId="0" fontId="39" fillId="0" borderId="0"/>
    <xf numFmtId="0" fontId="39" fillId="0" borderId="0"/>
    <xf numFmtId="0" fontId="42" fillId="0" borderId="0"/>
    <xf numFmtId="0" fontId="39" fillId="0" borderId="0"/>
    <xf numFmtId="0" fontId="42" fillId="0" borderId="0"/>
    <xf numFmtId="0" fontId="42" fillId="0" borderId="0"/>
    <xf numFmtId="0" fontId="39" fillId="0" borderId="0"/>
    <xf numFmtId="0" fontId="42" fillId="0" borderId="0"/>
    <xf numFmtId="0" fontId="39" fillId="0" borderId="0"/>
    <xf numFmtId="0" fontId="39"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39" fillId="0" borderId="0"/>
    <xf numFmtId="0" fontId="42" fillId="0" borderId="0"/>
    <xf numFmtId="0" fontId="42" fillId="0" borderId="0"/>
    <xf numFmtId="0" fontId="42" fillId="0" borderId="0"/>
    <xf numFmtId="0" fontId="42" fillId="0" borderId="0"/>
    <xf numFmtId="0" fontId="39" fillId="0" borderId="0"/>
    <xf numFmtId="0" fontId="42" fillId="0" borderId="0"/>
    <xf numFmtId="0" fontId="42" fillId="0" borderId="0"/>
    <xf numFmtId="0" fontId="42" fillId="0" borderId="0"/>
    <xf numFmtId="0" fontId="42" fillId="0" borderId="0"/>
    <xf numFmtId="0" fontId="39" fillId="0" borderId="0"/>
    <xf numFmtId="0" fontId="42" fillId="0" borderId="0"/>
    <xf numFmtId="0" fontId="39" fillId="0" borderId="0"/>
    <xf numFmtId="0" fontId="42" fillId="0" borderId="0"/>
    <xf numFmtId="0" fontId="39" fillId="0" borderId="0"/>
    <xf numFmtId="0" fontId="39" fillId="0" borderId="0"/>
    <xf numFmtId="0" fontId="42" fillId="0" borderId="0"/>
    <xf numFmtId="0" fontId="39" fillId="0" borderId="0"/>
    <xf numFmtId="0" fontId="42" fillId="0" borderId="0"/>
    <xf numFmtId="0" fontId="42" fillId="0" borderId="0"/>
    <xf numFmtId="0" fontId="39" fillId="0" borderId="0"/>
    <xf numFmtId="0" fontId="42" fillId="0" borderId="0"/>
    <xf numFmtId="0" fontId="39" fillId="0" borderId="0"/>
    <xf numFmtId="0" fontId="39"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39" fillId="0" borderId="0"/>
    <xf numFmtId="0" fontId="42" fillId="0" borderId="0"/>
    <xf numFmtId="0" fontId="42" fillId="0" borderId="0"/>
    <xf numFmtId="0" fontId="42" fillId="0" borderId="0"/>
    <xf numFmtId="0" fontId="42" fillId="0" borderId="0"/>
    <xf numFmtId="0" fontId="39" fillId="0" borderId="0"/>
    <xf numFmtId="0" fontId="42" fillId="0" borderId="0"/>
    <xf numFmtId="0" fontId="42" fillId="0" borderId="0"/>
    <xf numFmtId="0" fontId="39" fillId="0" borderId="0"/>
    <xf numFmtId="0" fontId="42" fillId="0" borderId="0"/>
    <xf numFmtId="0" fontId="39" fillId="0" borderId="0"/>
    <xf numFmtId="0" fontId="42" fillId="0" borderId="0"/>
    <xf numFmtId="0" fontId="39" fillId="0" borderId="0"/>
    <xf numFmtId="0" fontId="39" fillId="0" borderId="0"/>
    <xf numFmtId="0" fontId="42" fillId="0" borderId="0"/>
    <xf numFmtId="0" fontId="39" fillId="0" borderId="0"/>
    <xf numFmtId="0" fontId="42" fillId="0" borderId="0"/>
    <xf numFmtId="0" fontId="42" fillId="0" borderId="0"/>
    <xf numFmtId="0" fontId="39" fillId="0" borderId="0"/>
    <xf numFmtId="0" fontId="42" fillId="0" borderId="0"/>
    <xf numFmtId="0" fontId="39" fillId="0" borderId="0"/>
    <xf numFmtId="0" fontId="39" fillId="0" borderId="0"/>
    <xf numFmtId="0" fontId="42" fillId="0" borderId="0"/>
    <xf numFmtId="0" fontId="42" fillId="0" borderId="0"/>
    <xf numFmtId="0" fontId="42" fillId="0" borderId="0"/>
    <xf numFmtId="0" fontId="42" fillId="0" borderId="0"/>
    <xf numFmtId="0" fontId="42" fillId="0" borderId="0"/>
    <xf numFmtId="0" fontId="39" fillId="0" borderId="0"/>
    <xf numFmtId="0" fontId="42" fillId="0" borderId="0"/>
    <xf numFmtId="0" fontId="42" fillId="0" borderId="0"/>
    <xf numFmtId="0" fontId="42" fillId="0" borderId="0"/>
    <xf numFmtId="0" fontId="39" fillId="0" borderId="0"/>
    <xf numFmtId="0" fontId="42" fillId="0" borderId="0"/>
    <xf numFmtId="0" fontId="42" fillId="0" borderId="0"/>
    <xf numFmtId="0" fontId="39" fillId="0" borderId="0"/>
    <xf numFmtId="0" fontId="42" fillId="0" borderId="0"/>
    <xf numFmtId="0" fontId="39" fillId="0" borderId="0"/>
    <xf numFmtId="0" fontId="42" fillId="0" borderId="0"/>
    <xf numFmtId="0" fontId="39" fillId="0" borderId="0"/>
    <xf numFmtId="0" fontId="39" fillId="0" borderId="0"/>
    <xf numFmtId="0" fontId="42" fillId="0" borderId="0"/>
    <xf numFmtId="0" fontId="39" fillId="0" borderId="0"/>
    <xf numFmtId="0" fontId="42" fillId="0" borderId="0"/>
    <xf numFmtId="0" fontId="39" fillId="0" borderId="0"/>
    <xf numFmtId="0" fontId="42" fillId="0" borderId="0"/>
    <xf numFmtId="0" fontId="38"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38"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38" fillId="0" borderId="0"/>
    <xf numFmtId="0" fontId="41" fillId="0" borderId="0"/>
    <xf numFmtId="0" fontId="41" fillId="0" borderId="0"/>
    <xf numFmtId="0" fontId="38" fillId="0" borderId="0"/>
    <xf numFmtId="0" fontId="38" fillId="0" borderId="0"/>
    <xf numFmtId="0" fontId="38" fillId="0" borderId="0"/>
    <xf numFmtId="0" fontId="38" fillId="0" borderId="0"/>
    <xf numFmtId="0" fontId="38"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41" fillId="0" borderId="0"/>
    <xf numFmtId="0" fontId="38"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41" fillId="0" borderId="0"/>
    <xf numFmtId="0" fontId="41" fillId="0" borderId="0"/>
    <xf numFmtId="0" fontId="38" fillId="0" borderId="0"/>
    <xf numFmtId="0" fontId="41" fillId="0" borderId="0"/>
    <xf numFmtId="0" fontId="38"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38" fillId="0" borderId="0"/>
    <xf numFmtId="0" fontId="38"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38" fillId="0" borderId="0"/>
    <xf numFmtId="0" fontId="41" fillId="0" borderId="0"/>
    <xf numFmtId="0" fontId="38" fillId="0" borderId="0"/>
    <xf numFmtId="0" fontId="38" fillId="0" borderId="0"/>
    <xf numFmtId="0" fontId="41" fillId="0" borderId="0"/>
    <xf numFmtId="0" fontId="38" fillId="0" borderId="0"/>
    <xf numFmtId="0" fontId="38" fillId="0" borderId="0"/>
    <xf numFmtId="0" fontId="38"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38" fillId="0" borderId="0"/>
    <xf numFmtId="0" fontId="38" fillId="0" borderId="0"/>
    <xf numFmtId="0" fontId="38"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38" fillId="0" borderId="0"/>
    <xf numFmtId="0" fontId="41" fillId="0" borderId="0"/>
    <xf numFmtId="0" fontId="41" fillId="0" borderId="0"/>
    <xf numFmtId="0" fontId="38" fillId="0" borderId="0"/>
    <xf numFmtId="0" fontId="38" fillId="0" borderId="0"/>
    <xf numFmtId="0" fontId="38"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38" fillId="0" borderId="0"/>
    <xf numFmtId="0" fontId="41" fillId="0" borderId="0"/>
    <xf numFmtId="0" fontId="38" fillId="0" borderId="0"/>
    <xf numFmtId="0" fontId="38" fillId="0" borderId="0"/>
    <xf numFmtId="0" fontId="41" fillId="0" borderId="0"/>
    <xf numFmtId="0" fontId="38" fillId="0" borderId="0"/>
    <xf numFmtId="0" fontId="38" fillId="0" borderId="0"/>
    <xf numFmtId="0" fontId="38"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38" fillId="0" borderId="0"/>
    <xf numFmtId="0" fontId="38" fillId="0" borderId="0"/>
    <xf numFmtId="0" fontId="38"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38" fillId="0" borderId="0"/>
    <xf numFmtId="0" fontId="41" fillId="0" borderId="0"/>
    <xf numFmtId="0" fontId="41" fillId="0" borderId="0"/>
    <xf numFmtId="0" fontId="38" fillId="0" borderId="0"/>
    <xf numFmtId="0" fontId="38" fillId="0" borderId="0"/>
    <xf numFmtId="0" fontId="38"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38"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38" fillId="0" borderId="0"/>
    <xf numFmtId="0" fontId="38" fillId="0" borderId="0"/>
    <xf numFmtId="0" fontId="41" fillId="0" borderId="0"/>
    <xf numFmtId="0" fontId="41" fillId="0" borderId="0"/>
    <xf numFmtId="0" fontId="38" fillId="0" borderId="0"/>
    <xf numFmtId="0" fontId="38" fillId="0" borderId="0"/>
    <xf numFmtId="0" fontId="38" fillId="0" borderId="0"/>
    <xf numFmtId="0" fontId="41" fillId="0" borderId="0"/>
    <xf numFmtId="0" fontId="41" fillId="0" borderId="0"/>
    <xf numFmtId="0" fontId="38" fillId="0" borderId="0"/>
    <xf numFmtId="0" fontId="41"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38"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38" fillId="0" borderId="0"/>
    <xf numFmtId="0" fontId="41" fillId="0" borderId="0"/>
    <xf numFmtId="0" fontId="38" fillId="0" borderId="0"/>
    <xf numFmtId="0" fontId="38" fillId="0" borderId="0"/>
    <xf numFmtId="0" fontId="41" fillId="0" borderId="0"/>
    <xf numFmtId="0" fontId="38" fillId="0" borderId="0"/>
    <xf numFmtId="0" fontId="38" fillId="0" borderId="0"/>
    <xf numFmtId="0" fontId="38"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38" fillId="0" borderId="0"/>
    <xf numFmtId="0" fontId="38" fillId="0" borderId="0"/>
    <xf numFmtId="0" fontId="38"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38" fillId="0" borderId="0"/>
    <xf numFmtId="0" fontId="41" fillId="0" borderId="0"/>
    <xf numFmtId="0" fontId="41" fillId="0" borderId="0"/>
    <xf numFmtId="0" fontId="38" fillId="0" borderId="0"/>
    <xf numFmtId="0" fontId="38" fillId="0" borderId="0"/>
    <xf numFmtId="0" fontId="38"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38" fillId="0" borderId="0"/>
    <xf numFmtId="0" fontId="41" fillId="0" borderId="0"/>
    <xf numFmtId="0" fontId="38" fillId="0" borderId="0"/>
    <xf numFmtId="0" fontId="38" fillId="0" borderId="0"/>
    <xf numFmtId="0" fontId="41" fillId="0" borderId="0"/>
    <xf numFmtId="0" fontId="38" fillId="0" borderId="0"/>
    <xf numFmtId="0" fontId="38" fillId="0" borderId="0"/>
    <xf numFmtId="0" fontId="38"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38" fillId="0" borderId="0"/>
    <xf numFmtId="0" fontId="38" fillId="0" borderId="0"/>
    <xf numFmtId="0" fontId="38"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38" fillId="0" borderId="0"/>
    <xf numFmtId="0" fontId="41" fillId="0" borderId="0"/>
    <xf numFmtId="0" fontId="41" fillId="0" borderId="0"/>
    <xf numFmtId="0" fontId="38" fillId="0" borderId="0"/>
    <xf numFmtId="0" fontId="38" fillId="0" borderId="0"/>
    <xf numFmtId="0" fontId="38"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38" fillId="0" borderId="0"/>
    <xf numFmtId="0" fontId="41" fillId="0" borderId="0"/>
    <xf numFmtId="0" fontId="38" fillId="0" borderId="0"/>
    <xf numFmtId="0" fontId="38" fillId="0" borderId="0"/>
    <xf numFmtId="0" fontId="41" fillId="0" borderId="0"/>
    <xf numFmtId="0" fontId="38" fillId="0" borderId="0"/>
    <xf numFmtId="0" fontId="38" fillId="0" borderId="0"/>
    <xf numFmtId="0" fontId="38"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38" fillId="0" borderId="0"/>
    <xf numFmtId="0" fontId="38" fillId="0" borderId="0"/>
    <xf numFmtId="0" fontId="38"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38" fillId="0" borderId="0"/>
    <xf numFmtId="0" fontId="41" fillId="0" borderId="0"/>
    <xf numFmtId="0" fontId="41" fillId="0" borderId="0"/>
    <xf numFmtId="0" fontId="38" fillId="0" borderId="0"/>
    <xf numFmtId="0" fontId="38" fillId="0" borderId="0"/>
    <xf numFmtId="0" fontId="38"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38" fillId="0" borderId="0"/>
    <xf numFmtId="0" fontId="41" fillId="0" borderId="0"/>
    <xf numFmtId="0" fontId="41" fillId="0" borderId="0"/>
    <xf numFmtId="0" fontId="41" fillId="0" borderId="0"/>
    <xf numFmtId="0" fontId="38" fillId="0" borderId="0"/>
    <xf numFmtId="0" fontId="38" fillId="0" borderId="0"/>
    <xf numFmtId="0" fontId="38" fillId="0" borderId="0"/>
    <xf numFmtId="0" fontId="38" fillId="0" borderId="0"/>
    <xf numFmtId="0" fontId="38" fillId="0" borderId="0"/>
    <xf numFmtId="0" fontId="41" fillId="0" borderId="0"/>
    <xf numFmtId="0" fontId="41" fillId="0" borderId="0"/>
    <xf numFmtId="0" fontId="38" fillId="0" borderId="0"/>
    <xf numFmtId="0" fontId="41" fillId="0" borderId="0"/>
    <xf numFmtId="0" fontId="41" fillId="0" borderId="0"/>
    <xf numFmtId="0" fontId="38" fillId="0" borderId="0"/>
    <xf numFmtId="0" fontId="38" fillId="0" borderId="0"/>
    <xf numFmtId="0" fontId="38" fillId="0" borderId="0"/>
    <xf numFmtId="0" fontId="38" fillId="0" borderId="0"/>
    <xf numFmtId="0" fontId="41"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41" fillId="0" borderId="0"/>
    <xf numFmtId="0" fontId="38"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41" fillId="0" borderId="0"/>
    <xf numFmtId="0" fontId="38" fillId="0" borderId="0"/>
    <xf numFmtId="0" fontId="38" fillId="0" borderId="0"/>
    <xf numFmtId="0" fontId="41" fillId="0" borderId="0"/>
    <xf numFmtId="0" fontId="41" fillId="0" borderId="0"/>
    <xf numFmtId="0" fontId="38" fillId="0" borderId="0"/>
    <xf numFmtId="0" fontId="41" fillId="0" borderId="0"/>
    <xf numFmtId="0" fontId="41" fillId="0" borderId="0"/>
    <xf numFmtId="0" fontId="38" fillId="0" borderId="0"/>
    <xf numFmtId="0" fontId="38"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38" fillId="0" borderId="0"/>
    <xf numFmtId="0" fontId="41" fillId="0" borderId="0"/>
    <xf numFmtId="0" fontId="41" fillId="0" borderId="0"/>
    <xf numFmtId="0" fontId="41" fillId="0" borderId="0"/>
    <xf numFmtId="0" fontId="41" fillId="0" borderId="0"/>
    <xf numFmtId="0" fontId="41" fillId="0" borderId="0"/>
    <xf numFmtId="0" fontId="38" fillId="0" borderId="0"/>
    <xf numFmtId="0" fontId="41" fillId="0" borderId="0"/>
    <xf numFmtId="0" fontId="41"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38" fillId="0" borderId="0"/>
    <xf numFmtId="0" fontId="38" fillId="0" borderId="0"/>
    <xf numFmtId="0" fontId="41" fillId="0" borderId="0"/>
    <xf numFmtId="0" fontId="38" fillId="0" borderId="0"/>
    <xf numFmtId="0" fontId="41" fillId="0" borderId="0"/>
    <xf numFmtId="0" fontId="38" fillId="0" borderId="0"/>
    <xf numFmtId="0" fontId="41" fillId="0" borderId="0"/>
    <xf numFmtId="0" fontId="41" fillId="0" borderId="0"/>
    <xf numFmtId="0" fontId="38" fillId="0" borderId="0"/>
    <xf numFmtId="0" fontId="41" fillId="0" borderId="0"/>
    <xf numFmtId="0" fontId="38" fillId="0" borderId="0"/>
    <xf numFmtId="0" fontId="41" fillId="0" borderId="0"/>
    <xf numFmtId="0" fontId="43" fillId="0" borderId="0"/>
    <xf numFmtId="0" fontId="37" fillId="0" borderId="0"/>
    <xf numFmtId="0" fontId="37" fillId="0" borderId="0"/>
    <xf numFmtId="0" fontId="41" fillId="0" borderId="0"/>
    <xf numFmtId="0" fontId="37" fillId="0" borderId="0"/>
    <xf numFmtId="0" fontId="41" fillId="0" borderId="0"/>
    <xf numFmtId="0" fontId="37" fillId="0" borderId="0"/>
    <xf numFmtId="0" fontId="41" fillId="0" borderId="0"/>
    <xf numFmtId="0" fontId="37" fillId="0" borderId="0"/>
    <xf numFmtId="0" fontId="41" fillId="0" borderId="0"/>
    <xf numFmtId="0" fontId="37" fillId="0" borderId="0"/>
    <xf numFmtId="0" fontId="41" fillId="0" borderId="0"/>
    <xf numFmtId="0" fontId="37" fillId="0" borderId="0"/>
    <xf numFmtId="0" fontId="41" fillId="0" borderId="0"/>
    <xf numFmtId="0" fontId="37" fillId="0" borderId="0"/>
    <xf numFmtId="0" fontId="41" fillId="0" borderId="0"/>
    <xf numFmtId="0" fontId="37" fillId="0" borderId="0"/>
    <xf numFmtId="0" fontId="41" fillId="0" borderId="0"/>
    <xf numFmtId="0" fontId="37" fillId="0" borderId="0"/>
    <xf numFmtId="0" fontId="41" fillId="0" borderId="0"/>
    <xf numFmtId="0" fontId="37" fillId="0" borderId="0"/>
    <xf numFmtId="0" fontId="41" fillId="0" borderId="0"/>
    <xf numFmtId="0" fontId="37" fillId="0" borderId="0"/>
    <xf numFmtId="0" fontId="41" fillId="0" borderId="0"/>
    <xf numFmtId="0" fontId="37" fillId="0" borderId="0"/>
    <xf numFmtId="0" fontId="41" fillId="0" borderId="0"/>
    <xf numFmtId="0" fontId="37" fillId="0" borderId="0"/>
    <xf numFmtId="0" fontId="41" fillId="0" borderId="0"/>
    <xf numFmtId="0" fontId="37" fillId="0" borderId="0"/>
    <xf numFmtId="0" fontId="41" fillId="0" borderId="0"/>
    <xf numFmtId="0" fontId="37" fillId="0" borderId="0"/>
    <xf numFmtId="0" fontId="41" fillId="0" borderId="0"/>
    <xf numFmtId="0" fontId="37" fillId="0" borderId="0"/>
    <xf numFmtId="0" fontId="41" fillId="0" borderId="0"/>
    <xf numFmtId="0" fontId="37" fillId="0" borderId="0"/>
    <xf numFmtId="0" fontId="41" fillId="0" borderId="0"/>
    <xf numFmtId="0" fontId="37" fillId="0" borderId="0"/>
    <xf numFmtId="0" fontId="37" fillId="0" borderId="0"/>
    <xf numFmtId="0" fontId="41" fillId="0" borderId="0"/>
    <xf numFmtId="0" fontId="37" fillId="0" borderId="0"/>
    <xf numFmtId="0" fontId="41" fillId="0" borderId="0"/>
    <xf numFmtId="0" fontId="37" fillId="0" borderId="0"/>
    <xf numFmtId="0" fontId="41" fillId="0" borderId="0"/>
    <xf numFmtId="0" fontId="41" fillId="0" borderId="0"/>
    <xf numFmtId="0" fontId="37" fillId="0" borderId="0"/>
    <xf numFmtId="0" fontId="41" fillId="0" borderId="0"/>
    <xf numFmtId="0" fontId="37" fillId="0" borderId="0"/>
    <xf numFmtId="0" fontId="37" fillId="0" borderId="0"/>
    <xf numFmtId="0" fontId="41" fillId="0" borderId="0"/>
    <xf numFmtId="0" fontId="41" fillId="0" borderId="0"/>
    <xf numFmtId="0" fontId="37" fillId="0" borderId="0"/>
    <xf numFmtId="0" fontId="37" fillId="0" borderId="0"/>
    <xf numFmtId="0" fontId="41" fillId="0" borderId="0"/>
    <xf numFmtId="0" fontId="37"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7" fillId="0" borderId="0"/>
    <xf numFmtId="0" fontId="41" fillId="0" borderId="0"/>
    <xf numFmtId="0" fontId="41" fillId="0" borderId="0"/>
    <xf numFmtId="0" fontId="37" fillId="0" borderId="0"/>
    <xf numFmtId="0" fontId="37" fillId="0" borderId="0"/>
    <xf numFmtId="0" fontId="41" fillId="0" borderId="0"/>
    <xf numFmtId="0" fontId="37" fillId="0" borderId="0"/>
    <xf numFmtId="0" fontId="41" fillId="0" borderId="0"/>
    <xf numFmtId="0" fontId="41" fillId="0" borderId="0"/>
    <xf numFmtId="0" fontId="41" fillId="0" borderId="0"/>
    <xf numFmtId="0" fontId="37" fillId="0" borderId="0"/>
    <xf numFmtId="0" fontId="41" fillId="0" borderId="0"/>
    <xf numFmtId="0" fontId="37" fillId="0" borderId="0"/>
    <xf numFmtId="0" fontId="37"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7"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7" fillId="0" borderId="0"/>
    <xf numFmtId="0" fontId="41" fillId="0" borderId="0"/>
    <xf numFmtId="0" fontId="41" fillId="0" borderId="0"/>
    <xf numFmtId="0" fontId="41" fillId="0" borderId="0"/>
    <xf numFmtId="0" fontId="41" fillId="0" borderId="0"/>
    <xf numFmtId="0" fontId="37" fillId="0" borderId="0"/>
    <xf numFmtId="0" fontId="41" fillId="0" borderId="0"/>
    <xf numFmtId="0" fontId="37" fillId="0" borderId="0"/>
    <xf numFmtId="0" fontId="41" fillId="0" borderId="0"/>
    <xf numFmtId="0" fontId="37" fillId="0" borderId="0"/>
    <xf numFmtId="0" fontId="37" fillId="0" borderId="0"/>
    <xf numFmtId="0" fontId="41" fillId="0" borderId="0"/>
    <xf numFmtId="0" fontId="37" fillId="0" borderId="0"/>
    <xf numFmtId="0" fontId="41" fillId="0" borderId="0"/>
    <xf numFmtId="0" fontId="41" fillId="0" borderId="0"/>
    <xf numFmtId="0" fontId="37" fillId="0" borderId="0"/>
    <xf numFmtId="0" fontId="41" fillId="0" borderId="0"/>
    <xf numFmtId="0" fontId="37" fillId="0" borderId="0"/>
    <xf numFmtId="0" fontId="37"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7" fillId="0" borderId="0"/>
    <xf numFmtId="0" fontId="41" fillId="0" borderId="0"/>
    <xf numFmtId="0" fontId="41" fillId="0" borderId="0"/>
    <xf numFmtId="0" fontId="41" fillId="0" borderId="0"/>
    <xf numFmtId="0" fontId="41" fillId="0" borderId="0"/>
    <xf numFmtId="0" fontId="41" fillId="0" borderId="0"/>
    <xf numFmtId="0" fontId="37" fillId="0" borderId="0"/>
    <xf numFmtId="0" fontId="41" fillId="0" borderId="0"/>
    <xf numFmtId="0" fontId="41" fillId="0" borderId="0"/>
    <xf numFmtId="0" fontId="41" fillId="0" borderId="0"/>
    <xf numFmtId="0" fontId="41" fillId="0" borderId="0"/>
    <xf numFmtId="0" fontId="37" fillId="0" borderId="0"/>
    <xf numFmtId="0" fontId="41" fillId="0" borderId="0"/>
    <xf numFmtId="0" fontId="37" fillId="0" borderId="0"/>
    <xf numFmtId="0" fontId="41" fillId="0" borderId="0"/>
    <xf numFmtId="0" fontId="37" fillId="0" borderId="0"/>
    <xf numFmtId="0" fontId="37" fillId="0" borderId="0"/>
    <xf numFmtId="0" fontId="41" fillId="0" borderId="0"/>
    <xf numFmtId="0" fontId="37" fillId="0" borderId="0"/>
    <xf numFmtId="0" fontId="41" fillId="0" borderId="0"/>
    <xf numFmtId="0" fontId="41" fillId="0" borderId="0"/>
    <xf numFmtId="0" fontId="37" fillId="0" borderId="0"/>
    <xf numFmtId="0" fontId="41" fillId="0" borderId="0"/>
    <xf numFmtId="0" fontId="37" fillId="0" borderId="0"/>
    <xf numFmtId="0" fontId="37"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7" fillId="0" borderId="0"/>
    <xf numFmtId="0" fontId="41" fillId="0" borderId="0"/>
    <xf numFmtId="0" fontId="41" fillId="0" borderId="0"/>
    <xf numFmtId="0" fontId="41" fillId="0" borderId="0"/>
    <xf numFmtId="0" fontId="41" fillId="0" borderId="0"/>
    <xf numFmtId="0" fontId="41" fillId="0" borderId="0"/>
    <xf numFmtId="0" fontId="37" fillId="0" borderId="0"/>
    <xf numFmtId="0" fontId="41" fillId="0" borderId="0"/>
    <xf numFmtId="0" fontId="41" fillId="0" borderId="0"/>
    <xf numFmtId="0" fontId="41" fillId="0" borderId="0"/>
    <xf numFmtId="0" fontId="41" fillId="0" borderId="0"/>
    <xf numFmtId="0" fontId="37" fillId="0" borderId="0"/>
    <xf numFmtId="0" fontId="41" fillId="0" borderId="0"/>
    <xf numFmtId="0" fontId="37" fillId="0" borderId="0"/>
    <xf numFmtId="0" fontId="41" fillId="0" borderId="0"/>
    <xf numFmtId="0" fontId="37" fillId="0" borderId="0"/>
    <xf numFmtId="0" fontId="37" fillId="0" borderId="0"/>
    <xf numFmtId="0" fontId="41" fillId="0" borderId="0"/>
    <xf numFmtId="0" fontId="37" fillId="0" borderId="0"/>
    <xf numFmtId="0" fontId="41" fillId="0" borderId="0"/>
    <xf numFmtId="0" fontId="41" fillId="0" borderId="0"/>
    <xf numFmtId="0" fontId="37" fillId="0" borderId="0"/>
    <xf numFmtId="0" fontId="41" fillId="0" borderId="0"/>
    <xf numFmtId="0" fontId="37" fillId="0" borderId="0"/>
    <xf numFmtId="0" fontId="37"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7" fillId="0" borderId="0"/>
    <xf numFmtId="0" fontId="41" fillId="0" borderId="0"/>
    <xf numFmtId="0" fontId="41" fillId="0" borderId="0"/>
    <xf numFmtId="0" fontId="41" fillId="0" borderId="0"/>
    <xf numFmtId="0" fontId="41" fillId="0" borderId="0"/>
    <xf numFmtId="0" fontId="37" fillId="0" borderId="0"/>
    <xf numFmtId="0" fontId="41" fillId="0" borderId="0"/>
    <xf numFmtId="0" fontId="41" fillId="0" borderId="0"/>
    <xf numFmtId="0" fontId="41" fillId="0" borderId="0"/>
    <xf numFmtId="0" fontId="41" fillId="0" borderId="0"/>
    <xf numFmtId="0" fontId="37" fillId="0" borderId="0"/>
    <xf numFmtId="0" fontId="41" fillId="0" borderId="0"/>
    <xf numFmtId="0" fontId="37" fillId="0" borderId="0"/>
    <xf numFmtId="0" fontId="41" fillId="0" borderId="0"/>
    <xf numFmtId="0" fontId="37" fillId="0" borderId="0"/>
    <xf numFmtId="0" fontId="37" fillId="0" borderId="0"/>
    <xf numFmtId="0" fontId="41" fillId="0" borderId="0"/>
    <xf numFmtId="0" fontId="37" fillId="0" borderId="0"/>
    <xf numFmtId="0" fontId="41" fillId="0" borderId="0"/>
    <xf numFmtId="0" fontId="41" fillId="0" borderId="0"/>
    <xf numFmtId="0" fontId="37" fillId="0" borderId="0"/>
    <xf numFmtId="0" fontId="41" fillId="0" borderId="0"/>
    <xf numFmtId="0" fontId="37" fillId="0" borderId="0"/>
    <xf numFmtId="0" fontId="37"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7" fillId="0" borderId="0"/>
    <xf numFmtId="0" fontId="41" fillId="0" borderId="0"/>
    <xf numFmtId="0" fontId="41" fillId="0" borderId="0"/>
    <xf numFmtId="0" fontId="41" fillId="0" borderId="0"/>
    <xf numFmtId="0" fontId="41" fillId="0" borderId="0"/>
    <xf numFmtId="0" fontId="37" fillId="0" borderId="0"/>
    <xf numFmtId="0" fontId="41" fillId="0" borderId="0"/>
    <xf numFmtId="0" fontId="41" fillId="0" borderId="0"/>
    <xf numFmtId="0" fontId="41" fillId="0" borderId="0"/>
    <xf numFmtId="0" fontId="41" fillId="0" borderId="0"/>
    <xf numFmtId="0" fontId="37" fillId="0" borderId="0"/>
    <xf numFmtId="0" fontId="41" fillId="0" borderId="0"/>
    <xf numFmtId="0" fontId="37" fillId="0" borderId="0"/>
    <xf numFmtId="0" fontId="41" fillId="0" borderId="0"/>
    <xf numFmtId="0" fontId="37" fillId="0" borderId="0"/>
    <xf numFmtId="0" fontId="37" fillId="0" borderId="0"/>
    <xf numFmtId="0" fontId="41" fillId="0" borderId="0"/>
    <xf numFmtId="0" fontId="37" fillId="0" borderId="0"/>
    <xf numFmtId="0" fontId="41" fillId="0" borderId="0"/>
    <xf numFmtId="0" fontId="41" fillId="0" borderId="0"/>
    <xf numFmtId="0" fontId="37" fillId="0" borderId="0"/>
    <xf numFmtId="0" fontId="41" fillId="0" borderId="0"/>
    <xf numFmtId="0" fontId="37" fillId="0" borderId="0"/>
    <xf numFmtId="0" fontId="37"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7" fillId="0" borderId="0"/>
    <xf numFmtId="0" fontId="41" fillId="0" borderId="0"/>
    <xf numFmtId="0" fontId="41" fillId="0" borderId="0"/>
    <xf numFmtId="0" fontId="41" fillId="0" borderId="0"/>
    <xf numFmtId="0" fontId="41" fillId="0" borderId="0"/>
    <xf numFmtId="0" fontId="37" fillId="0" borderId="0"/>
    <xf numFmtId="0" fontId="41" fillId="0" borderId="0"/>
    <xf numFmtId="0" fontId="41" fillId="0" borderId="0"/>
    <xf numFmtId="0" fontId="41" fillId="0" borderId="0"/>
    <xf numFmtId="0" fontId="41" fillId="0" borderId="0"/>
    <xf numFmtId="0" fontId="37" fillId="0" borderId="0"/>
    <xf numFmtId="0" fontId="41" fillId="0" borderId="0"/>
    <xf numFmtId="0" fontId="37" fillId="0" borderId="0"/>
    <xf numFmtId="0" fontId="41" fillId="0" borderId="0"/>
    <xf numFmtId="0" fontId="37" fillId="0" borderId="0"/>
    <xf numFmtId="0" fontId="37" fillId="0" borderId="0"/>
    <xf numFmtId="0" fontId="41" fillId="0" borderId="0"/>
    <xf numFmtId="0" fontId="37" fillId="0" borderId="0"/>
    <xf numFmtId="0" fontId="41" fillId="0" borderId="0"/>
    <xf numFmtId="0" fontId="41" fillId="0" borderId="0"/>
    <xf numFmtId="0" fontId="37" fillId="0" borderId="0"/>
    <xf numFmtId="0" fontId="41" fillId="0" borderId="0"/>
    <xf numFmtId="0" fontId="37" fillId="0" borderId="0"/>
    <xf numFmtId="0" fontId="37"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7" fillId="0" borderId="0"/>
    <xf numFmtId="0" fontId="41" fillId="0" borderId="0"/>
    <xf numFmtId="0" fontId="41" fillId="0" borderId="0"/>
    <xf numFmtId="0" fontId="41" fillId="0" borderId="0"/>
    <xf numFmtId="0" fontId="41" fillId="0" borderId="0"/>
    <xf numFmtId="0" fontId="37" fillId="0" borderId="0"/>
    <xf numFmtId="0" fontId="41" fillId="0" borderId="0"/>
    <xf numFmtId="0" fontId="41" fillId="0" borderId="0"/>
    <xf numFmtId="0" fontId="37" fillId="0" borderId="0"/>
    <xf numFmtId="0" fontId="41" fillId="0" borderId="0"/>
    <xf numFmtId="0" fontId="37" fillId="0" borderId="0"/>
    <xf numFmtId="0" fontId="41" fillId="0" borderId="0"/>
    <xf numFmtId="0" fontId="37" fillId="0" borderId="0"/>
    <xf numFmtId="0" fontId="37" fillId="0" borderId="0"/>
    <xf numFmtId="0" fontId="41" fillId="0" borderId="0"/>
    <xf numFmtId="0" fontId="37" fillId="0" borderId="0"/>
    <xf numFmtId="0" fontId="41" fillId="0" borderId="0"/>
    <xf numFmtId="0" fontId="41" fillId="0" borderId="0"/>
    <xf numFmtId="0" fontId="37" fillId="0" borderId="0"/>
    <xf numFmtId="0" fontId="41" fillId="0" borderId="0"/>
    <xf numFmtId="0" fontId="37" fillId="0" borderId="0"/>
    <xf numFmtId="0" fontId="37" fillId="0" borderId="0"/>
    <xf numFmtId="0" fontId="41" fillId="0" borderId="0"/>
    <xf numFmtId="0" fontId="41" fillId="0" borderId="0"/>
    <xf numFmtId="0" fontId="41" fillId="0" borderId="0"/>
    <xf numFmtId="0" fontId="41" fillId="0" borderId="0"/>
    <xf numFmtId="0" fontId="41" fillId="0" borderId="0"/>
    <xf numFmtId="0" fontId="37" fillId="0" borderId="0"/>
    <xf numFmtId="0" fontId="41" fillId="0" borderId="0"/>
    <xf numFmtId="0" fontId="41" fillId="0" borderId="0"/>
    <xf numFmtId="0" fontId="41" fillId="0" borderId="0"/>
    <xf numFmtId="0" fontId="37" fillId="0" borderId="0"/>
    <xf numFmtId="0" fontId="41" fillId="0" borderId="0"/>
    <xf numFmtId="0" fontId="41" fillId="0" borderId="0"/>
    <xf numFmtId="0" fontId="37" fillId="0" borderId="0"/>
    <xf numFmtId="0" fontId="41" fillId="0" borderId="0"/>
    <xf numFmtId="0" fontId="37" fillId="0" borderId="0"/>
    <xf numFmtId="0" fontId="41" fillId="0" borderId="0"/>
    <xf numFmtId="0" fontId="37" fillId="0" borderId="0"/>
    <xf numFmtId="0" fontId="37" fillId="0" borderId="0"/>
    <xf numFmtId="0" fontId="41" fillId="0" borderId="0"/>
    <xf numFmtId="0" fontId="37" fillId="0" borderId="0"/>
    <xf numFmtId="0" fontId="41" fillId="0" borderId="0"/>
    <xf numFmtId="0" fontId="37" fillId="0" borderId="0"/>
    <xf numFmtId="0" fontId="41"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41"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44" fillId="0" borderId="0"/>
    <xf numFmtId="0" fontId="36" fillId="0" borderId="0"/>
    <xf numFmtId="0" fontId="36" fillId="0" borderId="0"/>
    <xf numFmtId="0" fontId="41" fillId="0" borderId="0"/>
    <xf numFmtId="0" fontId="36" fillId="0" borderId="0"/>
    <xf numFmtId="0" fontId="41" fillId="0" borderId="0"/>
    <xf numFmtId="0" fontId="36" fillId="0" borderId="0"/>
    <xf numFmtId="0" fontId="41" fillId="0" borderId="0"/>
    <xf numFmtId="0" fontId="36" fillId="0" borderId="0"/>
    <xf numFmtId="0" fontId="41" fillId="0" borderId="0"/>
    <xf numFmtId="0" fontId="36" fillId="0" borderId="0"/>
    <xf numFmtId="0" fontId="41" fillId="0" borderId="0"/>
    <xf numFmtId="0" fontId="36" fillId="0" borderId="0"/>
    <xf numFmtId="0" fontId="41" fillId="0" borderId="0"/>
    <xf numFmtId="0" fontId="36" fillId="0" borderId="0"/>
    <xf numFmtId="0" fontId="41" fillId="0" borderId="0"/>
    <xf numFmtId="0" fontId="36" fillId="0" borderId="0"/>
    <xf numFmtId="0" fontId="41" fillId="0" borderId="0"/>
    <xf numFmtId="0" fontId="36" fillId="0" borderId="0"/>
    <xf numFmtId="0" fontId="41" fillId="0" borderId="0"/>
    <xf numFmtId="0" fontId="36" fillId="0" borderId="0"/>
    <xf numFmtId="0" fontId="41" fillId="0" borderId="0"/>
    <xf numFmtId="0" fontId="36" fillId="0" borderId="0"/>
    <xf numFmtId="0" fontId="41" fillId="0" borderId="0"/>
    <xf numFmtId="0" fontId="36" fillId="0" borderId="0"/>
    <xf numFmtId="0" fontId="41" fillId="0" borderId="0"/>
    <xf numFmtId="0" fontId="36" fillId="0" borderId="0"/>
    <xf numFmtId="0" fontId="41" fillId="0" borderId="0"/>
    <xf numFmtId="0" fontId="36" fillId="0" borderId="0"/>
    <xf numFmtId="0" fontId="41" fillId="0" borderId="0"/>
    <xf numFmtId="0" fontId="36" fillId="0" borderId="0"/>
    <xf numFmtId="0" fontId="41" fillId="0" borderId="0"/>
    <xf numFmtId="0" fontId="36" fillId="0" borderId="0"/>
    <xf numFmtId="0" fontId="41" fillId="0" borderId="0"/>
    <xf numFmtId="0" fontId="36" fillId="0" borderId="0"/>
    <xf numFmtId="0" fontId="41" fillId="0" borderId="0"/>
    <xf numFmtId="0" fontId="36" fillId="0" borderId="0"/>
    <xf numFmtId="0" fontId="36" fillId="0" borderId="0"/>
    <xf numFmtId="0" fontId="41" fillId="0" borderId="0"/>
    <xf numFmtId="0" fontId="36" fillId="0" borderId="0"/>
    <xf numFmtId="0" fontId="41" fillId="0" borderId="0"/>
    <xf numFmtId="0" fontId="36" fillId="0" borderId="0"/>
    <xf numFmtId="0" fontId="41" fillId="0" borderId="0"/>
    <xf numFmtId="0" fontId="41" fillId="0" borderId="0"/>
    <xf numFmtId="0" fontId="36" fillId="0" borderId="0"/>
    <xf numFmtId="0" fontId="41" fillId="0" borderId="0"/>
    <xf numFmtId="0" fontId="36" fillId="0" borderId="0"/>
    <xf numFmtId="0" fontId="36" fillId="0" borderId="0"/>
    <xf numFmtId="0" fontId="41" fillId="0" borderId="0"/>
    <xf numFmtId="0" fontId="41" fillId="0" borderId="0"/>
    <xf numFmtId="0" fontId="36" fillId="0" borderId="0"/>
    <xf numFmtId="0" fontId="36" fillId="0" borderId="0"/>
    <xf numFmtId="0" fontId="41" fillId="0" borderId="0"/>
    <xf numFmtId="0" fontId="36"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6" fillId="0" borderId="0"/>
    <xf numFmtId="0" fontId="41" fillId="0" borderId="0"/>
    <xf numFmtId="0" fontId="41" fillId="0" borderId="0"/>
    <xf numFmtId="0" fontId="36" fillId="0" borderId="0"/>
    <xf numFmtId="0" fontId="36" fillId="0" borderId="0"/>
    <xf numFmtId="0" fontId="41" fillId="0" borderId="0"/>
    <xf numFmtId="0" fontId="36" fillId="0" borderId="0"/>
    <xf numFmtId="0" fontId="41" fillId="0" borderId="0"/>
    <xf numFmtId="0" fontId="41" fillId="0" borderId="0"/>
    <xf numFmtId="0" fontId="41" fillId="0" borderId="0"/>
    <xf numFmtId="0" fontId="36" fillId="0" borderId="0"/>
    <xf numFmtId="0" fontId="41" fillId="0" borderId="0"/>
    <xf numFmtId="0" fontId="36" fillId="0" borderId="0"/>
    <xf numFmtId="0" fontId="36"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6"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6" fillId="0" borderId="0"/>
    <xf numFmtId="0" fontId="41" fillId="0" borderId="0"/>
    <xf numFmtId="0" fontId="41" fillId="0" borderId="0"/>
    <xf numFmtId="0" fontId="41" fillId="0" borderId="0"/>
    <xf numFmtId="0" fontId="41" fillId="0" borderId="0"/>
    <xf numFmtId="0" fontId="36" fillId="0" borderId="0"/>
    <xf numFmtId="0" fontId="41" fillId="0" borderId="0"/>
    <xf numFmtId="0" fontId="36" fillId="0" borderId="0"/>
    <xf numFmtId="0" fontId="41" fillId="0" borderId="0"/>
    <xf numFmtId="0" fontId="36" fillId="0" borderId="0"/>
    <xf numFmtId="0" fontId="36" fillId="0" borderId="0"/>
    <xf numFmtId="0" fontId="41" fillId="0" borderId="0"/>
    <xf numFmtId="0" fontId="36" fillId="0" borderId="0"/>
    <xf numFmtId="0" fontId="41" fillId="0" borderId="0"/>
    <xf numFmtId="0" fontId="41" fillId="0" borderId="0"/>
    <xf numFmtId="0" fontId="36" fillId="0" borderId="0"/>
    <xf numFmtId="0" fontId="41" fillId="0" borderId="0"/>
    <xf numFmtId="0" fontId="36" fillId="0" borderId="0"/>
    <xf numFmtId="0" fontId="36"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6" fillId="0" borderId="0"/>
    <xf numFmtId="0" fontId="41" fillId="0" borderId="0"/>
    <xf numFmtId="0" fontId="41" fillId="0" borderId="0"/>
    <xf numFmtId="0" fontId="41" fillId="0" borderId="0"/>
    <xf numFmtId="0" fontId="41" fillId="0" borderId="0"/>
    <xf numFmtId="0" fontId="41" fillId="0" borderId="0"/>
    <xf numFmtId="0" fontId="36" fillId="0" borderId="0"/>
    <xf numFmtId="0" fontId="41" fillId="0" borderId="0"/>
    <xf numFmtId="0" fontId="41" fillId="0" borderId="0"/>
    <xf numFmtId="0" fontId="41" fillId="0" borderId="0"/>
    <xf numFmtId="0" fontId="41" fillId="0" borderId="0"/>
    <xf numFmtId="0" fontId="36" fillId="0" borderId="0"/>
    <xf numFmtId="0" fontId="41" fillId="0" borderId="0"/>
    <xf numFmtId="0" fontId="36" fillId="0" borderId="0"/>
    <xf numFmtId="0" fontId="41" fillId="0" borderId="0"/>
    <xf numFmtId="0" fontId="36" fillId="0" borderId="0"/>
    <xf numFmtId="0" fontId="36" fillId="0" borderId="0"/>
    <xf numFmtId="0" fontId="41" fillId="0" borderId="0"/>
    <xf numFmtId="0" fontId="36" fillId="0" borderId="0"/>
    <xf numFmtId="0" fontId="41" fillId="0" borderId="0"/>
    <xf numFmtId="0" fontId="41" fillId="0" borderId="0"/>
    <xf numFmtId="0" fontId="36" fillId="0" borderId="0"/>
    <xf numFmtId="0" fontId="41" fillId="0" borderId="0"/>
    <xf numFmtId="0" fontId="36" fillId="0" borderId="0"/>
    <xf numFmtId="0" fontId="36"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6" fillId="0" borderId="0"/>
    <xf numFmtId="0" fontId="41" fillId="0" borderId="0"/>
    <xf numFmtId="0" fontId="41" fillId="0" borderId="0"/>
    <xf numFmtId="0" fontId="41" fillId="0" borderId="0"/>
    <xf numFmtId="0" fontId="41" fillId="0" borderId="0"/>
    <xf numFmtId="0" fontId="41" fillId="0" borderId="0"/>
    <xf numFmtId="0" fontId="36" fillId="0" borderId="0"/>
    <xf numFmtId="0" fontId="41" fillId="0" borderId="0"/>
    <xf numFmtId="0" fontId="41" fillId="0" borderId="0"/>
    <xf numFmtId="0" fontId="41" fillId="0" borderId="0"/>
    <xf numFmtId="0" fontId="41" fillId="0" borderId="0"/>
    <xf numFmtId="0" fontId="36" fillId="0" borderId="0"/>
    <xf numFmtId="0" fontId="41" fillId="0" borderId="0"/>
    <xf numFmtId="0" fontId="36" fillId="0" borderId="0"/>
    <xf numFmtId="0" fontId="41" fillId="0" borderId="0"/>
    <xf numFmtId="0" fontId="36" fillId="0" borderId="0"/>
    <xf numFmtId="0" fontId="36" fillId="0" borderId="0"/>
    <xf numFmtId="0" fontId="41" fillId="0" borderId="0"/>
    <xf numFmtId="0" fontId="36" fillId="0" borderId="0"/>
    <xf numFmtId="0" fontId="41" fillId="0" borderId="0"/>
    <xf numFmtId="0" fontId="41" fillId="0" borderId="0"/>
    <xf numFmtId="0" fontId="36" fillId="0" borderId="0"/>
    <xf numFmtId="0" fontId="41" fillId="0" borderId="0"/>
    <xf numFmtId="0" fontId="36" fillId="0" borderId="0"/>
    <xf numFmtId="0" fontId="36"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6" fillId="0" borderId="0"/>
    <xf numFmtId="0" fontId="41" fillId="0" borderId="0"/>
    <xf numFmtId="0" fontId="41" fillId="0" borderId="0"/>
    <xf numFmtId="0" fontId="41" fillId="0" borderId="0"/>
    <xf numFmtId="0" fontId="41" fillId="0" borderId="0"/>
    <xf numFmtId="0" fontId="36" fillId="0" borderId="0"/>
    <xf numFmtId="0" fontId="41" fillId="0" borderId="0"/>
    <xf numFmtId="0" fontId="41" fillId="0" borderId="0"/>
    <xf numFmtId="0" fontId="41" fillId="0" borderId="0"/>
    <xf numFmtId="0" fontId="41" fillId="0" borderId="0"/>
    <xf numFmtId="0" fontId="36" fillId="0" borderId="0"/>
    <xf numFmtId="0" fontId="41" fillId="0" borderId="0"/>
    <xf numFmtId="0" fontId="36" fillId="0" borderId="0"/>
    <xf numFmtId="0" fontId="41" fillId="0" borderId="0"/>
    <xf numFmtId="0" fontId="36" fillId="0" borderId="0"/>
    <xf numFmtId="0" fontId="36" fillId="0" borderId="0"/>
    <xf numFmtId="0" fontId="41" fillId="0" borderId="0"/>
    <xf numFmtId="0" fontId="36" fillId="0" borderId="0"/>
    <xf numFmtId="0" fontId="41" fillId="0" borderId="0"/>
    <xf numFmtId="0" fontId="41" fillId="0" borderId="0"/>
    <xf numFmtId="0" fontId="36" fillId="0" borderId="0"/>
    <xf numFmtId="0" fontId="41" fillId="0" borderId="0"/>
    <xf numFmtId="0" fontId="36" fillId="0" borderId="0"/>
    <xf numFmtId="0" fontId="36"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6" fillId="0" borderId="0"/>
    <xf numFmtId="0" fontId="41" fillId="0" borderId="0"/>
    <xf numFmtId="0" fontId="41" fillId="0" borderId="0"/>
    <xf numFmtId="0" fontId="41" fillId="0" borderId="0"/>
    <xf numFmtId="0" fontId="41" fillId="0" borderId="0"/>
    <xf numFmtId="0" fontId="36" fillId="0" borderId="0"/>
    <xf numFmtId="0" fontId="41" fillId="0" borderId="0"/>
    <xf numFmtId="0" fontId="41" fillId="0" borderId="0"/>
    <xf numFmtId="0" fontId="41" fillId="0" borderId="0"/>
    <xf numFmtId="0" fontId="41" fillId="0" borderId="0"/>
    <xf numFmtId="0" fontId="36" fillId="0" borderId="0"/>
    <xf numFmtId="0" fontId="41" fillId="0" borderId="0"/>
    <xf numFmtId="0" fontId="36" fillId="0" borderId="0"/>
    <xf numFmtId="0" fontId="41" fillId="0" borderId="0"/>
    <xf numFmtId="0" fontId="36" fillId="0" borderId="0"/>
    <xf numFmtId="0" fontId="36" fillId="0" borderId="0"/>
    <xf numFmtId="0" fontId="41" fillId="0" borderId="0"/>
    <xf numFmtId="0" fontId="36" fillId="0" borderId="0"/>
    <xf numFmtId="0" fontId="41" fillId="0" borderId="0"/>
    <xf numFmtId="0" fontId="41" fillId="0" borderId="0"/>
    <xf numFmtId="0" fontId="36" fillId="0" borderId="0"/>
    <xf numFmtId="0" fontId="41" fillId="0" borderId="0"/>
    <xf numFmtId="0" fontId="36" fillId="0" borderId="0"/>
    <xf numFmtId="0" fontId="36"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6" fillId="0" borderId="0"/>
    <xf numFmtId="0" fontId="41" fillId="0" borderId="0"/>
    <xf numFmtId="0" fontId="41" fillId="0" borderId="0"/>
    <xf numFmtId="0" fontId="41" fillId="0" borderId="0"/>
    <xf numFmtId="0" fontId="41" fillId="0" borderId="0"/>
    <xf numFmtId="0" fontId="36" fillId="0" borderId="0"/>
    <xf numFmtId="0" fontId="41" fillId="0" borderId="0"/>
    <xf numFmtId="0" fontId="41" fillId="0" borderId="0"/>
    <xf numFmtId="0" fontId="41" fillId="0" borderId="0"/>
    <xf numFmtId="0" fontId="41" fillId="0" borderId="0"/>
    <xf numFmtId="0" fontId="36" fillId="0" borderId="0"/>
    <xf numFmtId="0" fontId="41" fillId="0" borderId="0"/>
    <xf numFmtId="0" fontId="36" fillId="0" borderId="0"/>
    <xf numFmtId="0" fontId="41" fillId="0" borderId="0"/>
    <xf numFmtId="0" fontId="36" fillId="0" borderId="0"/>
    <xf numFmtId="0" fontId="36" fillId="0" borderId="0"/>
    <xf numFmtId="0" fontId="41" fillId="0" borderId="0"/>
    <xf numFmtId="0" fontId="36" fillId="0" borderId="0"/>
    <xf numFmtId="0" fontId="41" fillId="0" borderId="0"/>
    <xf numFmtId="0" fontId="41" fillId="0" borderId="0"/>
    <xf numFmtId="0" fontId="36" fillId="0" borderId="0"/>
    <xf numFmtId="0" fontId="41" fillId="0" borderId="0"/>
    <xf numFmtId="0" fontId="36" fillId="0" borderId="0"/>
    <xf numFmtId="0" fontId="36"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6" fillId="0" borderId="0"/>
    <xf numFmtId="0" fontId="41" fillId="0" borderId="0"/>
    <xf numFmtId="0" fontId="41" fillId="0" borderId="0"/>
    <xf numFmtId="0" fontId="41" fillId="0" borderId="0"/>
    <xf numFmtId="0" fontId="41" fillId="0" borderId="0"/>
    <xf numFmtId="0" fontId="36" fillId="0" borderId="0"/>
    <xf numFmtId="0" fontId="41" fillId="0" borderId="0"/>
    <xf numFmtId="0" fontId="41" fillId="0" borderId="0"/>
    <xf numFmtId="0" fontId="36" fillId="0" borderId="0"/>
    <xf numFmtId="0" fontId="41" fillId="0" borderId="0"/>
    <xf numFmtId="0" fontId="36" fillId="0" borderId="0"/>
    <xf numFmtId="0" fontId="41" fillId="0" borderId="0"/>
    <xf numFmtId="0" fontId="36" fillId="0" borderId="0"/>
    <xf numFmtId="0" fontId="36" fillId="0" borderId="0"/>
    <xf numFmtId="0" fontId="41" fillId="0" borderId="0"/>
    <xf numFmtId="0" fontId="36" fillId="0" borderId="0"/>
    <xf numFmtId="0" fontId="41" fillId="0" borderId="0"/>
    <xf numFmtId="0" fontId="41" fillId="0" borderId="0"/>
    <xf numFmtId="0" fontId="36" fillId="0" borderId="0"/>
    <xf numFmtId="0" fontId="41" fillId="0" borderId="0"/>
    <xf numFmtId="0" fontId="36" fillId="0" borderId="0"/>
    <xf numFmtId="0" fontId="36" fillId="0" borderId="0"/>
    <xf numFmtId="0" fontId="41" fillId="0" borderId="0"/>
    <xf numFmtId="0" fontId="41" fillId="0" borderId="0"/>
    <xf numFmtId="0" fontId="41" fillId="0" borderId="0"/>
    <xf numFmtId="0" fontId="41" fillId="0" borderId="0"/>
    <xf numFmtId="0" fontId="41" fillId="0" borderId="0"/>
    <xf numFmtId="0" fontId="36" fillId="0" borderId="0"/>
    <xf numFmtId="0" fontId="41" fillId="0" borderId="0"/>
    <xf numFmtId="0" fontId="41" fillId="0" borderId="0"/>
    <xf numFmtId="0" fontId="41" fillId="0" borderId="0"/>
    <xf numFmtId="0" fontId="36" fillId="0" borderId="0"/>
    <xf numFmtId="0" fontId="41" fillId="0" borderId="0"/>
    <xf numFmtId="0" fontId="41" fillId="0" borderId="0"/>
    <xf numFmtId="0" fontId="36" fillId="0" borderId="0"/>
    <xf numFmtId="0" fontId="41" fillId="0" borderId="0"/>
    <xf numFmtId="0" fontId="36" fillId="0" borderId="0"/>
    <xf numFmtId="0" fontId="41" fillId="0" borderId="0"/>
    <xf numFmtId="0" fontId="36" fillId="0" borderId="0"/>
    <xf numFmtId="0" fontId="36" fillId="0" borderId="0"/>
    <xf numFmtId="0" fontId="41" fillId="0" borderId="0"/>
    <xf numFmtId="0" fontId="36" fillId="0" borderId="0"/>
    <xf numFmtId="0" fontId="41" fillId="0" borderId="0"/>
    <xf numFmtId="0" fontId="36" fillId="0" borderId="0"/>
    <xf numFmtId="0" fontId="41"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1"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1"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1"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4" fillId="0" borderId="0"/>
    <xf numFmtId="0" fontId="36" fillId="0" borderId="0"/>
    <xf numFmtId="0" fontId="41" fillId="0" borderId="0"/>
    <xf numFmtId="0" fontId="36" fillId="0" borderId="0"/>
    <xf numFmtId="0" fontId="41" fillId="0" borderId="0"/>
    <xf numFmtId="0" fontId="36" fillId="0" borderId="0"/>
    <xf numFmtId="0" fontId="41" fillId="0" borderId="0"/>
    <xf numFmtId="0" fontId="36" fillId="0" borderId="0"/>
    <xf numFmtId="0" fontId="41" fillId="0" borderId="0"/>
    <xf numFmtId="0" fontId="36" fillId="0" borderId="0"/>
    <xf numFmtId="0" fontId="36" fillId="0" borderId="0"/>
    <xf numFmtId="0" fontId="41" fillId="0" borderId="0"/>
    <xf numFmtId="0" fontId="41" fillId="0" borderId="0"/>
    <xf numFmtId="0" fontId="36" fillId="0" borderId="0"/>
    <xf numFmtId="0" fontId="36" fillId="0" borderId="0"/>
    <xf numFmtId="0" fontId="41" fillId="0" borderId="0"/>
    <xf numFmtId="0" fontId="41" fillId="0" borderId="0"/>
    <xf numFmtId="0" fontId="36" fillId="0" borderId="0"/>
    <xf numFmtId="0" fontId="44" fillId="0" borderId="0"/>
    <xf numFmtId="0" fontId="36" fillId="0" borderId="0"/>
    <xf numFmtId="0" fontId="41" fillId="0" borderId="0"/>
    <xf numFmtId="0" fontId="41" fillId="0" borderId="0"/>
    <xf numFmtId="0" fontId="36" fillId="0" borderId="0"/>
    <xf numFmtId="0" fontId="36" fillId="0" borderId="0"/>
    <xf numFmtId="0" fontId="35" fillId="0" borderId="0"/>
    <xf numFmtId="0" fontId="4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4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4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41" fillId="0" borderId="0"/>
    <xf numFmtId="0" fontId="35" fillId="0" borderId="0"/>
    <xf numFmtId="0" fontId="35" fillId="0" borderId="0"/>
    <xf numFmtId="0" fontId="35" fillId="0" borderId="0"/>
    <xf numFmtId="0" fontId="34" fillId="0" borderId="0"/>
    <xf numFmtId="0" fontId="33" fillId="0" borderId="0"/>
    <xf numFmtId="0" fontId="32" fillId="0" borderId="0"/>
    <xf numFmtId="0" fontId="31" fillId="0" borderId="0"/>
    <xf numFmtId="0" fontId="30" fillId="0" borderId="0"/>
    <xf numFmtId="0" fontId="29" fillId="0" borderId="0"/>
    <xf numFmtId="0" fontId="45"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45"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41" fillId="0" borderId="0"/>
    <xf numFmtId="0" fontId="28" fillId="0" borderId="0"/>
    <xf numFmtId="0" fontId="27" fillId="0" borderId="0"/>
    <xf numFmtId="0" fontId="48" fillId="0" borderId="0"/>
    <xf numFmtId="0" fontId="27" fillId="0" borderId="0"/>
    <xf numFmtId="0" fontId="41" fillId="0" borderId="0"/>
    <xf numFmtId="0" fontId="27" fillId="0" borderId="0"/>
    <xf numFmtId="0" fontId="26" fillId="0" borderId="0"/>
    <xf numFmtId="0" fontId="26"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30"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26" fillId="0" borderId="0"/>
    <xf numFmtId="0" fontId="26" fillId="0" borderId="0"/>
    <xf numFmtId="0" fontId="41" fillId="0" borderId="0"/>
    <xf numFmtId="0" fontId="26" fillId="0" borderId="0"/>
    <xf numFmtId="0" fontId="26" fillId="0" borderId="0"/>
    <xf numFmtId="0" fontId="26" fillId="0" borderId="0"/>
    <xf numFmtId="0" fontId="26" fillId="0" borderId="0"/>
    <xf numFmtId="0" fontId="26" fillId="0" borderId="0"/>
    <xf numFmtId="0" fontId="49" fillId="0" borderId="0"/>
    <xf numFmtId="0" fontId="26"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25" fillId="0" borderId="0"/>
    <xf numFmtId="0" fontId="24" fillId="0" borderId="0"/>
    <xf numFmtId="0" fontId="23" fillId="0" borderId="0"/>
    <xf numFmtId="0" fontId="4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2" fillId="0" borderId="0"/>
    <xf numFmtId="0" fontId="21" fillId="0" borderId="0"/>
    <xf numFmtId="0" fontId="5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0" fillId="0" borderId="0"/>
    <xf numFmtId="0" fontId="41" fillId="0" borderId="0"/>
    <xf numFmtId="0" fontId="4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9" fillId="0" borderId="0"/>
    <xf numFmtId="0" fontId="18" fillId="0" borderId="0"/>
    <xf numFmtId="0" fontId="17" fillId="0" borderId="0"/>
    <xf numFmtId="0" fontId="16" fillId="0" borderId="0"/>
    <xf numFmtId="0" fontId="4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1" fillId="0" borderId="0"/>
    <xf numFmtId="0" fontId="4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1" fillId="0" borderId="0"/>
    <xf numFmtId="0" fontId="16"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16" fillId="0" borderId="0"/>
    <xf numFmtId="0" fontId="15" fillId="0" borderId="0"/>
    <xf numFmtId="0" fontId="14" fillId="0" borderId="0"/>
    <xf numFmtId="0" fontId="52"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3" fillId="0" borderId="0"/>
    <xf numFmtId="0" fontId="12" fillId="0" borderId="0"/>
    <xf numFmtId="0" fontId="11" fillId="0" borderId="0"/>
    <xf numFmtId="0" fontId="4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4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9"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41" fillId="0" borderId="0"/>
    <xf numFmtId="0" fontId="6" fillId="0" borderId="0"/>
    <xf numFmtId="0" fontId="5" fillId="0" borderId="0"/>
    <xf numFmtId="0" fontId="4" fillId="0" borderId="0"/>
    <xf numFmtId="0" fontId="3" fillId="0" borderId="0"/>
    <xf numFmtId="0" fontId="2" fillId="0" borderId="0"/>
    <xf numFmtId="0" fontId="2" fillId="0" borderId="0"/>
    <xf numFmtId="0" fontId="1" fillId="0" borderId="0"/>
    <xf numFmtId="0" fontId="53" fillId="0" borderId="0"/>
    <xf numFmtId="0" fontId="54" fillId="0" borderId="0"/>
    <xf numFmtId="0" fontId="55" fillId="0" borderId="0"/>
    <xf numFmtId="0" fontId="30" fillId="0" borderId="0"/>
    <xf numFmtId="0" fontId="30" fillId="0" borderId="0"/>
    <xf numFmtId="0" fontId="1" fillId="0" borderId="0"/>
    <xf numFmtId="0" fontId="41" fillId="0" borderId="0"/>
  </cellStyleXfs>
  <cellXfs count="61">
    <xf numFmtId="0" fontId="0" fillId="0" borderId="0" xfId="0"/>
    <xf numFmtId="0" fontId="46" fillId="0" borderId="0" xfId="0" applyFont="1"/>
    <xf numFmtId="0" fontId="46" fillId="0" borderId="0" xfId="0" applyFont="1" applyAlignment="1">
      <alignment horizontal="center"/>
    </xf>
    <xf numFmtId="0" fontId="46" fillId="0" borderId="0" xfId="0" applyFont="1" applyAlignment="1">
      <alignment horizontal="left"/>
    </xf>
    <xf numFmtId="0" fontId="46" fillId="0" borderId="1" xfId="0" applyFont="1" applyBorder="1" applyAlignment="1">
      <alignment horizontal="center"/>
    </xf>
    <xf numFmtId="0" fontId="50" fillId="0" borderId="1" xfId="3666" applyFont="1" applyBorder="1" applyAlignment="1">
      <alignment horizontal="center" vertical="center" wrapText="1"/>
    </xf>
    <xf numFmtId="0" fontId="46" fillId="0" borderId="1" xfId="0" applyFont="1" applyBorder="1"/>
    <xf numFmtId="0" fontId="46" fillId="0" borderId="1" xfId="0" applyFont="1" applyBorder="1" applyAlignment="1">
      <alignment horizontal="center" vertical="center"/>
    </xf>
    <xf numFmtId="0" fontId="50" fillId="0" borderId="1" xfId="0" applyFont="1" applyBorder="1" applyAlignment="1">
      <alignment horizontal="center" vertical="center" wrapText="1"/>
    </xf>
    <xf numFmtId="0" fontId="50" fillId="0" borderId="1" xfId="0" applyFont="1" applyBorder="1" applyAlignment="1">
      <alignment horizontal="left" vertical="center" wrapText="1"/>
    </xf>
    <xf numFmtId="0" fontId="46" fillId="0" borderId="1" xfId="0" applyFont="1" applyBorder="1" applyAlignment="1">
      <alignment horizontal="left"/>
    </xf>
    <xf numFmtId="49" fontId="46" fillId="0" borderId="1" xfId="0" applyNumberFormat="1" applyFont="1" applyBorder="1" applyAlignment="1">
      <alignment horizontal="center"/>
    </xf>
    <xf numFmtId="0" fontId="46" fillId="0" borderId="1" xfId="3666" applyFont="1" applyBorder="1" applyAlignment="1">
      <alignment horizontal="center" vertical="center"/>
    </xf>
    <xf numFmtId="0" fontId="46" fillId="0" borderId="1" xfId="0" applyFont="1" applyBorder="1" applyAlignment="1">
      <alignment vertical="center"/>
    </xf>
    <xf numFmtId="0" fontId="46" fillId="0" borderId="1" xfId="0" applyFont="1" applyBorder="1" applyAlignment="1">
      <alignment horizontal="left" vertical="center"/>
    </xf>
    <xf numFmtId="0" fontId="46" fillId="0" borderId="1" xfId="3666" applyFont="1" applyBorder="1" applyAlignment="1">
      <alignment horizontal="center" vertical="center" wrapText="1"/>
    </xf>
    <xf numFmtId="0" fontId="46" fillId="0" borderId="1" xfId="0" applyFont="1" applyBorder="1" applyAlignment="1">
      <alignment horizontal="center" textRotation="90" wrapText="1"/>
    </xf>
    <xf numFmtId="0" fontId="46" fillId="0" borderId="5" xfId="0" applyFont="1" applyBorder="1" applyAlignment="1">
      <alignment horizontal="center"/>
    </xf>
    <xf numFmtId="0" fontId="50" fillId="3" borderId="3" xfId="0" applyFont="1" applyFill="1" applyBorder="1" applyAlignment="1">
      <alignment vertical="center" wrapText="1"/>
    </xf>
    <xf numFmtId="0" fontId="50" fillId="3" borderId="3" xfId="0" applyFont="1" applyFill="1" applyBorder="1" applyAlignment="1">
      <alignment vertical="center"/>
    </xf>
    <xf numFmtId="0" fontId="50" fillId="3" borderId="2" xfId="0" applyFont="1" applyFill="1" applyBorder="1"/>
    <xf numFmtId="0" fontId="50" fillId="3" borderId="3" xfId="0" applyFont="1" applyFill="1" applyBorder="1" applyAlignment="1">
      <alignment horizontal="center"/>
    </xf>
    <xf numFmtId="0" fontId="59" fillId="0" borderId="1" xfId="0" applyFont="1" applyBorder="1" applyAlignment="1">
      <alignment horizontal="center"/>
    </xf>
    <xf numFmtId="0" fontId="50" fillId="0" borderId="1" xfId="0" applyFont="1" applyBorder="1" applyAlignment="1">
      <alignment horizontal="left"/>
    </xf>
    <xf numFmtId="0" fontId="50" fillId="0" borderId="1" xfId="0" applyFont="1" applyBorder="1" applyAlignment="1">
      <alignment horizontal="center"/>
    </xf>
    <xf numFmtId="0" fontId="50" fillId="2" borderId="2" xfId="0" applyFont="1" applyFill="1" applyBorder="1" applyAlignment="1">
      <alignment horizontal="left" wrapText="1"/>
    </xf>
    <xf numFmtId="0" fontId="50" fillId="2" borderId="2" xfId="0" applyFont="1" applyFill="1" applyBorder="1" applyAlignment="1">
      <alignment horizontal="left"/>
    </xf>
    <xf numFmtId="0" fontId="50" fillId="2" borderId="3" xfId="0" applyFont="1" applyFill="1" applyBorder="1" applyAlignment="1">
      <alignment horizontal="center"/>
    </xf>
    <xf numFmtId="0" fontId="46" fillId="5" borderId="1" xfId="0" applyFont="1" applyFill="1" applyBorder="1"/>
    <xf numFmtId="0" fontId="46" fillId="5" borderId="1" xfId="0" applyFont="1" applyFill="1" applyBorder="1" applyAlignment="1">
      <alignment horizontal="center"/>
    </xf>
    <xf numFmtId="0" fontId="50" fillId="5" borderId="1" xfId="0" applyFont="1" applyFill="1" applyBorder="1" applyAlignment="1">
      <alignment horizontal="center"/>
    </xf>
    <xf numFmtId="0" fontId="46" fillId="0" borderId="0" xfId="0" applyFont="1" applyAlignment="1">
      <alignment wrapText="1"/>
    </xf>
    <xf numFmtId="0" fontId="50" fillId="2" borderId="2" xfId="0" applyFont="1" applyFill="1" applyBorder="1" applyAlignment="1">
      <alignment wrapText="1"/>
    </xf>
    <xf numFmtId="0" fontId="50" fillId="2" borderId="3" xfId="0" applyFont="1" applyFill="1" applyBorder="1" applyAlignment="1">
      <alignment wrapText="1"/>
    </xf>
    <xf numFmtId="0" fontId="50" fillId="2" borderId="3" xfId="0" applyFont="1" applyFill="1" applyBorder="1"/>
    <xf numFmtId="0" fontId="50" fillId="4" borderId="2" xfId="0" applyFont="1" applyFill="1" applyBorder="1" applyAlignment="1">
      <alignment horizontal="left"/>
    </xf>
    <xf numFmtId="0" fontId="50" fillId="4" borderId="3" xfId="0" applyFont="1" applyFill="1" applyBorder="1" applyAlignment="1">
      <alignment horizontal="center"/>
    </xf>
    <xf numFmtId="0" fontId="46" fillId="0" borderId="2" xfId="0" applyFont="1" applyBorder="1"/>
    <xf numFmtId="0" fontId="46" fillId="0" borderId="3" xfId="0" applyFont="1" applyBorder="1" applyAlignment="1">
      <alignment horizontal="center"/>
    </xf>
    <xf numFmtId="0" fontId="50" fillId="4" borderId="3" xfId="0" applyFont="1" applyFill="1" applyBorder="1"/>
    <xf numFmtId="0" fontId="50" fillId="0" borderId="2" xfId="0" applyFont="1" applyBorder="1"/>
    <xf numFmtId="0" fontId="46" fillId="5" borderId="2" xfId="0" applyFont="1" applyFill="1" applyBorder="1"/>
    <xf numFmtId="0" fontId="46" fillId="5" borderId="3" xfId="0" applyFont="1" applyFill="1" applyBorder="1" applyAlignment="1">
      <alignment horizontal="center"/>
    </xf>
    <xf numFmtId="0" fontId="50" fillId="0" borderId="1" xfId="0" applyFont="1" applyBorder="1"/>
    <xf numFmtId="0" fontId="50" fillId="0" borderId="3" xfId="0" applyFont="1" applyBorder="1"/>
    <xf numFmtId="0" fontId="50" fillId="0" borderId="3" xfId="0" applyFont="1" applyBorder="1" applyAlignment="1">
      <alignment horizontal="center"/>
    </xf>
    <xf numFmtId="0" fontId="50" fillId="5" borderId="2" xfId="0" applyFont="1" applyFill="1" applyBorder="1"/>
    <xf numFmtId="0" fontId="50" fillId="2" borderId="1" xfId="0" applyFont="1" applyFill="1" applyBorder="1" applyAlignment="1">
      <alignment horizontal="left"/>
    </xf>
    <xf numFmtId="0" fontId="50" fillId="2" borderId="1" xfId="0" applyFont="1" applyFill="1" applyBorder="1" applyAlignment="1">
      <alignment horizontal="center"/>
    </xf>
    <xf numFmtId="0" fontId="50" fillId="0" borderId="0" xfId="0" applyFont="1"/>
    <xf numFmtId="0" fontId="50" fillId="0" borderId="0" xfId="0" applyFont="1" applyAlignment="1">
      <alignment horizontal="center"/>
    </xf>
    <xf numFmtId="0" fontId="50" fillId="5" borderId="4" xfId="0" applyFont="1" applyFill="1" applyBorder="1"/>
    <xf numFmtId="0" fontId="47" fillId="0" borderId="0" xfId="0" applyFont="1"/>
    <xf numFmtId="0" fontId="47" fillId="0" borderId="0" xfId="0" applyFont="1" applyAlignment="1">
      <alignment horizontal="center"/>
    </xf>
    <xf numFmtId="0" fontId="47" fillId="0" borderId="0" xfId="3645" applyFont="1" applyAlignment="1">
      <alignment horizontal="right" wrapText="1"/>
    </xf>
    <xf numFmtId="0" fontId="50" fillId="2" borderId="2" xfId="0" applyFont="1" applyFill="1" applyBorder="1" applyAlignment="1">
      <alignment horizontal="left" wrapText="1"/>
    </xf>
    <xf numFmtId="0" fontId="50" fillId="2" borderId="3" xfId="0" applyFont="1" applyFill="1" applyBorder="1" applyAlignment="1">
      <alignment horizontal="left" wrapText="1"/>
    </xf>
    <xf numFmtId="0" fontId="58" fillId="0" borderId="6" xfId="0" applyFont="1" applyBorder="1" applyAlignment="1">
      <alignment horizontal="center" wrapText="1"/>
    </xf>
    <xf numFmtId="0" fontId="58" fillId="0" borderId="6" xfId="0" applyFont="1" applyBorder="1" applyAlignment="1">
      <alignment horizontal="center"/>
    </xf>
    <xf numFmtId="0" fontId="46" fillId="0" borderId="1" xfId="0" applyFont="1" applyBorder="1" applyAlignment="1">
      <alignment horizontal="left" wrapText="1" shrinkToFit="1"/>
    </xf>
    <xf numFmtId="0" fontId="58" fillId="0" borderId="0" xfId="0" applyFont="1" applyAlignment="1">
      <alignment horizontal="center"/>
    </xf>
  </cellXfs>
  <cellStyles count="32662">
    <cellStyle name="Normal" xfId="0" builtinId="0"/>
    <cellStyle name="Normal 10" xfId="19" xr:uid="{00000000-0005-0000-0000-000001000000}"/>
    <cellStyle name="Normal 10 10" xfId="311" xr:uid="{00000000-0005-0000-0000-000002000000}"/>
    <cellStyle name="Normal 10 10 10" xfId="3645" xr:uid="{00000000-0005-0000-0000-000003000000}"/>
    <cellStyle name="Normal 10 10 10 2" xfId="22029" xr:uid="{00000000-0005-0000-0000-000004000000}"/>
    <cellStyle name="Normal 10 10 10 2 2" xfId="28283" xr:uid="{00000000-0005-0000-0000-000005000000}"/>
    <cellStyle name="Normal 10 10 10 3" xfId="27730" xr:uid="{00000000-0005-0000-0000-000006000000}"/>
    <cellStyle name="Normal 10 10 11" xfId="4010" xr:uid="{00000000-0005-0000-0000-000007000000}"/>
    <cellStyle name="Normal 10 10 11 2" xfId="22030" xr:uid="{00000000-0005-0000-0000-000008000000}"/>
    <cellStyle name="Normal 10 10 11 2 2" xfId="28284" xr:uid="{00000000-0005-0000-0000-000009000000}"/>
    <cellStyle name="Normal 10 10 11 3" xfId="27980" xr:uid="{00000000-0005-0000-0000-00000A000000}"/>
    <cellStyle name="Normal 10 10 12" xfId="5441" xr:uid="{00000000-0005-0000-0000-00000B000000}"/>
    <cellStyle name="Normal 10 10 12 2" xfId="22031" xr:uid="{00000000-0005-0000-0000-00000C000000}"/>
    <cellStyle name="Normal 10 10 12 2 2" xfId="28285" xr:uid="{00000000-0005-0000-0000-00000D000000}"/>
    <cellStyle name="Normal 10 10 12 3" xfId="28228" xr:uid="{00000000-0005-0000-0000-00000E000000}"/>
    <cellStyle name="Normal 10 10 13" xfId="22032" xr:uid="{00000000-0005-0000-0000-00000F000000}"/>
    <cellStyle name="Normal 10 10 13 2" xfId="28286" xr:uid="{00000000-0005-0000-0000-000010000000}"/>
    <cellStyle name="Normal 10 10 14" xfId="25464" xr:uid="{00000000-0005-0000-0000-000011000000}"/>
    <cellStyle name="Normal 10 10 2" xfId="670" xr:uid="{00000000-0005-0000-0000-000012000000}"/>
    <cellStyle name="Normal 10 10 2 2" xfId="22033" xr:uid="{00000000-0005-0000-0000-000013000000}"/>
    <cellStyle name="Normal 10 10 2 2 2" xfId="28287" xr:uid="{00000000-0005-0000-0000-000014000000}"/>
    <cellStyle name="Normal 10 10 2 3" xfId="25710" xr:uid="{00000000-0005-0000-0000-000015000000}"/>
    <cellStyle name="Normal 10 10 3" xfId="1097" xr:uid="{00000000-0005-0000-0000-000016000000}"/>
    <cellStyle name="Normal 10 10 3 2" xfId="22034" xr:uid="{00000000-0005-0000-0000-000017000000}"/>
    <cellStyle name="Normal 10 10 3 2 2" xfId="28288" xr:uid="{00000000-0005-0000-0000-000018000000}"/>
    <cellStyle name="Normal 10 10 3 3" xfId="25987" xr:uid="{00000000-0005-0000-0000-000019000000}"/>
    <cellStyle name="Normal 10 10 4" xfId="1461" xr:uid="{00000000-0005-0000-0000-00001A000000}"/>
    <cellStyle name="Normal 10 10 4 2" xfId="22035" xr:uid="{00000000-0005-0000-0000-00001B000000}"/>
    <cellStyle name="Normal 10 10 4 2 2" xfId="28289" xr:uid="{00000000-0005-0000-0000-00001C000000}"/>
    <cellStyle name="Normal 10 10 4 3" xfId="26236" xr:uid="{00000000-0005-0000-0000-00001D000000}"/>
    <cellStyle name="Normal 10 10 5" xfId="1825" xr:uid="{00000000-0005-0000-0000-00001E000000}"/>
    <cellStyle name="Normal 10 10 5 2" xfId="22036" xr:uid="{00000000-0005-0000-0000-00001F000000}"/>
    <cellStyle name="Normal 10 10 5 2 2" xfId="28290" xr:uid="{00000000-0005-0000-0000-000020000000}"/>
    <cellStyle name="Normal 10 10 5 3" xfId="26485" xr:uid="{00000000-0005-0000-0000-000021000000}"/>
    <cellStyle name="Normal 10 10 6" xfId="2189" xr:uid="{00000000-0005-0000-0000-000022000000}"/>
    <cellStyle name="Normal 10 10 6 2" xfId="22037" xr:uid="{00000000-0005-0000-0000-000023000000}"/>
    <cellStyle name="Normal 10 10 6 2 2" xfId="28291" xr:uid="{00000000-0005-0000-0000-000024000000}"/>
    <cellStyle name="Normal 10 10 6 3" xfId="26734" xr:uid="{00000000-0005-0000-0000-000025000000}"/>
    <cellStyle name="Normal 10 10 7" xfId="2553" xr:uid="{00000000-0005-0000-0000-000026000000}"/>
    <cellStyle name="Normal 10 10 7 2" xfId="22038" xr:uid="{00000000-0005-0000-0000-000027000000}"/>
    <cellStyle name="Normal 10 10 7 2 2" xfId="28292" xr:uid="{00000000-0005-0000-0000-000028000000}"/>
    <cellStyle name="Normal 10 10 7 3" xfId="26983" xr:uid="{00000000-0005-0000-0000-000029000000}"/>
    <cellStyle name="Normal 10 10 8" xfId="2917" xr:uid="{00000000-0005-0000-0000-00002A000000}"/>
    <cellStyle name="Normal 10 10 8 2" xfId="22039" xr:uid="{00000000-0005-0000-0000-00002B000000}"/>
    <cellStyle name="Normal 10 10 8 2 2" xfId="28293" xr:uid="{00000000-0005-0000-0000-00002C000000}"/>
    <cellStyle name="Normal 10 10 8 3" xfId="27232" xr:uid="{00000000-0005-0000-0000-00002D000000}"/>
    <cellStyle name="Normal 10 10 9" xfId="3281" xr:uid="{00000000-0005-0000-0000-00002E000000}"/>
    <cellStyle name="Normal 10 10 9 2" xfId="22040" xr:uid="{00000000-0005-0000-0000-00002F000000}"/>
    <cellStyle name="Normal 10 10 9 2 2" xfId="28294" xr:uid="{00000000-0005-0000-0000-000030000000}"/>
    <cellStyle name="Normal 10 10 9 3" xfId="27481" xr:uid="{00000000-0005-0000-0000-000031000000}"/>
    <cellStyle name="Normal 10 11" xfId="378" xr:uid="{00000000-0005-0000-0000-000032000000}"/>
    <cellStyle name="Normal 10 11 2" xfId="22041" xr:uid="{00000000-0005-0000-0000-000033000000}"/>
    <cellStyle name="Normal 10 11 2 2" xfId="28295" xr:uid="{00000000-0005-0000-0000-000034000000}"/>
    <cellStyle name="Normal 10 11 3" xfId="25503" xr:uid="{00000000-0005-0000-0000-000035000000}"/>
    <cellStyle name="Normal 10 12" xfId="805" xr:uid="{00000000-0005-0000-0000-000036000000}"/>
    <cellStyle name="Normal 10 12 2" xfId="22042" xr:uid="{00000000-0005-0000-0000-000037000000}"/>
    <cellStyle name="Normal 10 12 2 2" xfId="28296" xr:uid="{00000000-0005-0000-0000-000038000000}"/>
    <cellStyle name="Normal 10 12 3" xfId="25780" xr:uid="{00000000-0005-0000-0000-000039000000}"/>
    <cellStyle name="Normal 10 13" xfId="1152" xr:uid="{00000000-0005-0000-0000-00003A000000}"/>
    <cellStyle name="Normal 10 13 2" xfId="22043" xr:uid="{00000000-0005-0000-0000-00003B000000}"/>
    <cellStyle name="Normal 10 13 2 2" xfId="28297" xr:uid="{00000000-0005-0000-0000-00003C000000}"/>
    <cellStyle name="Normal 10 13 3" xfId="26022" xr:uid="{00000000-0005-0000-0000-00003D000000}"/>
    <cellStyle name="Normal 10 14" xfId="1516" xr:uid="{00000000-0005-0000-0000-00003E000000}"/>
    <cellStyle name="Normal 10 14 2" xfId="22044" xr:uid="{00000000-0005-0000-0000-00003F000000}"/>
    <cellStyle name="Normal 10 14 2 2" xfId="28298" xr:uid="{00000000-0005-0000-0000-000040000000}"/>
    <cellStyle name="Normal 10 14 3" xfId="26271" xr:uid="{00000000-0005-0000-0000-000041000000}"/>
    <cellStyle name="Normal 10 15" xfId="1879" xr:uid="{00000000-0005-0000-0000-000042000000}"/>
    <cellStyle name="Normal 10 15 2" xfId="22045" xr:uid="{00000000-0005-0000-0000-000043000000}"/>
    <cellStyle name="Normal 10 15 2 2" xfId="28299" xr:uid="{00000000-0005-0000-0000-000044000000}"/>
    <cellStyle name="Normal 10 15 3" xfId="26518" xr:uid="{00000000-0005-0000-0000-000045000000}"/>
    <cellStyle name="Normal 10 16" xfId="2244" xr:uid="{00000000-0005-0000-0000-000046000000}"/>
    <cellStyle name="Normal 10 16 2" xfId="22046" xr:uid="{00000000-0005-0000-0000-000047000000}"/>
    <cellStyle name="Normal 10 16 2 2" xfId="28300" xr:uid="{00000000-0005-0000-0000-000048000000}"/>
    <cellStyle name="Normal 10 16 3" xfId="26769" xr:uid="{00000000-0005-0000-0000-000049000000}"/>
    <cellStyle name="Normal 10 17" xfId="2608" xr:uid="{00000000-0005-0000-0000-00004A000000}"/>
    <cellStyle name="Normal 10 17 2" xfId="22047" xr:uid="{00000000-0005-0000-0000-00004B000000}"/>
    <cellStyle name="Normal 10 17 2 2" xfId="28301" xr:uid="{00000000-0005-0000-0000-00004C000000}"/>
    <cellStyle name="Normal 10 17 3" xfId="27018" xr:uid="{00000000-0005-0000-0000-00004D000000}"/>
    <cellStyle name="Normal 10 18" xfId="2972" xr:uid="{00000000-0005-0000-0000-00004E000000}"/>
    <cellStyle name="Normal 10 18 2" xfId="22048" xr:uid="{00000000-0005-0000-0000-00004F000000}"/>
    <cellStyle name="Normal 10 18 2 2" xfId="28302" xr:uid="{00000000-0005-0000-0000-000050000000}"/>
    <cellStyle name="Normal 10 18 3" xfId="27267" xr:uid="{00000000-0005-0000-0000-000051000000}"/>
    <cellStyle name="Normal 10 19" xfId="3337" xr:uid="{00000000-0005-0000-0000-000052000000}"/>
    <cellStyle name="Normal 10 19 2" xfId="22049" xr:uid="{00000000-0005-0000-0000-000053000000}"/>
    <cellStyle name="Normal 10 19 2 2" xfId="28303" xr:uid="{00000000-0005-0000-0000-000054000000}"/>
    <cellStyle name="Normal 10 19 3" xfId="27514" xr:uid="{00000000-0005-0000-0000-000055000000}"/>
    <cellStyle name="Normal 10 2" xfId="61" xr:uid="{00000000-0005-0000-0000-000056000000}"/>
    <cellStyle name="Normal 10 2 10" xfId="3395" xr:uid="{00000000-0005-0000-0000-000057000000}"/>
    <cellStyle name="Normal 10 2 10 2" xfId="22050" xr:uid="{00000000-0005-0000-0000-000058000000}"/>
    <cellStyle name="Normal 10 2 10 2 2" xfId="28304" xr:uid="{00000000-0005-0000-0000-000059000000}"/>
    <cellStyle name="Normal 10 2 10 3" xfId="27547" xr:uid="{00000000-0005-0000-0000-00005A000000}"/>
    <cellStyle name="Normal 10 2 11" xfId="3760" xr:uid="{00000000-0005-0000-0000-00005B000000}"/>
    <cellStyle name="Normal 10 2 11 2" xfId="22051" xr:uid="{00000000-0005-0000-0000-00005C000000}"/>
    <cellStyle name="Normal 10 2 11 2 2" xfId="28305" xr:uid="{00000000-0005-0000-0000-00005D000000}"/>
    <cellStyle name="Normal 10 2 11 3" xfId="27797" xr:uid="{00000000-0005-0000-0000-00005E000000}"/>
    <cellStyle name="Normal 10 2 12" xfId="5191" xr:uid="{00000000-0005-0000-0000-00005F000000}"/>
    <cellStyle name="Normal 10 2 12 2" xfId="22052" xr:uid="{00000000-0005-0000-0000-000060000000}"/>
    <cellStyle name="Normal 10 2 12 2 2" xfId="28306" xr:uid="{00000000-0005-0000-0000-000061000000}"/>
    <cellStyle name="Normal 10 2 12 3" xfId="28045" xr:uid="{00000000-0005-0000-0000-000062000000}"/>
    <cellStyle name="Normal 10 2 13" xfId="22053" xr:uid="{00000000-0005-0000-0000-000063000000}"/>
    <cellStyle name="Normal 10 2 13 2" xfId="28307" xr:uid="{00000000-0005-0000-0000-000064000000}"/>
    <cellStyle name="Normal 10 2 14" xfId="25281" xr:uid="{00000000-0005-0000-0000-000065000000}"/>
    <cellStyle name="Normal 10 2 2" xfId="420" xr:uid="{00000000-0005-0000-0000-000066000000}"/>
    <cellStyle name="Normal 10 2 2 2" xfId="22054" xr:uid="{00000000-0005-0000-0000-000067000000}"/>
    <cellStyle name="Normal 10 2 2 2 2" xfId="28308" xr:uid="{00000000-0005-0000-0000-000068000000}"/>
    <cellStyle name="Normal 10 2 2 3" xfId="25527" xr:uid="{00000000-0005-0000-0000-000069000000}"/>
    <cellStyle name="Normal 10 2 3" xfId="847" xr:uid="{00000000-0005-0000-0000-00006A000000}"/>
    <cellStyle name="Normal 10 2 3 2" xfId="22055" xr:uid="{00000000-0005-0000-0000-00006B000000}"/>
    <cellStyle name="Normal 10 2 3 2 2" xfId="28309" xr:uid="{00000000-0005-0000-0000-00006C000000}"/>
    <cellStyle name="Normal 10 2 3 3" xfId="25804" xr:uid="{00000000-0005-0000-0000-00006D000000}"/>
    <cellStyle name="Normal 10 2 4" xfId="1180" xr:uid="{00000000-0005-0000-0000-00006E000000}"/>
    <cellStyle name="Normal 10 2 4 2" xfId="22056" xr:uid="{00000000-0005-0000-0000-00006F000000}"/>
    <cellStyle name="Normal 10 2 4 2 2" xfId="28310" xr:uid="{00000000-0005-0000-0000-000070000000}"/>
    <cellStyle name="Normal 10 2 4 3" xfId="26035" xr:uid="{00000000-0005-0000-0000-000071000000}"/>
    <cellStyle name="Normal 10 2 5" xfId="1544" xr:uid="{00000000-0005-0000-0000-000072000000}"/>
    <cellStyle name="Normal 10 2 5 2" xfId="22057" xr:uid="{00000000-0005-0000-0000-000073000000}"/>
    <cellStyle name="Normal 10 2 5 2 2" xfId="28311" xr:uid="{00000000-0005-0000-0000-000074000000}"/>
    <cellStyle name="Normal 10 2 5 3" xfId="26284" xr:uid="{00000000-0005-0000-0000-000075000000}"/>
    <cellStyle name="Normal 10 2 6" xfId="1939" xr:uid="{00000000-0005-0000-0000-000076000000}"/>
    <cellStyle name="Normal 10 2 6 2" xfId="22058" xr:uid="{00000000-0005-0000-0000-000077000000}"/>
    <cellStyle name="Normal 10 2 6 2 2" xfId="28312" xr:uid="{00000000-0005-0000-0000-000078000000}"/>
    <cellStyle name="Normal 10 2 6 3" xfId="26551" xr:uid="{00000000-0005-0000-0000-000079000000}"/>
    <cellStyle name="Normal 10 2 7" xfId="2272" xr:uid="{00000000-0005-0000-0000-00007A000000}"/>
    <cellStyle name="Normal 10 2 7 2" xfId="22059" xr:uid="{00000000-0005-0000-0000-00007B000000}"/>
    <cellStyle name="Normal 10 2 7 2 2" xfId="28313" xr:uid="{00000000-0005-0000-0000-00007C000000}"/>
    <cellStyle name="Normal 10 2 7 3" xfId="26782" xr:uid="{00000000-0005-0000-0000-00007D000000}"/>
    <cellStyle name="Normal 10 2 8" xfId="2636" xr:uid="{00000000-0005-0000-0000-00007E000000}"/>
    <cellStyle name="Normal 10 2 8 2" xfId="22060" xr:uid="{00000000-0005-0000-0000-00007F000000}"/>
    <cellStyle name="Normal 10 2 8 2 2" xfId="28314" xr:uid="{00000000-0005-0000-0000-000080000000}"/>
    <cellStyle name="Normal 10 2 8 3" xfId="27031" xr:uid="{00000000-0005-0000-0000-000081000000}"/>
    <cellStyle name="Normal 10 2 9" xfId="3000" xr:uid="{00000000-0005-0000-0000-000082000000}"/>
    <cellStyle name="Normal 10 2 9 2" xfId="22061" xr:uid="{00000000-0005-0000-0000-000083000000}"/>
    <cellStyle name="Normal 10 2 9 2 2" xfId="28315" xr:uid="{00000000-0005-0000-0000-000084000000}"/>
    <cellStyle name="Normal 10 2 9 3" xfId="27280" xr:uid="{00000000-0005-0000-0000-000085000000}"/>
    <cellStyle name="Normal 10 20" xfId="3718" xr:uid="{00000000-0005-0000-0000-000086000000}"/>
    <cellStyle name="Normal 10 20 2" xfId="22062" xr:uid="{00000000-0005-0000-0000-000087000000}"/>
    <cellStyle name="Normal 10 20 2 2" xfId="28316" xr:uid="{00000000-0005-0000-0000-000088000000}"/>
    <cellStyle name="Normal 10 20 3" xfId="27773" xr:uid="{00000000-0005-0000-0000-000089000000}"/>
    <cellStyle name="Normal 10 21" xfId="5149" xr:uid="{00000000-0005-0000-0000-00008A000000}"/>
    <cellStyle name="Normal 10 21 2" xfId="22063" xr:uid="{00000000-0005-0000-0000-00008B000000}"/>
    <cellStyle name="Normal 10 21 2 2" xfId="28317" xr:uid="{00000000-0005-0000-0000-00008C000000}"/>
    <cellStyle name="Normal 10 21 3" xfId="28021" xr:uid="{00000000-0005-0000-0000-00008D000000}"/>
    <cellStyle name="Normal 10 22" xfId="22064" xr:uid="{00000000-0005-0000-0000-00008E000000}"/>
    <cellStyle name="Normal 10 22 2" xfId="28318" xr:uid="{00000000-0005-0000-0000-00008F000000}"/>
    <cellStyle name="Normal 10 23" xfId="25257" xr:uid="{00000000-0005-0000-0000-000090000000}"/>
    <cellStyle name="Normal 10 3" xfId="99" xr:uid="{00000000-0005-0000-0000-000091000000}"/>
    <cellStyle name="Normal 10 3 10" xfId="3433" xr:uid="{00000000-0005-0000-0000-000092000000}"/>
    <cellStyle name="Normal 10 3 10 2" xfId="22065" xr:uid="{00000000-0005-0000-0000-000093000000}"/>
    <cellStyle name="Normal 10 3 10 2 2" xfId="28319" xr:uid="{00000000-0005-0000-0000-000094000000}"/>
    <cellStyle name="Normal 10 3 10 3" xfId="27577" xr:uid="{00000000-0005-0000-0000-000095000000}"/>
    <cellStyle name="Normal 10 3 11" xfId="3798" xr:uid="{00000000-0005-0000-0000-000096000000}"/>
    <cellStyle name="Normal 10 3 11 2" xfId="22066" xr:uid="{00000000-0005-0000-0000-000097000000}"/>
    <cellStyle name="Normal 10 3 11 2 2" xfId="28320" xr:uid="{00000000-0005-0000-0000-000098000000}"/>
    <cellStyle name="Normal 10 3 11 3" xfId="27827" xr:uid="{00000000-0005-0000-0000-000099000000}"/>
    <cellStyle name="Normal 10 3 12" xfId="5229" xr:uid="{00000000-0005-0000-0000-00009A000000}"/>
    <cellStyle name="Normal 10 3 12 2" xfId="22067" xr:uid="{00000000-0005-0000-0000-00009B000000}"/>
    <cellStyle name="Normal 10 3 12 2 2" xfId="28321" xr:uid="{00000000-0005-0000-0000-00009C000000}"/>
    <cellStyle name="Normal 10 3 12 3" xfId="28075" xr:uid="{00000000-0005-0000-0000-00009D000000}"/>
    <cellStyle name="Normal 10 3 13" xfId="22068" xr:uid="{00000000-0005-0000-0000-00009E000000}"/>
    <cellStyle name="Normal 10 3 13 2" xfId="28322" xr:uid="{00000000-0005-0000-0000-00009F000000}"/>
    <cellStyle name="Normal 10 3 14" xfId="25311" xr:uid="{00000000-0005-0000-0000-0000A0000000}"/>
    <cellStyle name="Normal 10 3 2" xfId="458" xr:uid="{00000000-0005-0000-0000-0000A1000000}"/>
    <cellStyle name="Normal 10 3 2 2" xfId="22069" xr:uid="{00000000-0005-0000-0000-0000A2000000}"/>
    <cellStyle name="Normal 10 3 2 2 2" xfId="28323" xr:uid="{00000000-0005-0000-0000-0000A3000000}"/>
    <cellStyle name="Normal 10 3 2 3" xfId="25557" xr:uid="{00000000-0005-0000-0000-0000A4000000}"/>
    <cellStyle name="Normal 10 3 3" xfId="885" xr:uid="{00000000-0005-0000-0000-0000A5000000}"/>
    <cellStyle name="Normal 10 3 3 2" xfId="22070" xr:uid="{00000000-0005-0000-0000-0000A6000000}"/>
    <cellStyle name="Normal 10 3 3 2 2" xfId="28324" xr:uid="{00000000-0005-0000-0000-0000A7000000}"/>
    <cellStyle name="Normal 10 3 3 3" xfId="25834" xr:uid="{00000000-0005-0000-0000-0000A8000000}"/>
    <cellStyle name="Normal 10 3 4" xfId="1249" xr:uid="{00000000-0005-0000-0000-0000A9000000}"/>
    <cellStyle name="Normal 10 3 4 2" xfId="22071" xr:uid="{00000000-0005-0000-0000-0000AA000000}"/>
    <cellStyle name="Normal 10 3 4 2 2" xfId="28325" xr:uid="{00000000-0005-0000-0000-0000AB000000}"/>
    <cellStyle name="Normal 10 3 4 3" xfId="26083" xr:uid="{00000000-0005-0000-0000-0000AC000000}"/>
    <cellStyle name="Normal 10 3 5" xfId="1613" xr:uid="{00000000-0005-0000-0000-0000AD000000}"/>
    <cellStyle name="Normal 10 3 5 2" xfId="22072" xr:uid="{00000000-0005-0000-0000-0000AE000000}"/>
    <cellStyle name="Normal 10 3 5 2 2" xfId="28326" xr:uid="{00000000-0005-0000-0000-0000AF000000}"/>
    <cellStyle name="Normal 10 3 5 3" xfId="26332" xr:uid="{00000000-0005-0000-0000-0000B0000000}"/>
    <cellStyle name="Normal 10 3 6" xfId="1977" xr:uid="{00000000-0005-0000-0000-0000B1000000}"/>
    <cellStyle name="Normal 10 3 6 2" xfId="22073" xr:uid="{00000000-0005-0000-0000-0000B2000000}"/>
    <cellStyle name="Normal 10 3 6 2 2" xfId="28327" xr:uid="{00000000-0005-0000-0000-0000B3000000}"/>
    <cellStyle name="Normal 10 3 6 3" xfId="26581" xr:uid="{00000000-0005-0000-0000-0000B4000000}"/>
    <cellStyle name="Normal 10 3 7" xfId="2341" xr:uid="{00000000-0005-0000-0000-0000B5000000}"/>
    <cellStyle name="Normal 10 3 7 2" xfId="22074" xr:uid="{00000000-0005-0000-0000-0000B6000000}"/>
    <cellStyle name="Normal 10 3 7 2 2" xfId="28328" xr:uid="{00000000-0005-0000-0000-0000B7000000}"/>
    <cellStyle name="Normal 10 3 7 3" xfId="26830" xr:uid="{00000000-0005-0000-0000-0000B8000000}"/>
    <cellStyle name="Normal 10 3 8" xfId="2705" xr:uid="{00000000-0005-0000-0000-0000B9000000}"/>
    <cellStyle name="Normal 10 3 8 2" xfId="22075" xr:uid="{00000000-0005-0000-0000-0000BA000000}"/>
    <cellStyle name="Normal 10 3 8 2 2" xfId="28329" xr:uid="{00000000-0005-0000-0000-0000BB000000}"/>
    <cellStyle name="Normal 10 3 8 3" xfId="27079" xr:uid="{00000000-0005-0000-0000-0000BC000000}"/>
    <cellStyle name="Normal 10 3 9" xfId="3069" xr:uid="{00000000-0005-0000-0000-0000BD000000}"/>
    <cellStyle name="Normal 10 3 9 2" xfId="22076" xr:uid="{00000000-0005-0000-0000-0000BE000000}"/>
    <cellStyle name="Normal 10 3 9 2 2" xfId="28330" xr:uid="{00000000-0005-0000-0000-0000BF000000}"/>
    <cellStyle name="Normal 10 3 9 3" xfId="27328" xr:uid="{00000000-0005-0000-0000-0000C0000000}"/>
    <cellStyle name="Normal 10 4" xfId="107" xr:uid="{00000000-0005-0000-0000-0000C1000000}"/>
    <cellStyle name="Normal 10 4 10" xfId="3441" xr:uid="{00000000-0005-0000-0000-0000C2000000}"/>
    <cellStyle name="Normal 10 4 10 2" xfId="22077" xr:uid="{00000000-0005-0000-0000-0000C3000000}"/>
    <cellStyle name="Normal 10 4 10 2 2" xfId="28331" xr:uid="{00000000-0005-0000-0000-0000C4000000}"/>
    <cellStyle name="Normal 10 4 10 3" xfId="27585" xr:uid="{00000000-0005-0000-0000-0000C5000000}"/>
    <cellStyle name="Normal 10 4 11" xfId="3806" xr:uid="{00000000-0005-0000-0000-0000C6000000}"/>
    <cellStyle name="Normal 10 4 11 2" xfId="22078" xr:uid="{00000000-0005-0000-0000-0000C7000000}"/>
    <cellStyle name="Normal 10 4 11 2 2" xfId="28332" xr:uid="{00000000-0005-0000-0000-0000C8000000}"/>
    <cellStyle name="Normal 10 4 11 3" xfId="27835" xr:uid="{00000000-0005-0000-0000-0000C9000000}"/>
    <cellStyle name="Normal 10 4 12" xfId="5237" xr:uid="{00000000-0005-0000-0000-0000CA000000}"/>
    <cellStyle name="Normal 10 4 12 2" xfId="22079" xr:uid="{00000000-0005-0000-0000-0000CB000000}"/>
    <cellStyle name="Normal 10 4 12 2 2" xfId="28333" xr:uid="{00000000-0005-0000-0000-0000CC000000}"/>
    <cellStyle name="Normal 10 4 12 3" xfId="28083" xr:uid="{00000000-0005-0000-0000-0000CD000000}"/>
    <cellStyle name="Normal 10 4 13" xfId="22080" xr:uid="{00000000-0005-0000-0000-0000CE000000}"/>
    <cellStyle name="Normal 10 4 13 2" xfId="28334" xr:uid="{00000000-0005-0000-0000-0000CF000000}"/>
    <cellStyle name="Normal 10 4 14" xfId="25319" xr:uid="{00000000-0005-0000-0000-0000D0000000}"/>
    <cellStyle name="Normal 10 4 2" xfId="466" xr:uid="{00000000-0005-0000-0000-0000D1000000}"/>
    <cellStyle name="Normal 10 4 2 2" xfId="22081" xr:uid="{00000000-0005-0000-0000-0000D2000000}"/>
    <cellStyle name="Normal 10 4 2 2 2" xfId="28335" xr:uid="{00000000-0005-0000-0000-0000D3000000}"/>
    <cellStyle name="Normal 10 4 2 3" xfId="25565" xr:uid="{00000000-0005-0000-0000-0000D4000000}"/>
    <cellStyle name="Normal 10 4 3" xfId="893" xr:uid="{00000000-0005-0000-0000-0000D5000000}"/>
    <cellStyle name="Normal 10 4 3 2" xfId="22082" xr:uid="{00000000-0005-0000-0000-0000D6000000}"/>
    <cellStyle name="Normal 10 4 3 2 2" xfId="28336" xr:uid="{00000000-0005-0000-0000-0000D7000000}"/>
    <cellStyle name="Normal 10 4 3 3" xfId="25842" xr:uid="{00000000-0005-0000-0000-0000D8000000}"/>
    <cellStyle name="Normal 10 4 4" xfId="1257" xr:uid="{00000000-0005-0000-0000-0000D9000000}"/>
    <cellStyle name="Normal 10 4 4 2" xfId="22083" xr:uid="{00000000-0005-0000-0000-0000DA000000}"/>
    <cellStyle name="Normal 10 4 4 2 2" xfId="28337" xr:uid="{00000000-0005-0000-0000-0000DB000000}"/>
    <cellStyle name="Normal 10 4 4 3" xfId="26091" xr:uid="{00000000-0005-0000-0000-0000DC000000}"/>
    <cellStyle name="Normal 10 4 5" xfId="1621" xr:uid="{00000000-0005-0000-0000-0000DD000000}"/>
    <cellStyle name="Normal 10 4 5 2" xfId="22084" xr:uid="{00000000-0005-0000-0000-0000DE000000}"/>
    <cellStyle name="Normal 10 4 5 2 2" xfId="28338" xr:uid="{00000000-0005-0000-0000-0000DF000000}"/>
    <cellStyle name="Normal 10 4 5 3" xfId="26340" xr:uid="{00000000-0005-0000-0000-0000E0000000}"/>
    <cellStyle name="Normal 10 4 6" xfId="1985" xr:uid="{00000000-0005-0000-0000-0000E1000000}"/>
    <cellStyle name="Normal 10 4 6 2" xfId="22085" xr:uid="{00000000-0005-0000-0000-0000E2000000}"/>
    <cellStyle name="Normal 10 4 6 2 2" xfId="28339" xr:uid="{00000000-0005-0000-0000-0000E3000000}"/>
    <cellStyle name="Normal 10 4 6 3" xfId="26589" xr:uid="{00000000-0005-0000-0000-0000E4000000}"/>
    <cellStyle name="Normal 10 4 7" xfId="2349" xr:uid="{00000000-0005-0000-0000-0000E5000000}"/>
    <cellStyle name="Normal 10 4 7 2" xfId="22086" xr:uid="{00000000-0005-0000-0000-0000E6000000}"/>
    <cellStyle name="Normal 10 4 7 2 2" xfId="28340" xr:uid="{00000000-0005-0000-0000-0000E7000000}"/>
    <cellStyle name="Normal 10 4 7 3" xfId="26838" xr:uid="{00000000-0005-0000-0000-0000E8000000}"/>
    <cellStyle name="Normal 10 4 8" xfId="2713" xr:uid="{00000000-0005-0000-0000-0000E9000000}"/>
    <cellStyle name="Normal 10 4 8 2" xfId="22087" xr:uid="{00000000-0005-0000-0000-0000EA000000}"/>
    <cellStyle name="Normal 10 4 8 2 2" xfId="28341" xr:uid="{00000000-0005-0000-0000-0000EB000000}"/>
    <cellStyle name="Normal 10 4 8 3" xfId="27087" xr:uid="{00000000-0005-0000-0000-0000EC000000}"/>
    <cellStyle name="Normal 10 4 9" xfId="3077" xr:uid="{00000000-0005-0000-0000-0000ED000000}"/>
    <cellStyle name="Normal 10 4 9 2" xfId="22088" xr:uid="{00000000-0005-0000-0000-0000EE000000}"/>
    <cellStyle name="Normal 10 4 9 2 2" xfId="28342" xr:uid="{00000000-0005-0000-0000-0000EF000000}"/>
    <cellStyle name="Normal 10 4 9 3" xfId="27336" xr:uid="{00000000-0005-0000-0000-0000F0000000}"/>
    <cellStyle name="Normal 10 5" xfId="140" xr:uid="{00000000-0005-0000-0000-0000F1000000}"/>
    <cellStyle name="Normal 10 5 10" xfId="3474" xr:uid="{00000000-0005-0000-0000-0000F2000000}"/>
    <cellStyle name="Normal 10 5 10 2" xfId="22089" xr:uid="{00000000-0005-0000-0000-0000F3000000}"/>
    <cellStyle name="Normal 10 5 10 2 2" xfId="28343" xr:uid="{00000000-0005-0000-0000-0000F4000000}"/>
    <cellStyle name="Normal 10 5 10 3" xfId="27609" xr:uid="{00000000-0005-0000-0000-0000F5000000}"/>
    <cellStyle name="Normal 10 5 11" xfId="3839" xr:uid="{00000000-0005-0000-0000-0000F6000000}"/>
    <cellStyle name="Normal 10 5 11 2" xfId="22090" xr:uid="{00000000-0005-0000-0000-0000F7000000}"/>
    <cellStyle name="Normal 10 5 11 2 2" xfId="28344" xr:uid="{00000000-0005-0000-0000-0000F8000000}"/>
    <cellStyle name="Normal 10 5 11 3" xfId="27859" xr:uid="{00000000-0005-0000-0000-0000F9000000}"/>
    <cellStyle name="Normal 10 5 12" xfId="5270" xr:uid="{00000000-0005-0000-0000-0000FA000000}"/>
    <cellStyle name="Normal 10 5 12 2" xfId="22091" xr:uid="{00000000-0005-0000-0000-0000FB000000}"/>
    <cellStyle name="Normal 10 5 12 2 2" xfId="28345" xr:uid="{00000000-0005-0000-0000-0000FC000000}"/>
    <cellStyle name="Normal 10 5 12 3" xfId="28107" xr:uid="{00000000-0005-0000-0000-0000FD000000}"/>
    <cellStyle name="Normal 10 5 13" xfId="22092" xr:uid="{00000000-0005-0000-0000-0000FE000000}"/>
    <cellStyle name="Normal 10 5 13 2" xfId="28346" xr:uid="{00000000-0005-0000-0000-0000FF000000}"/>
    <cellStyle name="Normal 10 5 14" xfId="25343" xr:uid="{00000000-0005-0000-0000-000000010000}"/>
    <cellStyle name="Normal 10 5 2" xfId="499" xr:uid="{00000000-0005-0000-0000-000001010000}"/>
    <cellStyle name="Normal 10 5 2 2" xfId="22093" xr:uid="{00000000-0005-0000-0000-000002010000}"/>
    <cellStyle name="Normal 10 5 2 2 2" xfId="28347" xr:uid="{00000000-0005-0000-0000-000003010000}"/>
    <cellStyle name="Normal 10 5 2 3" xfId="25589" xr:uid="{00000000-0005-0000-0000-000004010000}"/>
    <cellStyle name="Normal 10 5 3" xfId="926" xr:uid="{00000000-0005-0000-0000-000005010000}"/>
    <cellStyle name="Normal 10 5 3 2" xfId="22094" xr:uid="{00000000-0005-0000-0000-000006010000}"/>
    <cellStyle name="Normal 10 5 3 2 2" xfId="28348" xr:uid="{00000000-0005-0000-0000-000007010000}"/>
    <cellStyle name="Normal 10 5 3 3" xfId="25866" xr:uid="{00000000-0005-0000-0000-000008010000}"/>
    <cellStyle name="Normal 10 5 4" xfId="1290" xr:uid="{00000000-0005-0000-0000-000009010000}"/>
    <cellStyle name="Normal 10 5 4 2" xfId="22095" xr:uid="{00000000-0005-0000-0000-00000A010000}"/>
    <cellStyle name="Normal 10 5 4 2 2" xfId="28349" xr:uid="{00000000-0005-0000-0000-00000B010000}"/>
    <cellStyle name="Normal 10 5 4 3" xfId="26115" xr:uid="{00000000-0005-0000-0000-00000C010000}"/>
    <cellStyle name="Normal 10 5 5" xfId="1654" xr:uid="{00000000-0005-0000-0000-00000D010000}"/>
    <cellStyle name="Normal 10 5 5 2" xfId="22096" xr:uid="{00000000-0005-0000-0000-00000E010000}"/>
    <cellStyle name="Normal 10 5 5 2 2" xfId="28350" xr:uid="{00000000-0005-0000-0000-00000F010000}"/>
    <cellStyle name="Normal 10 5 5 3" xfId="26364" xr:uid="{00000000-0005-0000-0000-000010010000}"/>
    <cellStyle name="Normal 10 5 6" xfId="2018" xr:uid="{00000000-0005-0000-0000-000011010000}"/>
    <cellStyle name="Normal 10 5 6 2" xfId="22097" xr:uid="{00000000-0005-0000-0000-000012010000}"/>
    <cellStyle name="Normal 10 5 6 2 2" xfId="28351" xr:uid="{00000000-0005-0000-0000-000013010000}"/>
    <cellStyle name="Normal 10 5 6 3" xfId="26613" xr:uid="{00000000-0005-0000-0000-000014010000}"/>
    <cellStyle name="Normal 10 5 7" xfId="2382" xr:uid="{00000000-0005-0000-0000-000015010000}"/>
    <cellStyle name="Normal 10 5 7 2" xfId="22098" xr:uid="{00000000-0005-0000-0000-000016010000}"/>
    <cellStyle name="Normal 10 5 7 2 2" xfId="28352" xr:uid="{00000000-0005-0000-0000-000017010000}"/>
    <cellStyle name="Normal 10 5 7 3" xfId="26862" xr:uid="{00000000-0005-0000-0000-000018010000}"/>
    <cellStyle name="Normal 10 5 8" xfId="2746" xr:uid="{00000000-0005-0000-0000-000019010000}"/>
    <cellStyle name="Normal 10 5 8 2" xfId="22099" xr:uid="{00000000-0005-0000-0000-00001A010000}"/>
    <cellStyle name="Normal 10 5 8 2 2" xfId="28353" xr:uid="{00000000-0005-0000-0000-00001B010000}"/>
    <cellStyle name="Normal 10 5 8 3" xfId="27111" xr:uid="{00000000-0005-0000-0000-00001C010000}"/>
    <cellStyle name="Normal 10 5 9" xfId="3110" xr:uid="{00000000-0005-0000-0000-00001D010000}"/>
    <cellStyle name="Normal 10 5 9 2" xfId="22100" xr:uid="{00000000-0005-0000-0000-00001E010000}"/>
    <cellStyle name="Normal 10 5 9 2 2" xfId="28354" xr:uid="{00000000-0005-0000-0000-00001F010000}"/>
    <cellStyle name="Normal 10 5 9 3" xfId="27360" xr:uid="{00000000-0005-0000-0000-000020010000}"/>
    <cellStyle name="Normal 10 6" xfId="175" xr:uid="{00000000-0005-0000-0000-000021010000}"/>
    <cellStyle name="Normal 10 6 10" xfId="3509" xr:uid="{00000000-0005-0000-0000-000022010000}"/>
    <cellStyle name="Normal 10 6 10 2" xfId="22101" xr:uid="{00000000-0005-0000-0000-000023010000}"/>
    <cellStyle name="Normal 10 6 10 2 2" xfId="28355" xr:uid="{00000000-0005-0000-0000-000024010000}"/>
    <cellStyle name="Normal 10 6 10 3" xfId="27634" xr:uid="{00000000-0005-0000-0000-000025010000}"/>
    <cellStyle name="Normal 10 6 11" xfId="3874" xr:uid="{00000000-0005-0000-0000-000026010000}"/>
    <cellStyle name="Normal 10 6 11 2" xfId="22102" xr:uid="{00000000-0005-0000-0000-000027010000}"/>
    <cellStyle name="Normal 10 6 11 2 2" xfId="28356" xr:uid="{00000000-0005-0000-0000-000028010000}"/>
    <cellStyle name="Normal 10 6 11 3" xfId="27884" xr:uid="{00000000-0005-0000-0000-000029010000}"/>
    <cellStyle name="Normal 10 6 12" xfId="5305" xr:uid="{00000000-0005-0000-0000-00002A010000}"/>
    <cellStyle name="Normal 10 6 12 2" xfId="22103" xr:uid="{00000000-0005-0000-0000-00002B010000}"/>
    <cellStyle name="Normal 10 6 12 2 2" xfId="28357" xr:uid="{00000000-0005-0000-0000-00002C010000}"/>
    <cellStyle name="Normal 10 6 12 3" xfId="28132" xr:uid="{00000000-0005-0000-0000-00002D010000}"/>
    <cellStyle name="Normal 10 6 13" xfId="22104" xr:uid="{00000000-0005-0000-0000-00002E010000}"/>
    <cellStyle name="Normal 10 6 13 2" xfId="28358" xr:uid="{00000000-0005-0000-0000-00002F010000}"/>
    <cellStyle name="Normal 10 6 14" xfId="25368" xr:uid="{00000000-0005-0000-0000-000030010000}"/>
    <cellStyle name="Normal 10 6 2" xfId="534" xr:uid="{00000000-0005-0000-0000-000031010000}"/>
    <cellStyle name="Normal 10 6 2 2" xfId="22105" xr:uid="{00000000-0005-0000-0000-000032010000}"/>
    <cellStyle name="Normal 10 6 2 2 2" xfId="28359" xr:uid="{00000000-0005-0000-0000-000033010000}"/>
    <cellStyle name="Normal 10 6 2 3" xfId="25614" xr:uid="{00000000-0005-0000-0000-000034010000}"/>
    <cellStyle name="Normal 10 6 3" xfId="961" xr:uid="{00000000-0005-0000-0000-000035010000}"/>
    <cellStyle name="Normal 10 6 3 2" xfId="22106" xr:uid="{00000000-0005-0000-0000-000036010000}"/>
    <cellStyle name="Normal 10 6 3 2 2" xfId="28360" xr:uid="{00000000-0005-0000-0000-000037010000}"/>
    <cellStyle name="Normal 10 6 3 3" xfId="25891" xr:uid="{00000000-0005-0000-0000-000038010000}"/>
    <cellStyle name="Normal 10 6 4" xfId="1325" xr:uid="{00000000-0005-0000-0000-000039010000}"/>
    <cellStyle name="Normal 10 6 4 2" xfId="22107" xr:uid="{00000000-0005-0000-0000-00003A010000}"/>
    <cellStyle name="Normal 10 6 4 2 2" xfId="28361" xr:uid="{00000000-0005-0000-0000-00003B010000}"/>
    <cellStyle name="Normal 10 6 4 3" xfId="26140" xr:uid="{00000000-0005-0000-0000-00003C010000}"/>
    <cellStyle name="Normal 10 6 5" xfId="1689" xr:uid="{00000000-0005-0000-0000-00003D010000}"/>
    <cellStyle name="Normal 10 6 5 2" xfId="22108" xr:uid="{00000000-0005-0000-0000-00003E010000}"/>
    <cellStyle name="Normal 10 6 5 2 2" xfId="28362" xr:uid="{00000000-0005-0000-0000-00003F010000}"/>
    <cellStyle name="Normal 10 6 5 3" xfId="26389" xr:uid="{00000000-0005-0000-0000-000040010000}"/>
    <cellStyle name="Normal 10 6 6" xfId="2053" xr:uid="{00000000-0005-0000-0000-000041010000}"/>
    <cellStyle name="Normal 10 6 6 2" xfId="22109" xr:uid="{00000000-0005-0000-0000-000042010000}"/>
    <cellStyle name="Normal 10 6 6 2 2" xfId="28363" xr:uid="{00000000-0005-0000-0000-000043010000}"/>
    <cellStyle name="Normal 10 6 6 3" xfId="26638" xr:uid="{00000000-0005-0000-0000-000044010000}"/>
    <cellStyle name="Normal 10 6 7" xfId="2417" xr:uid="{00000000-0005-0000-0000-000045010000}"/>
    <cellStyle name="Normal 10 6 7 2" xfId="22110" xr:uid="{00000000-0005-0000-0000-000046010000}"/>
    <cellStyle name="Normal 10 6 7 2 2" xfId="28364" xr:uid="{00000000-0005-0000-0000-000047010000}"/>
    <cellStyle name="Normal 10 6 7 3" xfId="26887" xr:uid="{00000000-0005-0000-0000-000048010000}"/>
    <cellStyle name="Normal 10 6 8" xfId="2781" xr:uid="{00000000-0005-0000-0000-000049010000}"/>
    <cellStyle name="Normal 10 6 8 2" xfId="22111" xr:uid="{00000000-0005-0000-0000-00004A010000}"/>
    <cellStyle name="Normal 10 6 8 2 2" xfId="28365" xr:uid="{00000000-0005-0000-0000-00004B010000}"/>
    <cellStyle name="Normal 10 6 8 3" xfId="27136" xr:uid="{00000000-0005-0000-0000-00004C010000}"/>
    <cellStyle name="Normal 10 6 9" xfId="3145" xr:uid="{00000000-0005-0000-0000-00004D010000}"/>
    <cellStyle name="Normal 10 6 9 2" xfId="22112" xr:uid="{00000000-0005-0000-0000-00004E010000}"/>
    <cellStyle name="Normal 10 6 9 2 2" xfId="28366" xr:uid="{00000000-0005-0000-0000-00004F010000}"/>
    <cellStyle name="Normal 10 6 9 3" xfId="27385" xr:uid="{00000000-0005-0000-0000-000050010000}"/>
    <cellStyle name="Normal 10 7" xfId="210" xr:uid="{00000000-0005-0000-0000-000051010000}"/>
    <cellStyle name="Normal 10 7 10" xfId="3544" xr:uid="{00000000-0005-0000-0000-000052010000}"/>
    <cellStyle name="Normal 10 7 10 2" xfId="22113" xr:uid="{00000000-0005-0000-0000-000053010000}"/>
    <cellStyle name="Normal 10 7 10 2 2" xfId="28367" xr:uid="{00000000-0005-0000-0000-000054010000}"/>
    <cellStyle name="Normal 10 7 10 3" xfId="27659" xr:uid="{00000000-0005-0000-0000-000055010000}"/>
    <cellStyle name="Normal 10 7 11" xfId="3909" xr:uid="{00000000-0005-0000-0000-000056010000}"/>
    <cellStyle name="Normal 10 7 11 2" xfId="22114" xr:uid="{00000000-0005-0000-0000-000057010000}"/>
    <cellStyle name="Normal 10 7 11 2 2" xfId="28368" xr:uid="{00000000-0005-0000-0000-000058010000}"/>
    <cellStyle name="Normal 10 7 11 3" xfId="27909" xr:uid="{00000000-0005-0000-0000-000059010000}"/>
    <cellStyle name="Normal 10 7 12" xfId="5340" xr:uid="{00000000-0005-0000-0000-00005A010000}"/>
    <cellStyle name="Normal 10 7 12 2" xfId="22115" xr:uid="{00000000-0005-0000-0000-00005B010000}"/>
    <cellStyle name="Normal 10 7 12 2 2" xfId="28369" xr:uid="{00000000-0005-0000-0000-00005C010000}"/>
    <cellStyle name="Normal 10 7 12 3" xfId="28157" xr:uid="{00000000-0005-0000-0000-00005D010000}"/>
    <cellStyle name="Normal 10 7 13" xfId="22116" xr:uid="{00000000-0005-0000-0000-00005E010000}"/>
    <cellStyle name="Normal 10 7 13 2" xfId="28370" xr:uid="{00000000-0005-0000-0000-00005F010000}"/>
    <cellStyle name="Normal 10 7 14" xfId="25393" xr:uid="{00000000-0005-0000-0000-000060010000}"/>
    <cellStyle name="Normal 10 7 2" xfId="569" xr:uid="{00000000-0005-0000-0000-000061010000}"/>
    <cellStyle name="Normal 10 7 2 2" xfId="22117" xr:uid="{00000000-0005-0000-0000-000062010000}"/>
    <cellStyle name="Normal 10 7 2 2 2" xfId="28371" xr:uid="{00000000-0005-0000-0000-000063010000}"/>
    <cellStyle name="Normal 10 7 2 3" xfId="25639" xr:uid="{00000000-0005-0000-0000-000064010000}"/>
    <cellStyle name="Normal 10 7 3" xfId="996" xr:uid="{00000000-0005-0000-0000-000065010000}"/>
    <cellStyle name="Normal 10 7 3 2" xfId="22118" xr:uid="{00000000-0005-0000-0000-000066010000}"/>
    <cellStyle name="Normal 10 7 3 2 2" xfId="28372" xr:uid="{00000000-0005-0000-0000-000067010000}"/>
    <cellStyle name="Normal 10 7 3 3" xfId="25916" xr:uid="{00000000-0005-0000-0000-000068010000}"/>
    <cellStyle name="Normal 10 7 4" xfId="1360" xr:uid="{00000000-0005-0000-0000-000069010000}"/>
    <cellStyle name="Normal 10 7 4 2" xfId="22119" xr:uid="{00000000-0005-0000-0000-00006A010000}"/>
    <cellStyle name="Normal 10 7 4 2 2" xfId="28373" xr:uid="{00000000-0005-0000-0000-00006B010000}"/>
    <cellStyle name="Normal 10 7 4 3" xfId="26165" xr:uid="{00000000-0005-0000-0000-00006C010000}"/>
    <cellStyle name="Normal 10 7 5" xfId="1724" xr:uid="{00000000-0005-0000-0000-00006D010000}"/>
    <cellStyle name="Normal 10 7 5 2" xfId="22120" xr:uid="{00000000-0005-0000-0000-00006E010000}"/>
    <cellStyle name="Normal 10 7 5 2 2" xfId="28374" xr:uid="{00000000-0005-0000-0000-00006F010000}"/>
    <cellStyle name="Normal 10 7 5 3" xfId="26414" xr:uid="{00000000-0005-0000-0000-000070010000}"/>
    <cellStyle name="Normal 10 7 6" xfId="2088" xr:uid="{00000000-0005-0000-0000-000071010000}"/>
    <cellStyle name="Normal 10 7 6 2" xfId="22121" xr:uid="{00000000-0005-0000-0000-000072010000}"/>
    <cellStyle name="Normal 10 7 6 2 2" xfId="28375" xr:uid="{00000000-0005-0000-0000-000073010000}"/>
    <cellStyle name="Normal 10 7 6 3" xfId="26663" xr:uid="{00000000-0005-0000-0000-000074010000}"/>
    <cellStyle name="Normal 10 7 7" xfId="2452" xr:uid="{00000000-0005-0000-0000-000075010000}"/>
    <cellStyle name="Normal 10 7 7 2" xfId="22122" xr:uid="{00000000-0005-0000-0000-000076010000}"/>
    <cellStyle name="Normal 10 7 7 2 2" xfId="28376" xr:uid="{00000000-0005-0000-0000-000077010000}"/>
    <cellStyle name="Normal 10 7 7 3" xfId="26912" xr:uid="{00000000-0005-0000-0000-000078010000}"/>
    <cellStyle name="Normal 10 7 8" xfId="2816" xr:uid="{00000000-0005-0000-0000-000079010000}"/>
    <cellStyle name="Normal 10 7 8 2" xfId="22123" xr:uid="{00000000-0005-0000-0000-00007A010000}"/>
    <cellStyle name="Normal 10 7 8 2 2" xfId="28377" xr:uid="{00000000-0005-0000-0000-00007B010000}"/>
    <cellStyle name="Normal 10 7 8 3" xfId="27161" xr:uid="{00000000-0005-0000-0000-00007C010000}"/>
    <cellStyle name="Normal 10 7 9" xfId="3180" xr:uid="{00000000-0005-0000-0000-00007D010000}"/>
    <cellStyle name="Normal 10 7 9 2" xfId="22124" xr:uid="{00000000-0005-0000-0000-00007E010000}"/>
    <cellStyle name="Normal 10 7 9 2 2" xfId="28378" xr:uid="{00000000-0005-0000-0000-00007F010000}"/>
    <cellStyle name="Normal 10 7 9 3" xfId="27410" xr:uid="{00000000-0005-0000-0000-000080010000}"/>
    <cellStyle name="Normal 10 8" xfId="244" xr:uid="{00000000-0005-0000-0000-000081010000}"/>
    <cellStyle name="Normal 10 8 10" xfId="3578" xr:uid="{00000000-0005-0000-0000-000082010000}"/>
    <cellStyle name="Normal 10 8 10 2" xfId="22125" xr:uid="{00000000-0005-0000-0000-000083010000}"/>
    <cellStyle name="Normal 10 8 10 2 2" xfId="28379" xr:uid="{00000000-0005-0000-0000-000084010000}"/>
    <cellStyle name="Normal 10 8 10 3" xfId="27683" xr:uid="{00000000-0005-0000-0000-000085010000}"/>
    <cellStyle name="Normal 10 8 11" xfId="3943" xr:uid="{00000000-0005-0000-0000-000086010000}"/>
    <cellStyle name="Normal 10 8 11 2" xfId="22126" xr:uid="{00000000-0005-0000-0000-000087010000}"/>
    <cellStyle name="Normal 10 8 11 2 2" xfId="28380" xr:uid="{00000000-0005-0000-0000-000088010000}"/>
    <cellStyle name="Normal 10 8 11 3" xfId="27933" xr:uid="{00000000-0005-0000-0000-000089010000}"/>
    <cellStyle name="Normal 10 8 12" xfId="5374" xr:uid="{00000000-0005-0000-0000-00008A010000}"/>
    <cellStyle name="Normal 10 8 12 2" xfId="22127" xr:uid="{00000000-0005-0000-0000-00008B010000}"/>
    <cellStyle name="Normal 10 8 12 2 2" xfId="28381" xr:uid="{00000000-0005-0000-0000-00008C010000}"/>
    <cellStyle name="Normal 10 8 12 3" xfId="28181" xr:uid="{00000000-0005-0000-0000-00008D010000}"/>
    <cellStyle name="Normal 10 8 13" xfId="22128" xr:uid="{00000000-0005-0000-0000-00008E010000}"/>
    <cellStyle name="Normal 10 8 13 2" xfId="28382" xr:uid="{00000000-0005-0000-0000-00008F010000}"/>
    <cellStyle name="Normal 10 8 14" xfId="25417" xr:uid="{00000000-0005-0000-0000-000090010000}"/>
    <cellStyle name="Normal 10 8 2" xfId="603" xr:uid="{00000000-0005-0000-0000-000091010000}"/>
    <cellStyle name="Normal 10 8 2 2" xfId="22129" xr:uid="{00000000-0005-0000-0000-000092010000}"/>
    <cellStyle name="Normal 10 8 2 2 2" xfId="28383" xr:uid="{00000000-0005-0000-0000-000093010000}"/>
    <cellStyle name="Normal 10 8 2 3" xfId="25663" xr:uid="{00000000-0005-0000-0000-000094010000}"/>
    <cellStyle name="Normal 10 8 3" xfId="1030" xr:uid="{00000000-0005-0000-0000-000095010000}"/>
    <cellStyle name="Normal 10 8 3 2" xfId="22130" xr:uid="{00000000-0005-0000-0000-000096010000}"/>
    <cellStyle name="Normal 10 8 3 2 2" xfId="28384" xr:uid="{00000000-0005-0000-0000-000097010000}"/>
    <cellStyle name="Normal 10 8 3 3" xfId="25940" xr:uid="{00000000-0005-0000-0000-000098010000}"/>
    <cellStyle name="Normal 10 8 4" xfId="1394" xr:uid="{00000000-0005-0000-0000-000099010000}"/>
    <cellStyle name="Normal 10 8 4 2" xfId="22131" xr:uid="{00000000-0005-0000-0000-00009A010000}"/>
    <cellStyle name="Normal 10 8 4 2 2" xfId="28385" xr:uid="{00000000-0005-0000-0000-00009B010000}"/>
    <cellStyle name="Normal 10 8 4 3" xfId="26189" xr:uid="{00000000-0005-0000-0000-00009C010000}"/>
    <cellStyle name="Normal 10 8 5" xfId="1758" xr:uid="{00000000-0005-0000-0000-00009D010000}"/>
    <cellStyle name="Normal 10 8 5 2" xfId="22132" xr:uid="{00000000-0005-0000-0000-00009E010000}"/>
    <cellStyle name="Normal 10 8 5 2 2" xfId="28386" xr:uid="{00000000-0005-0000-0000-00009F010000}"/>
    <cellStyle name="Normal 10 8 5 3" xfId="26438" xr:uid="{00000000-0005-0000-0000-0000A0010000}"/>
    <cellStyle name="Normal 10 8 6" xfId="2122" xr:uid="{00000000-0005-0000-0000-0000A1010000}"/>
    <cellStyle name="Normal 10 8 6 2" xfId="22133" xr:uid="{00000000-0005-0000-0000-0000A2010000}"/>
    <cellStyle name="Normal 10 8 6 2 2" xfId="28387" xr:uid="{00000000-0005-0000-0000-0000A3010000}"/>
    <cellStyle name="Normal 10 8 6 3" xfId="26687" xr:uid="{00000000-0005-0000-0000-0000A4010000}"/>
    <cellStyle name="Normal 10 8 7" xfId="2486" xr:uid="{00000000-0005-0000-0000-0000A5010000}"/>
    <cellStyle name="Normal 10 8 7 2" xfId="22134" xr:uid="{00000000-0005-0000-0000-0000A6010000}"/>
    <cellStyle name="Normal 10 8 7 2 2" xfId="28388" xr:uid="{00000000-0005-0000-0000-0000A7010000}"/>
    <cellStyle name="Normal 10 8 7 3" xfId="26936" xr:uid="{00000000-0005-0000-0000-0000A8010000}"/>
    <cellStyle name="Normal 10 8 8" xfId="2850" xr:uid="{00000000-0005-0000-0000-0000A9010000}"/>
    <cellStyle name="Normal 10 8 8 2" xfId="22135" xr:uid="{00000000-0005-0000-0000-0000AA010000}"/>
    <cellStyle name="Normal 10 8 8 2 2" xfId="28389" xr:uid="{00000000-0005-0000-0000-0000AB010000}"/>
    <cellStyle name="Normal 10 8 8 3" xfId="27185" xr:uid="{00000000-0005-0000-0000-0000AC010000}"/>
    <cellStyle name="Normal 10 8 9" xfId="3214" xr:uid="{00000000-0005-0000-0000-0000AD010000}"/>
    <cellStyle name="Normal 10 8 9 2" xfId="22136" xr:uid="{00000000-0005-0000-0000-0000AE010000}"/>
    <cellStyle name="Normal 10 8 9 2 2" xfId="28390" xr:uid="{00000000-0005-0000-0000-0000AF010000}"/>
    <cellStyle name="Normal 10 8 9 3" xfId="27434" xr:uid="{00000000-0005-0000-0000-0000B0010000}"/>
    <cellStyle name="Normal 10 9" xfId="278" xr:uid="{00000000-0005-0000-0000-0000B1010000}"/>
    <cellStyle name="Normal 10 9 10" xfId="3612" xr:uid="{00000000-0005-0000-0000-0000B2010000}"/>
    <cellStyle name="Normal 10 9 10 2" xfId="22137" xr:uid="{00000000-0005-0000-0000-0000B3010000}"/>
    <cellStyle name="Normal 10 9 10 2 2" xfId="28391" xr:uid="{00000000-0005-0000-0000-0000B4010000}"/>
    <cellStyle name="Normal 10 9 10 3" xfId="27707" xr:uid="{00000000-0005-0000-0000-0000B5010000}"/>
    <cellStyle name="Normal 10 9 11" xfId="3977" xr:uid="{00000000-0005-0000-0000-0000B6010000}"/>
    <cellStyle name="Normal 10 9 11 2" xfId="22138" xr:uid="{00000000-0005-0000-0000-0000B7010000}"/>
    <cellStyle name="Normal 10 9 11 2 2" xfId="28392" xr:uid="{00000000-0005-0000-0000-0000B8010000}"/>
    <cellStyle name="Normal 10 9 11 3" xfId="27957" xr:uid="{00000000-0005-0000-0000-0000B9010000}"/>
    <cellStyle name="Normal 10 9 12" xfId="5408" xr:uid="{00000000-0005-0000-0000-0000BA010000}"/>
    <cellStyle name="Normal 10 9 12 2" xfId="22139" xr:uid="{00000000-0005-0000-0000-0000BB010000}"/>
    <cellStyle name="Normal 10 9 12 2 2" xfId="28393" xr:uid="{00000000-0005-0000-0000-0000BC010000}"/>
    <cellStyle name="Normal 10 9 12 3" xfId="28205" xr:uid="{00000000-0005-0000-0000-0000BD010000}"/>
    <cellStyle name="Normal 10 9 13" xfId="22140" xr:uid="{00000000-0005-0000-0000-0000BE010000}"/>
    <cellStyle name="Normal 10 9 13 2" xfId="28394" xr:uid="{00000000-0005-0000-0000-0000BF010000}"/>
    <cellStyle name="Normal 10 9 14" xfId="25441" xr:uid="{00000000-0005-0000-0000-0000C0010000}"/>
    <cellStyle name="Normal 10 9 2" xfId="637" xr:uid="{00000000-0005-0000-0000-0000C1010000}"/>
    <cellStyle name="Normal 10 9 2 2" xfId="22141" xr:uid="{00000000-0005-0000-0000-0000C2010000}"/>
    <cellStyle name="Normal 10 9 2 2 2" xfId="28395" xr:uid="{00000000-0005-0000-0000-0000C3010000}"/>
    <cellStyle name="Normal 10 9 2 3" xfId="25687" xr:uid="{00000000-0005-0000-0000-0000C4010000}"/>
    <cellStyle name="Normal 10 9 3" xfId="1064" xr:uid="{00000000-0005-0000-0000-0000C5010000}"/>
    <cellStyle name="Normal 10 9 3 2" xfId="22142" xr:uid="{00000000-0005-0000-0000-0000C6010000}"/>
    <cellStyle name="Normal 10 9 3 2 2" xfId="28396" xr:uid="{00000000-0005-0000-0000-0000C7010000}"/>
    <cellStyle name="Normal 10 9 3 3" xfId="25964" xr:uid="{00000000-0005-0000-0000-0000C8010000}"/>
    <cellStyle name="Normal 10 9 4" xfId="1428" xr:uid="{00000000-0005-0000-0000-0000C9010000}"/>
    <cellStyle name="Normal 10 9 4 2" xfId="22143" xr:uid="{00000000-0005-0000-0000-0000CA010000}"/>
    <cellStyle name="Normal 10 9 4 2 2" xfId="28397" xr:uid="{00000000-0005-0000-0000-0000CB010000}"/>
    <cellStyle name="Normal 10 9 4 3" xfId="26213" xr:uid="{00000000-0005-0000-0000-0000CC010000}"/>
    <cellStyle name="Normal 10 9 5" xfId="1792" xr:uid="{00000000-0005-0000-0000-0000CD010000}"/>
    <cellStyle name="Normal 10 9 5 2" xfId="22144" xr:uid="{00000000-0005-0000-0000-0000CE010000}"/>
    <cellStyle name="Normal 10 9 5 2 2" xfId="28398" xr:uid="{00000000-0005-0000-0000-0000CF010000}"/>
    <cellStyle name="Normal 10 9 5 3" xfId="26462" xr:uid="{00000000-0005-0000-0000-0000D0010000}"/>
    <cellStyle name="Normal 10 9 6" xfId="2156" xr:uid="{00000000-0005-0000-0000-0000D1010000}"/>
    <cellStyle name="Normal 10 9 6 2" xfId="22145" xr:uid="{00000000-0005-0000-0000-0000D2010000}"/>
    <cellStyle name="Normal 10 9 6 2 2" xfId="28399" xr:uid="{00000000-0005-0000-0000-0000D3010000}"/>
    <cellStyle name="Normal 10 9 6 3" xfId="26711" xr:uid="{00000000-0005-0000-0000-0000D4010000}"/>
    <cellStyle name="Normal 10 9 7" xfId="2520" xr:uid="{00000000-0005-0000-0000-0000D5010000}"/>
    <cellStyle name="Normal 10 9 7 2" xfId="22146" xr:uid="{00000000-0005-0000-0000-0000D6010000}"/>
    <cellStyle name="Normal 10 9 7 2 2" xfId="28400" xr:uid="{00000000-0005-0000-0000-0000D7010000}"/>
    <cellStyle name="Normal 10 9 7 3" xfId="26960" xr:uid="{00000000-0005-0000-0000-0000D8010000}"/>
    <cellStyle name="Normal 10 9 8" xfId="2884" xr:uid="{00000000-0005-0000-0000-0000D9010000}"/>
    <cellStyle name="Normal 10 9 8 2" xfId="22147" xr:uid="{00000000-0005-0000-0000-0000DA010000}"/>
    <cellStyle name="Normal 10 9 8 2 2" xfId="28401" xr:uid="{00000000-0005-0000-0000-0000DB010000}"/>
    <cellStyle name="Normal 10 9 8 3" xfId="27209" xr:uid="{00000000-0005-0000-0000-0000DC010000}"/>
    <cellStyle name="Normal 10 9 9" xfId="3248" xr:uid="{00000000-0005-0000-0000-0000DD010000}"/>
    <cellStyle name="Normal 10 9 9 2" xfId="22148" xr:uid="{00000000-0005-0000-0000-0000DE010000}"/>
    <cellStyle name="Normal 10 9 9 2 2" xfId="28402" xr:uid="{00000000-0005-0000-0000-0000DF010000}"/>
    <cellStyle name="Normal 10 9 9 3" xfId="27458" xr:uid="{00000000-0005-0000-0000-0000E0010000}"/>
    <cellStyle name="Normal 11" xfId="21" xr:uid="{00000000-0005-0000-0000-0000E1010000}"/>
    <cellStyle name="Normal 11 10" xfId="314" xr:uid="{00000000-0005-0000-0000-0000E2010000}"/>
    <cellStyle name="Normal 11 10 10" xfId="3648" xr:uid="{00000000-0005-0000-0000-0000E3010000}"/>
    <cellStyle name="Normal 11 10 10 2" xfId="22149" xr:uid="{00000000-0005-0000-0000-0000E4010000}"/>
    <cellStyle name="Normal 11 10 10 2 2" xfId="28403" xr:uid="{00000000-0005-0000-0000-0000E5010000}"/>
    <cellStyle name="Normal 11 10 10 3" xfId="27733" xr:uid="{00000000-0005-0000-0000-0000E6010000}"/>
    <cellStyle name="Normal 11 10 11" xfId="4013" xr:uid="{00000000-0005-0000-0000-0000E7010000}"/>
    <cellStyle name="Normal 11 10 11 2" xfId="22150" xr:uid="{00000000-0005-0000-0000-0000E8010000}"/>
    <cellStyle name="Normal 11 10 11 2 2" xfId="28404" xr:uid="{00000000-0005-0000-0000-0000E9010000}"/>
    <cellStyle name="Normal 11 10 11 3" xfId="27983" xr:uid="{00000000-0005-0000-0000-0000EA010000}"/>
    <cellStyle name="Normal 11 10 12" xfId="5444" xr:uid="{00000000-0005-0000-0000-0000EB010000}"/>
    <cellStyle name="Normal 11 10 12 2" xfId="22151" xr:uid="{00000000-0005-0000-0000-0000EC010000}"/>
    <cellStyle name="Normal 11 10 12 2 2" xfId="28405" xr:uid="{00000000-0005-0000-0000-0000ED010000}"/>
    <cellStyle name="Normal 11 10 12 3" xfId="28231" xr:uid="{00000000-0005-0000-0000-0000EE010000}"/>
    <cellStyle name="Normal 11 10 13" xfId="22152" xr:uid="{00000000-0005-0000-0000-0000EF010000}"/>
    <cellStyle name="Normal 11 10 13 2" xfId="28406" xr:uid="{00000000-0005-0000-0000-0000F0010000}"/>
    <cellStyle name="Normal 11 10 14" xfId="25467" xr:uid="{00000000-0005-0000-0000-0000F1010000}"/>
    <cellStyle name="Normal 11 10 2" xfId="673" xr:uid="{00000000-0005-0000-0000-0000F2010000}"/>
    <cellStyle name="Normal 11 10 2 2" xfId="22153" xr:uid="{00000000-0005-0000-0000-0000F3010000}"/>
    <cellStyle name="Normal 11 10 2 2 2" xfId="28407" xr:uid="{00000000-0005-0000-0000-0000F4010000}"/>
    <cellStyle name="Normal 11 10 2 3" xfId="25713" xr:uid="{00000000-0005-0000-0000-0000F5010000}"/>
    <cellStyle name="Normal 11 10 3" xfId="1100" xr:uid="{00000000-0005-0000-0000-0000F6010000}"/>
    <cellStyle name="Normal 11 10 3 2" xfId="22154" xr:uid="{00000000-0005-0000-0000-0000F7010000}"/>
    <cellStyle name="Normal 11 10 3 2 2" xfId="28408" xr:uid="{00000000-0005-0000-0000-0000F8010000}"/>
    <cellStyle name="Normal 11 10 3 3" xfId="25990" xr:uid="{00000000-0005-0000-0000-0000F9010000}"/>
    <cellStyle name="Normal 11 10 4" xfId="1464" xr:uid="{00000000-0005-0000-0000-0000FA010000}"/>
    <cellStyle name="Normal 11 10 4 2" xfId="22155" xr:uid="{00000000-0005-0000-0000-0000FB010000}"/>
    <cellStyle name="Normal 11 10 4 2 2" xfId="28409" xr:uid="{00000000-0005-0000-0000-0000FC010000}"/>
    <cellStyle name="Normal 11 10 4 3" xfId="26239" xr:uid="{00000000-0005-0000-0000-0000FD010000}"/>
    <cellStyle name="Normal 11 10 5" xfId="1828" xr:uid="{00000000-0005-0000-0000-0000FE010000}"/>
    <cellStyle name="Normal 11 10 5 2" xfId="22156" xr:uid="{00000000-0005-0000-0000-0000FF010000}"/>
    <cellStyle name="Normal 11 10 5 2 2" xfId="28410" xr:uid="{00000000-0005-0000-0000-000000020000}"/>
    <cellStyle name="Normal 11 10 5 3" xfId="26488" xr:uid="{00000000-0005-0000-0000-000001020000}"/>
    <cellStyle name="Normal 11 10 6" xfId="2192" xr:uid="{00000000-0005-0000-0000-000002020000}"/>
    <cellStyle name="Normal 11 10 6 2" xfId="22157" xr:uid="{00000000-0005-0000-0000-000003020000}"/>
    <cellStyle name="Normal 11 10 6 2 2" xfId="28411" xr:uid="{00000000-0005-0000-0000-000004020000}"/>
    <cellStyle name="Normal 11 10 6 3" xfId="26737" xr:uid="{00000000-0005-0000-0000-000005020000}"/>
    <cellStyle name="Normal 11 10 7" xfId="2556" xr:uid="{00000000-0005-0000-0000-000006020000}"/>
    <cellStyle name="Normal 11 10 7 2" xfId="22158" xr:uid="{00000000-0005-0000-0000-000007020000}"/>
    <cellStyle name="Normal 11 10 7 2 2" xfId="28412" xr:uid="{00000000-0005-0000-0000-000008020000}"/>
    <cellStyle name="Normal 11 10 7 3" xfId="26986" xr:uid="{00000000-0005-0000-0000-000009020000}"/>
    <cellStyle name="Normal 11 10 8" xfId="2920" xr:uid="{00000000-0005-0000-0000-00000A020000}"/>
    <cellStyle name="Normal 11 10 8 2" xfId="22159" xr:uid="{00000000-0005-0000-0000-00000B020000}"/>
    <cellStyle name="Normal 11 10 8 2 2" xfId="28413" xr:uid="{00000000-0005-0000-0000-00000C020000}"/>
    <cellStyle name="Normal 11 10 8 3" xfId="27235" xr:uid="{00000000-0005-0000-0000-00000D020000}"/>
    <cellStyle name="Normal 11 10 9" xfId="3284" xr:uid="{00000000-0005-0000-0000-00000E020000}"/>
    <cellStyle name="Normal 11 10 9 2" xfId="22160" xr:uid="{00000000-0005-0000-0000-00000F020000}"/>
    <cellStyle name="Normal 11 10 9 2 2" xfId="28414" xr:uid="{00000000-0005-0000-0000-000010020000}"/>
    <cellStyle name="Normal 11 10 9 3" xfId="27484" xr:uid="{00000000-0005-0000-0000-000011020000}"/>
    <cellStyle name="Normal 11 11" xfId="380" xr:uid="{00000000-0005-0000-0000-000012020000}"/>
    <cellStyle name="Normal 11 11 2" xfId="22161" xr:uid="{00000000-0005-0000-0000-000013020000}"/>
    <cellStyle name="Normal 11 11 2 2" xfId="28415" xr:uid="{00000000-0005-0000-0000-000014020000}"/>
    <cellStyle name="Normal 11 11 3" xfId="25504" xr:uid="{00000000-0005-0000-0000-000015020000}"/>
    <cellStyle name="Normal 11 12" xfId="807" xr:uid="{00000000-0005-0000-0000-000016020000}"/>
    <cellStyle name="Normal 11 12 2" xfId="22162" xr:uid="{00000000-0005-0000-0000-000017020000}"/>
    <cellStyle name="Normal 11 12 2 2" xfId="28416" xr:uid="{00000000-0005-0000-0000-000018020000}"/>
    <cellStyle name="Normal 11 12 3" xfId="25781" xr:uid="{00000000-0005-0000-0000-000019020000}"/>
    <cellStyle name="Normal 11 13" xfId="1161" xr:uid="{00000000-0005-0000-0000-00001A020000}"/>
    <cellStyle name="Normal 11 13 2" xfId="22163" xr:uid="{00000000-0005-0000-0000-00001B020000}"/>
    <cellStyle name="Normal 11 13 2 2" xfId="28417" xr:uid="{00000000-0005-0000-0000-00001C020000}"/>
    <cellStyle name="Normal 11 13 3" xfId="26026" xr:uid="{00000000-0005-0000-0000-00001D020000}"/>
    <cellStyle name="Normal 11 14" xfId="1525" xr:uid="{00000000-0005-0000-0000-00001E020000}"/>
    <cellStyle name="Normal 11 14 2" xfId="22164" xr:uid="{00000000-0005-0000-0000-00001F020000}"/>
    <cellStyle name="Normal 11 14 2 2" xfId="28418" xr:uid="{00000000-0005-0000-0000-000020020000}"/>
    <cellStyle name="Normal 11 14 3" xfId="26275" xr:uid="{00000000-0005-0000-0000-000021020000}"/>
    <cellStyle name="Normal 11 15" xfId="1933" xr:uid="{00000000-0005-0000-0000-000022020000}"/>
    <cellStyle name="Normal 11 15 2" xfId="22165" xr:uid="{00000000-0005-0000-0000-000023020000}"/>
    <cellStyle name="Normal 11 15 2 2" xfId="28419" xr:uid="{00000000-0005-0000-0000-000024020000}"/>
    <cellStyle name="Normal 11 15 3" xfId="26545" xr:uid="{00000000-0005-0000-0000-000025020000}"/>
    <cellStyle name="Normal 11 16" xfId="2253" xr:uid="{00000000-0005-0000-0000-000026020000}"/>
    <cellStyle name="Normal 11 16 2" xfId="22166" xr:uid="{00000000-0005-0000-0000-000027020000}"/>
    <cellStyle name="Normal 11 16 2 2" xfId="28420" xr:uid="{00000000-0005-0000-0000-000028020000}"/>
    <cellStyle name="Normal 11 16 3" xfId="26773" xr:uid="{00000000-0005-0000-0000-000029020000}"/>
    <cellStyle name="Normal 11 17" xfId="2617" xr:uid="{00000000-0005-0000-0000-00002A020000}"/>
    <cellStyle name="Normal 11 17 2" xfId="22167" xr:uid="{00000000-0005-0000-0000-00002B020000}"/>
    <cellStyle name="Normal 11 17 2 2" xfId="28421" xr:uid="{00000000-0005-0000-0000-00002C020000}"/>
    <cellStyle name="Normal 11 17 3" xfId="27022" xr:uid="{00000000-0005-0000-0000-00002D020000}"/>
    <cellStyle name="Normal 11 18" xfId="2981" xr:uid="{00000000-0005-0000-0000-00002E020000}"/>
    <cellStyle name="Normal 11 18 2" xfId="22168" xr:uid="{00000000-0005-0000-0000-00002F020000}"/>
    <cellStyle name="Normal 11 18 2 2" xfId="28422" xr:uid="{00000000-0005-0000-0000-000030020000}"/>
    <cellStyle name="Normal 11 18 3" xfId="27271" xr:uid="{00000000-0005-0000-0000-000031020000}"/>
    <cellStyle name="Normal 11 19" xfId="3389" xr:uid="{00000000-0005-0000-0000-000032020000}"/>
    <cellStyle name="Normal 11 19 2" xfId="22169" xr:uid="{00000000-0005-0000-0000-000033020000}"/>
    <cellStyle name="Normal 11 19 2 2" xfId="28423" xr:uid="{00000000-0005-0000-0000-000034020000}"/>
    <cellStyle name="Normal 11 19 3" xfId="27545" xr:uid="{00000000-0005-0000-0000-000035020000}"/>
    <cellStyle name="Normal 11 2" xfId="62" xr:uid="{00000000-0005-0000-0000-000036020000}"/>
    <cellStyle name="Normal 11 2 10" xfId="3396" xr:uid="{00000000-0005-0000-0000-000037020000}"/>
    <cellStyle name="Normal 11 2 10 2" xfId="22170" xr:uid="{00000000-0005-0000-0000-000038020000}"/>
    <cellStyle name="Normal 11 2 10 2 2" xfId="28424" xr:uid="{00000000-0005-0000-0000-000039020000}"/>
    <cellStyle name="Normal 11 2 10 3" xfId="27548" xr:uid="{00000000-0005-0000-0000-00003A020000}"/>
    <cellStyle name="Normal 11 2 11" xfId="3761" xr:uid="{00000000-0005-0000-0000-00003B020000}"/>
    <cellStyle name="Normal 11 2 11 2" xfId="22171" xr:uid="{00000000-0005-0000-0000-00003C020000}"/>
    <cellStyle name="Normal 11 2 11 2 2" xfId="28425" xr:uid="{00000000-0005-0000-0000-00003D020000}"/>
    <cellStyle name="Normal 11 2 11 3" xfId="27798" xr:uid="{00000000-0005-0000-0000-00003E020000}"/>
    <cellStyle name="Normal 11 2 12" xfId="5192" xr:uid="{00000000-0005-0000-0000-00003F020000}"/>
    <cellStyle name="Normal 11 2 12 2" xfId="22172" xr:uid="{00000000-0005-0000-0000-000040020000}"/>
    <cellStyle name="Normal 11 2 12 2 2" xfId="28426" xr:uid="{00000000-0005-0000-0000-000041020000}"/>
    <cellStyle name="Normal 11 2 12 3" xfId="28046" xr:uid="{00000000-0005-0000-0000-000042020000}"/>
    <cellStyle name="Normal 11 2 13" xfId="22173" xr:uid="{00000000-0005-0000-0000-000043020000}"/>
    <cellStyle name="Normal 11 2 13 2" xfId="28427" xr:uid="{00000000-0005-0000-0000-000044020000}"/>
    <cellStyle name="Normal 11 2 14" xfId="25282" xr:uid="{00000000-0005-0000-0000-000045020000}"/>
    <cellStyle name="Normal 11 2 2" xfId="421" xr:uid="{00000000-0005-0000-0000-000046020000}"/>
    <cellStyle name="Normal 11 2 2 2" xfId="22174" xr:uid="{00000000-0005-0000-0000-000047020000}"/>
    <cellStyle name="Normal 11 2 2 2 2" xfId="28428" xr:uid="{00000000-0005-0000-0000-000048020000}"/>
    <cellStyle name="Normal 11 2 2 3" xfId="25528" xr:uid="{00000000-0005-0000-0000-000049020000}"/>
    <cellStyle name="Normal 11 2 3" xfId="848" xr:uid="{00000000-0005-0000-0000-00004A020000}"/>
    <cellStyle name="Normal 11 2 3 2" xfId="22175" xr:uid="{00000000-0005-0000-0000-00004B020000}"/>
    <cellStyle name="Normal 11 2 3 2 2" xfId="28429" xr:uid="{00000000-0005-0000-0000-00004C020000}"/>
    <cellStyle name="Normal 11 2 3 3" xfId="25805" xr:uid="{00000000-0005-0000-0000-00004D020000}"/>
    <cellStyle name="Normal 11 2 4" xfId="1212" xr:uid="{00000000-0005-0000-0000-00004E020000}"/>
    <cellStyle name="Normal 11 2 4 2" xfId="22176" xr:uid="{00000000-0005-0000-0000-00004F020000}"/>
    <cellStyle name="Normal 11 2 4 2 2" xfId="28430" xr:uid="{00000000-0005-0000-0000-000050020000}"/>
    <cellStyle name="Normal 11 2 4 3" xfId="26054" xr:uid="{00000000-0005-0000-0000-000051020000}"/>
    <cellStyle name="Normal 11 2 5" xfId="1576" xr:uid="{00000000-0005-0000-0000-000052020000}"/>
    <cellStyle name="Normal 11 2 5 2" xfId="22177" xr:uid="{00000000-0005-0000-0000-000053020000}"/>
    <cellStyle name="Normal 11 2 5 2 2" xfId="28431" xr:uid="{00000000-0005-0000-0000-000054020000}"/>
    <cellStyle name="Normal 11 2 5 3" xfId="26303" xr:uid="{00000000-0005-0000-0000-000055020000}"/>
    <cellStyle name="Normal 11 2 6" xfId="1940" xr:uid="{00000000-0005-0000-0000-000056020000}"/>
    <cellStyle name="Normal 11 2 6 2" xfId="22178" xr:uid="{00000000-0005-0000-0000-000057020000}"/>
    <cellStyle name="Normal 11 2 6 2 2" xfId="28432" xr:uid="{00000000-0005-0000-0000-000058020000}"/>
    <cellStyle name="Normal 11 2 6 3" xfId="26552" xr:uid="{00000000-0005-0000-0000-000059020000}"/>
    <cellStyle name="Normal 11 2 7" xfId="2304" xr:uid="{00000000-0005-0000-0000-00005A020000}"/>
    <cellStyle name="Normal 11 2 7 2" xfId="22179" xr:uid="{00000000-0005-0000-0000-00005B020000}"/>
    <cellStyle name="Normal 11 2 7 2 2" xfId="28433" xr:uid="{00000000-0005-0000-0000-00005C020000}"/>
    <cellStyle name="Normal 11 2 7 3" xfId="26801" xr:uid="{00000000-0005-0000-0000-00005D020000}"/>
    <cellStyle name="Normal 11 2 8" xfId="2668" xr:uid="{00000000-0005-0000-0000-00005E020000}"/>
    <cellStyle name="Normal 11 2 8 2" xfId="22180" xr:uid="{00000000-0005-0000-0000-00005F020000}"/>
    <cellStyle name="Normal 11 2 8 2 2" xfId="28434" xr:uid="{00000000-0005-0000-0000-000060020000}"/>
    <cellStyle name="Normal 11 2 8 3" xfId="27050" xr:uid="{00000000-0005-0000-0000-000061020000}"/>
    <cellStyle name="Normal 11 2 9" xfId="3032" xr:uid="{00000000-0005-0000-0000-000062020000}"/>
    <cellStyle name="Normal 11 2 9 2" xfId="22181" xr:uid="{00000000-0005-0000-0000-000063020000}"/>
    <cellStyle name="Normal 11 2 9 2 2" xfId="28435" xr:uid="{00000000-0005-0000-0000-000064020000}"/>
    <cellStyle name="Normal 11 2 9 3" xfId="27299" xr:uid="{00000000-0005-0000-0000-000065020000}"/>
    <cellStyle name="Normal 11 20" xfId="3720" xr:uid="{00000000-0005-0000-0000-000066020000}"/>
    <cellStyle name="Normal 11 20 2" xfId="22182" xr:uid="{00000000-0005-0000-0000-000067020000}"/>
    <cellStyle name="Normal 11 20 2 2" xfId="28436" xr:uid="{00000000-0005-0000-0000-000068020000}"/>
    <cellStyle name="Normal 11 20 3" xfId="27774" xr:uid="{00000000-0005-0000-0000-000069020000}"/>
    <cellStyle name="Normal 11 21" xfId="5151" xr:uid="{00000000-0005-0000-0000-00006A020000}"/>
    <cellStyle name="Normal 11 21 2" xfId="22183" xr:uid="{00000000-0005-0000-0000-00006B020000}"/>
    <cellStyle name="Normal 11 21 2 2" xfId="28437" xr:uid="{00000000-0005-0000-0000-00006C020000}"/>
    <cellStyle name="Normal 11 21 3" xfId="28022" xr:uid="{00000000-0005-0000-0000-00006D020000}"/>
    <cellStyle name="Normal 11 22" xfId="22184" xr:uid="{00000000-0005-0000-0000-00006E020000}"/>
    <cellStyle name="Normal 11 22 2" xfId="28438" xr:uid="{00000000-0005-0000-0000-00006F020000}"/>
    <cellStyle name="Normal 11 23" xfId="25258" xr:uid="{00000000-0005-0000-0000-000070020000}"/>
    <cellStyle name="Normal 11 3" xfId="101" xr:uid="{00000000-0005-0000-0000-000071020000}"/>
    <cellStyle name="Normal 11 3 10" xfId="3435" xr:uid="{00000000-0005-0000-0000-000072020000}"/>
    <cellStyle name="Normal 11 3 10 2" xfId="22185" xr:uid="{00000000-0005-0000-0000-000073020000}"/>
    <cellStyle name="Normal 11 3 10 2 2" xfId="28439" xr:uid="{00000000-0005-0000-0000-000074020000}"/>
    <cellStyle name="Normal 11 3 10 3" xfId="27579" xr:uid="{00000000-0005-0000-0000-000075020000}"/>
    <cellStyle name="Normal 11 3 11" xfId="3800" xr:uid="{00000000-0005-0000-0000-000076020000}"/>
    <cellStyle name="Normal 11 3 11 2" xfId="22186" xr:uid="{00000000-0005-0000-0000-000077020000}"/>
    <cellStyle name="Normal 11 3 11 2 2" xfId="28440" xr:uid="{00000000-0005-0000-0000-000078020000}"/>
    <cellStyle name="Normal 11 3 11 3" xfId="27829" xr:uid="{00000000-0005-0000-0000-000079020000}"/>
    <cellStyle name="Normal 11 3 12" xfId="5231" xr:uid="{00000000-0005-0000-0000-00007A020000}"/>
    <cellStyle name="Normal 11 3 12 2" xfId="22187" xr:uid="{00000000-0005-0000-0000-00007B020000}"/>
    <cellStyle name="Normal 11 3 12 2 2" xfId="28441" xr:uid="{00000000-0005-0000-0000-00007C020000}"/>
    <cellStyle name="Normal 11 3 12 3" xfId="28077" xr:uid="{00000000-0005-0000-0000-00007D020000}"/>
    <cellStyle name="Normal 11 3 13" xfId="22188" xr:uid="{00000000-0005-0000-0000-00007E020000}"/>
    <cellStyle name="Normal 11 3 13 2" xfId="28442" xr:uid="{00000000-0005-0000-0000-00007F020000}"/>
    <cellStyle name="Normal 11 3 14" xfId="25313" xr:uid="{00000000-0005-0000-0000-000080020000}"/>
    <cellStyle name="Normal 11 3 2" xfId="460" xr:uid="{00000000-0005-0000-0000-000081020000}"/>
    <cellStyle name="Normal 11 3 2 2" xfId="22189" xr:uid="{00000000-0005-0000-0000-000082020000}"/>
    <cellStyle name="Normal 11 3 2 2 2" xfId="28443" xr:uid="{00000000-0005-0000-0000-000083020000}"/>
    <cellStyle name="Normal 11 3 2 3" xfId="25559" xr:uid="{00000000-0005-0000-0000-000084020000}"/>
    <cellStyle name="Normal 11 3 3" xfId="887" xr:uid="{00000000-0005-0000-0000-000085020000}"/>
    <cellStyle name="Normal 11 3 3 2" xfId="22190" xr:uid="{00000000-0005-0000-0000-000086020000}"/>
    <cellStyle name="Normal 11 3 3 2 2" xfId="28444" xr:uid="{00000000-0005-0000-0000-000087020000}"/>
    <cellStyle name="Normal 11 3 3 3" xfId="25836" xr:uid="{00000000-0005-0000-0000-000088020000}"/>
    <cellStyle name="Normal 11 3 4" xfId="1251" xr:uid="{00000000-0005-0000-0000-000089020000}"/>
    <cellStyle name="Normal 11 3 4 2" xfId="22191" xr:uid="{00000000-0005-0000-0000-00008A020000}"/>
    <cellStyle name="Normal 11 3 4 2 2" xfId="28445" xr:uid="{00000000-0005-0000-0000-00008B020000}"/>
    <cellStyle name="Normal 11 3 4 3" xfId="26085" xr:uid="{00000000-0005-0000-0000-00008C020000}"/>
    <cellStyle name="Normal 11 3 5" xfId="1615" xr:uid="{00000000-0005-0000-0000-00008D020000}"/>
    <cellStyle name="Normal 11 3 5 2" xfId="22192" xr:uid="{00000000-0005-0000-0000-00008E020000}"/>
    <cellStyle name="Normal 11 3 5 2 2" xfId="28446" xr:uid="{00000000-0005-0000-0000-00008F020000}"/>
    <cellStyle name="Normal 11 3 5 3" xfId="26334" xr:uid="{00000000-0005-0000-0000-000090020000}"/>
    <cellStyle name="Normal 11 3 6" xfId="1979" xr:uid="{00000000-0005-0000-0000-000091020000}"/>
    <cellStyle name="Normal 11 3 6 2" xfId="22193" xr:uid="{00000000-0005-0000-0000-000092020000}"/>
    <cellStyle name="Normal 11 3 6 2 2" xfId="28447" xr:uid="{00000000-0005-0000-0000-000093020000}"/>
    <cellStyle name="Normal 11 3 6 3" xfId="26583" xr:uid="{00000000-0005-0000-0000-000094020000}"/>
    <cellStyle name="Normal 11 3 7" xfId="2343" xr:uid="{00000000-0005-0000-0000-000095020000}"/>
    <cellStyle name="Normal 11 3 7 2" xfId="22194" xr:uid="{00000000-0005-0000-0000-000096020000}"/>
    <cellStyle name="Normal 11 3 7 2 2" xfId="28448" xr:uid="{00000000-0005-0000-0000-000097020000}"/>
    <cellStyle name="Normal 11 3 7 3" xfId="26832" xr:uid="{00000000-0005-0000-0000-000098020000}"/>
    <cellStyle name="Normal 11 3 8" xfId="2707" xr:uid="{00000000-0005-0000-0000-000099020000}"/>
    <cellStyle name="Normal 11 3 8 2" xfId="22195" xr:uid="{00000000-0005-0000-0000-00009A020000}"/>
    <cellStyle name="Normal 11 3 8 2 2" xfId="28449" xr:uid="{00000000-0005-0000-0000-00009B020000}"/>
    <cellStyle name="Normal 11 3 8 3" xfId="27081" xr:uid="{00000000-0005-0000-0000-00009C020000}"/>
    <cellStyle name="Normal 11 3 9" xfId="3071" xr:uid="{00000000-0005-0000-0000-00009D020000}"/>
    <cellStyle name="Normal 11 3 9 2" xfId="22196" xr:uid="{00000000-0005-0000-0000-00009E020000}"/>
    <cellStyle name="Normal 11 3 9 2 2" xfId="28450" xr:uid="{00000000-0005-0000-0000-00009F020000}"/>
    <cellStyle name="Normal 11 3 9 3" xfId="27330" xr:uid="{00000000-0005-0000-0000-0000A0020000}"/>
    <cellStyle name="Normal 11 4" xfId="103" xr:uid="{00000000-0005-0000-0000-0000A1020000}"/>
    <cellStyle name="Normal 11 4 10" xfId="3437" xr:uid="{00000000-0005-0000-0000-0000A2020000}"/>
    <cellStyle name="Normal 11 4 10 2" xfId="22197" xr:uid="{00000000-0005-0000-0000-0000A3020000}"/>
    <cellStyle name="Normal 11 4 10 2 2" xfId="28451" xr:uid="{00000000-0005-0000-0000-0000A4020000}"/>
    <cellStyle name="Normal 11 4 10 3" xfId="27581" xr:uid="{00000000-0005-0000-0000-0000A5020000}"/>
    <cellStyle name="Normal 11 4 11" xfId="3802" xr:uid="{00000000-0005-0000-0000-0000A6020000}"/>
    <cellStyle name="Normal 11 4 11 2" xfId="22198" xr:uid="{00000000-0005-0000-0000-0000A7020000}"/>
    <cellStyle name="Normal 11 4 11 2 2" xfId="28452" xr:uid="{00000000-0005-0000-0000-0000A8020000}"/>
    <cellStyle name="Normal 11 4 11 3" xfId="27831" xr:uid="{00000000-0005-0000-0000-0000A9020000}"/>
    <cellStyle name="Normal 11 4 12" xfId="5233" xr:uid="{00000000-0005-0000-0000-0000AA020000}"/>
    <cellStyle name="Normal 11 4 12 2" xfId="22199" xr:uid="{00000000-0005-0000-0000-0000AB020000}"/>
    <cellStyle name="Normal 11 4 12 2 2" xfId="28453" xr:uid="{00000000-0005-0000-0000-0000AC020000}"/>
    <cellStyle name="Normal 11 4 12 3" xfId="28079" xr:uid="{00000000-0005-0000-0000-0000AD020000}"/>
    <cellStyle name="Normal 11 4 13" xfId="22200" xr:uid="{00000000-0005-0000-0000-0000AE020000}"/>
    <cellStyle name="Normal 11 4 13 2" xfId="28454" xr:uid="{00000000-0005-0000-0000-0000AF020000}"/>
    <cellStyle name="Normal 11 4 14" xfId="25315" xr:uid="{00000000-0005-0000-0000-0000B0020000}"/>
    <cellStyle name="Normal 11 4 2" xfId="462" xr:uid="{00000000-0005-0000-0000-0000B1020000}"/>
    <cellStyle name="Normal 11 4 2 2" xfId="22201" xr:uid="{00000000-0005-0000-0000-0000B2020000}"/>
    <cellStyle name="Normal 11 4 2 2 2" xfId="28455" xr:uid="{00000000-0005-0000-0000-0000B3020000}"/>
    <cellStyle name="Normal 11 4 2 3" xfId="25561" xr:uid="{00000000-0005-0000-0000-0000B4020000}"/>
    <cellStyle name="Normal 11 4 3" xfId="889" xr:uid="{00000000-0005-0000-0000-0000B5020000}"/>
    <cellStyle name="Normal 11 4 3 2" xfId="22202" xr:uid="{00000000-0005-0000-0000-0000B6020000}"/>
    <cellStyle name="Normal 11 4 3 2 2" xfId="28456" xr:uid="{00000000-0005-0000-0000-0000B7020000}"/>
    <cellStyle name="Normal 11 4 3 3" xfId="25838" xr:uid="{00000000-0005-0000-0000-0000B8020000}"/>
    <cellStyle name="Normal 11 4 4" xfId="1253" xr:uid="{00000000-0005-0000-0000-0000B9020000}"/>
    <cellStyle name="Normal 11 4 4 2" xfId="22203" xr:uid="{00000000-0005-0000-0000-0000BA020000}"/>
    <cellStyle name="Normal 11 4 4 2 2" xfId="28457" xr:uid="{00000000-0005-0000-0000-0000BB020000}"/>
    <cellStyle name="Normal 11 4 4 3" xfId="26087" xr:uid="{00000000-0005-0000-0000-0000BC020000}"/>
    <cellStyle name="Normal 11 4 5" xfId="1617" xr:uid="{00000000-0005-0000-0000-0000BD020000}"/>
    <cellStyle name="Normal 11 4 5 2" xfId="22204" xr:uid="{00000000-0005-0000-0000-0000BE020000}"/>
    <cellStyle name="Normal 11 4 5 2 2" xfId="28458" xr:uid="{00000000-0005-0000-0000-0000BF020000}"/>
    <cellStyle name="Normal 11 4 5 3" xfId="26336" xr:uid="{00000000-0005-0000-0000-0000C0020000}"/>
    <cellStyle name="Normal 11 4 6" xfId="1981" xr:uid="{00000000-0005-0000-0000-0000C1020000}"/>
    <cellStyle name="Normal 11 4 6 2" xfId="22205" xr:uid="{00000000-0005-0000-0000-0000C2020000}"/>
    <cellStyle name="Normal 11 4 6 2 2" xfId="28459" xr:uid="{00000000-0005-0000-0000-0000C3020000}"/>
    <cellStyle name="Normal 11 4 6 3" xfId="26585" xr:uid="{00000000-0005-0000-0000-0000C4020000}"/>
    <cellStyle name="Normal 11 4 7" xfId="2345" xr:uid="{00000000-0005-0000-0000-0000C5020000}"/>
    <cellStyle name="Normal 11 4 7 2" xfId="22206" xr:uid="{00000000-0005-0000-0000-0000C6020000}"/>
    <cellStyle name="Normal 11 4 7 2 2" xfId="28460" xr:uid="{00000000-0005-0000-0000-0000C7020000}"/>
    <cellStyle name="Normal 11 4 7 3" xfId="26834" xr:uid="{00000000-0005-0000-0000-0000C8020000}"/>
    <cellStyle name="Normal 11 4 8" xfId="2709" xr:uid="{00000000-0005-0000-0000-0000C9020000}"/>
    <cellStyle name="Normal 11 4 8 2" xfId="22207" xr:uid="{00000000-0005-0000-0000-0000CA020000}"/>
    <cellStyle name="Normal 11 4 8 2 2" xfId="28461" xr:uid="{00000000-0005-0000-0000-0000CB020000}"/>
    <cellStyle name="Normal 11 4 8 3" xfId="27083" xr:uid="{00000000-0005-0000-0000-0000CC020000}"/>
    <cellStyle name="Normal 11 4 9" xfId="3073" xr:uid="{00000000-0005-0000-0000-0000CD020000}"/>
    <cellStyle name="Normal 11 4 9 2" xfId="22208" xr:uid="{00000000-0005-0000-0000-0000CE020000}"/>
    <cellStyle name="Normal 11 4 9 2 2" xfId="28462" xr:uid="{00000000-0005-0000-0000-0000CF020000}"/>
    <cellStyle name="Normal 11 4 9 3" xfId="27332" xr:uid="{00000000-0005-0000-0000-0000D0020000}"/>
    <cellStyle name="Normal 11 5" xfId="144" xr:uid="{00000000-0005-0000-0000-0000D1020000}"/>
    <cellStyle name="Normal 11 5 10" xfId="3478" xr:uid="{00000000-0005-0000-0000-0000D2020000}"/>
    <cellStyle name="Normal 11 5 10 2" xfId="22209" xr:uid="{00000000-0005-0000-0000-0000D3020000}"/>
    <cellStyle name="Normal 11 5 10 2 2" xfId="28463" xr:uid="{00000000-0005-0000-0000-0000D4020000}"/>
    <cellStyle name="Normal 11 5 10 3" xfId="27613" xr:uid="{00000000-0005-0000-0000-0000D5020000}"/>
    <cellStyle name="Normal 11 5 11" xfId="3843" xr:uid="{00000000-0005-0000-0000-0000D6020000}"/>
    <cellStyle name="Normal 11 5 11 2" xfId="22210" xr:uid="{00000000-0005-0000-0000-0000D7020000}"/>
    <cellStyle name="Normal 11 5 11 2 2" xfId="28464" xr:uid="{00000000-0005-0000-0000-0000D8020000}"/>
    <cellStyle name="Normal 11 5 11 3" xfId="27863" xr:uid="{00000000-0005-0000-0000-0000D9020000}"/>
    <cellStyle name="Normal 11 5 12" xfId="5274" xr:uid="{00000000-0005-0000-0000-0000DA020000}"/>
    <cellStyle name="Normal 11 5 12 2" xfId="22211" xr:uid="{00000000-0005-0000-0000-0000DB020000}"/>
    <cellStyle name="Normal 11 5 12 2 2" xfId="28465" xr:uid="{00000000-0005-0000-0000-0000DC020000}"/>
    <cellStyle name="Normal 11 5 12 3" xfId="28111" xr:uid="{00000000-0005-0000-0000-0000DD020000}"/>
    <cellStyle name="Normal 11 5 13" xfId="22212" xr:uid="{00000000-0005-0000-0000-0000DE020000}"/>
    <cellStyle name="Normal 11 5 13 2" xfId="28466" xr:uid="{00000000-0005-0000-0000-0000DF020000}"/>
    <cellStyle name="Normal 11 5 14" xfId="25347" xr:uid="{00000000-0005-0000-0000-0000E0020000}"/>
    <cellStyle name="Normal 11 5 2" xfId="503" xr:uid="{00000000-0005-0000-0000-0000E1020000}"/>
    <cellStyle name="Normal 11 5 2 2" xfId="22213" xr:uid="{00000000-0005-0000-0000-0000E2020000}"/>
    <cellStyle name="Normal 11 5 2 2 2" xfId="28467" xr:uid="{00000000-0005-0000-0000-0000E3020000}"/>
    <cellStyle name="Normal 11 5 2 3" xfId="25593" xr:uid="{00000000-0005-0000-0000-0000E4020000}"/>
    <cellStyle name="Normal 11 5 3" xfId="930" xr:uid="{00000000-0005-0000-0000-0000E5020000}"/>
    <cellStyle name="Normal 11 5 3 2" xfId="22214" xr:uid="{00000000-0005-0000-0000-0000E6020000}"/>
    <cellStyle name="Normal 11 5 3 2 2" xfId="28468" xr:uid="{00000000-0005-0000-0000-0000E7020000}"/>
    <cellStyle name="Normal 11 5 3 3" xfId="25870" xr:uid="{00000000-0005-0000-0000-0000E8020000}"/>
    <cellStyle name="Normal 11 5 4" xfId="1294" xr:uid="{00000000-0005-0000-0000-0000E9020000}"/>
    <cellStyle name="Normal 11 5 4 2" xfId="22215" xr:uid="{00000000-0005-0000-0000-0000EA020000}"/>
    <cellStyle name="Normal 11 5 4 2 2" xfId="28469" xr:uid="{00000000-0005-0000-0000-0000EB020000}"/>
    <cellStyle name="Normal 11 5 4 3" xfId="26119" xr:uid="{00000000-0005-0000-0000-0000EC020000}"/>
    <cellStyle name="Normal 11 5 5" xfId="1658" xr:uid="{00000000-0005-0000-0000-0000ED020000}"/>
    <cellStyle name="Normal 11 5 5 2" xfId="22216" xr:uid="{00000000-0005-0000-0000-0000EE020000}"/>
    <cellStyle name="Normal 11 5 5 2 2" xfId="28470" xr:uid="{00000000-0005-0000-0000-0000EF020000}"/>
    <cellStyle name="Normal 11 5 5 3" xfId="26368" xr:uid="{00000000-0005-0000-0000-0000F0020000}"/>
    <cellStyle name="Normal 11 5 6" xfId="2022" xr:uid="{00000000-0005-0000-0000-0000F1020000}"/>
    <cellStyle name="Normal 11 5 6 2" xfId="22217" xr:uid="{00000000-0005-0000-0000-0000F2020000}"/>
    <cellStyle name="Normal 11 5 6 2 2" xfId="28471" xr:uid="{00000000-0005-0000-0000-0000F3020000}"/>
    <cellStyle name="Normal 11 5 6 3" xfId="26617" xr:uid="{00000000-0005-0000-0000-0000F4020000}"/>
    <cellStyle name="Normal 11 5 7" xfId="2386" xr:uid="{00000000-0005-0000-0000-0000F5020000}"/>
    <cellStyle name="Normal 11 5 7 2" xfId="22218" xr:uid="{00000000-0005-0000-0000-0000F6020000}"/>
    <cellStyle name="Normal 11 5 7 2 2" xfId="28472" xr:uid="{00000000-0005-0000-0000-0000F7020000}"/>
    <cellStyle name="Normal 11 5 7 3" xfId="26866" xr:uid="{00000000-0005-0000-0000-0000F8020000}"/>
    <cellStyle name="Normal 11 5 8" xfId="2750" xr:uid="{00000000-0005-0000-0000-0000F9020000}"/>
    <cellStyle name="Normal 11 5 8 2" xfId="22219" xr:uid="{00000000-0005-0000-0000-0000FA020000}"/>
    <cellStyle name="Normal 11 5 8 2 2" xfId="28473" xr:uid="{00000000-0005-0000-0000-0000FB020000}"/>
    <cellStyle name="Normal 11 5 8 3" xfId="27115" xr:uid="{00000000-0005-0000-0000-0000FC020000}"/>
    <cellStyle name="Normal 11 5 9" xfId="3114" xr:uid="{00000000-0005-0000-0000-0000FD020000}"/>
    <cellStyle name="Normal 11 5 9 2" xfId="22220" xr:uid="{00000000-0005-0000-0000-0000FE020000}"/>
    <cellStyle name="Normal 11 5 9 2 2" xfId="28474" xr:uid="{00000000-0005-0000-0000-0000FF020000}"/>
    <cellStyle name="Normal 11 5 9 3" xfId="27364" xr:uid="{00000000-0005-0000-0000-000000030000}"/>
    <cellStyle name="Normal 11 6" xfId="179" xr:uid="{00000000-0005-0000-0000-000001030000}"/>
    <cellStyle name="Normal 11 6 10" xfId="3513" xr:uid="{00000000-0005-0000-0000-000002030000}"/>
    <cellStyle name="Normal 11 6 10 2" xfId="22221" xr:uid="{00000000-0005-0000-0000-000003030000}"/>
    <cellStyle name="Normal 11 6 10 2 2" xfId="28475" xr:uid="{00000000-0005-0000-0000-000004030000}"/>
    <cellStyle name="Normal 11 6 10 3" xfId="27638" xr:uid="{00000000-0005-0000-0000-000005030000}"/>
    <cellStyle name="Normal 11 6 11" xfId="3878" xr:uid="{00000000-0005-0000-0000-000006030000}"/>
    <cellStyle name="Normal 11 6 11 2" xfId="22222" xr:uid="{00000000-0005-0000-0000-000007030000}"/>
    <cellStyle name="Normal 11 6 11 2 2" xfId="28476" xr:uid="{00000000-0005-0000-0000-000008030000}"/>
    <cellStyle name="Normal 11 6 11 3" xfId="27888" xr:uid="{00000000-0005-0000-0000-000009030000}"/>
    <cellStyle name="Normal 11 6 12" xfId="5309" xr:uid="{00000000-0005-0000-0000-00000A030000}"/>
    <cellStyle name="Normal 11 6 12 2" xfId="22223" xr:uid="{00000000-0005-0000-0000-00000B030000}"/>
    <cellStyle name="Normal 11 6 12 2 2" xfId="28477" xr:uid="{00000000-0005-0000-0000-00000C030000}"/>
    <cellStyle name="Normal 11 6 12 3" xfId="28136" xr:uid="{00000000-0005-0000-0000-00000D030000}"/>
    <cellStyle name="Normal 11 6 13" xfId="22224" xr:uid="{00000000-0005-0000-0000-00000E030000}"/>
    <cellStyle name="Normal 11 6 13 2" xfId="28478" xr:uid="{00000000-0005-0000-0000-00000F030000}"/>
    <cellStyle name="Normal 11 6 14" xfId="25372" xr:uid="{00000000-0005-0000-0000-000010030000}"/>
    <cellStyle name="Normal 11 6 2" xfId="538" xr:uid="{00000000-0005-0000-0000-000011030000}"/>
    <cellStyle name="Normal 11 6 2 2" xfId="22225" xr:uid="{00000000-0005-0000-0000-000012030000}"/>
    <cellStyle name="Normal 11 6 2 2 2" xfId="28479" xr:uid="{00000000-0005-0000-0000-000013030000}"/>
    <cellStyle name="Normal 11 6 2 3" xfId="25618" xr:uid="{00000000-0005-0000-0000-000014030000}"/>
    <cellStyle name="Normal 11 6 3" xfId="965" xr:uid="{00000000-0005-0000-0000-000015030000}"/>
    <cellStyle name="Normal 11 6 3 2" xfId="22226" xr:uid="{00000000-0005-0000-0000-000016030000}"/>
    <cellStyle name="Normal 11 6 3 2 2" xfId="28480" xr:uid="{00000000-0005-0000-0000-000017030000}"/>
    <cellStyle name="Normal 11 6 3 3" xfId="25895" xr:uid="{00000000-0005-0000-0000-000018030000}"/>
    <cellStyle name="Normal 11 6 4" xfId="1329" xr:uid="{00000000-0005-0000-0000-000019030000}"/>
    <cellStyle name="Normal 11 6 4 2" xfId="22227" xr:uid="{00000000-0005-0000-0000-00001A030000}"/>
    <cellStyle name="Normal 11 6 4 2 2" xfId="28481" xr:uid="{00000000-0005-0000-0000-00001B030000}"/>
    <cellStyle name="Normal 11 6 4 3" xfId="26144" xr:uid="{00000000-0005-0000-0000-00001C030000}"/>
    <cellStyle name="Normal 11 6 5" xfId="1693" xr:uid="{00000000-0005-0000-0000-00001D030000}"/>
    <cellStyle name="Normal 11 6 5 2" xfId="22228" xr:uid="{00000000-0005-0000-0000-00001E030000}"/>
    <cellStyle name="Normal 11 6 5 2 2" xfId="28482" xr:uid="{00000000-0005-0000-0000-00001F030000}"/>
    <cellStyle name="Normal 11 6 5 3" xfId="26393" xr:uid="{00000000-0005-0000-0000-000020030000}"/>
    <cellStyle name="Normal 11 6 6" xfId="2057" xr:uid="{00000000-0005-0000-0000-000021030000}"/>
    <cellStyle name="Normal 11 6 6 2" xfId="22229" xr:uid="{00000000-0005-0000-0000-000022030000}"/>
    <cellStyle name="Normal 11 6 6 2 2" xfId="28483" xr:uid="{00000000-0005-0000-0000-000023030000}"/>
    <cellStyle name="Normal 11 6 6 3" xfId="26642" xr:uid="{00000000-0005-0000-0000-000024030000}"/>
    <cellStyle name="Normal 11 6 7" xfId="2421" xr:uid="{00000000-0005-0000-0000-000025030000}"/>
    <cellStyle name="Normal 11 6 7 2" xfId="22230" xr:uid="{00000000-0005-0000-0000-000026030000}"/>
    <cellStyle name="Normal 11 6 7 2 2" xfId="28484" xr:uid="{00000000-0005-0000-0000-000027030000}"/>
    <cellStyle name="Normal 11 6 7 3" xfId="26891" xr:uid="{00000000-0005-0000-0000-000028030000}"/>
    <cellStyle name="Normal 11 6 8" xfId="2785" xr:uid="{00000000-0005-0000-0000-000029030000}"/>
    <cellStyle name="Normal 11 6 8 2" xfId="22231" xr:uid="{00000000-0005-0000-0000-00002A030000}"/>
    <cellStyle name="Normal 11 6 8 2 2" xfId="28485" xr:uid="{00000000-0005-0000-0000-00002B030000}"/>
    <cellStyle name="Normal 11 6 8 3" xfId="27140" xr:uid="{00000000-0005-0000-0000-00002C030000}"/>
    <cellStyle name="Normal 11 6 9" xfId="3149" xr:uid="{00000000-0005-0000-0000-00002D030000}"/>
    <cellStyle name="Normal 11 6 9 2" xfId="22232" xr:uid="{00000000-0005-0000-0000-00002E030000}"/>
    <cellStyle name="Normal 11 6 9 2 2" xfId="28486" xr:uid="{00000000-0005-0000-0000-00002F030000}"/>
    <cellStyle name="Normal 11 6 9 3" xfId="27389" xr:uid="{00000000-0005-0000-0000-000030030000}"/>
    <cellStyle name="Normal 11 7" xfId="214" xr:uid="{00000000-0005-0000-0000-000031030000}"/>
    <cellStyle name="Normal 11 7 10" xfId="3548" xr:uid="{00000000-0005-0000-0000-000032030000}"/>
    <cellStyle name="Normal 11 7 10 2" xfId="22233" xr:uid="{00000000-0005-0000-0000-000033030000}"/>
    <cellStyle name="Normal 11 7 10 2 2" xfId="28487" xr:uid="{00000000-0005-0000-0000-000034030000}"/>
    <cellStyle name="Normal 11 7 10 3" xfId="27663" xr:uid="{00000000-0005-0000-0000-000035030000}"/>
    <cellStyle name="Normal 11 7 11" xfId="3913" xr:uid="{00000000-0005-0000-0000-000036030000}"/>
    <cellStyle name="Normal 11 7 11 2" xfId="22234" xr:uid="{00000000-0005-0000-0000-000037030000}"/>
    <cellStyle name="Normal 11 7 11 2 2" xfId="28488" xr:uid="{00000000-0005-0000-0000-000038030000}"/>
    <cellStyle name="Normal 11 7 11 3" xfId="27913" xr:uid="{00000000-0005-0000-0000-000039030000}"/>
    <cellStyle name="Normal 11 7 12" xfId="5344" xr:uid="{00000000-0005-0000-0000-00003A030000}"/>
    <cellStyle name="Normal 11 7 12 2" xfId="22235" xr:uid="{00000000-0005-0000-0000-00003B030000}"/>
    <cellStyle name="Normal 11 7 12 2 2" xfId="28489" xr:uid="{00000000-0005-0000-0000-00003C030000}"/>
    <cellStyle name="Normal 11 7 12 3" xfId="28161" xr:uid="{00000000-0005-0000-0000-00003D030000}"/>
    <cellStyle name="Normal 11 7 13" xfId="22236" xr:uid="{00000000-0005-0000-0000-00003E030000}"/>
    <cellStyle name="Normal 11 7 13 2" xfId="28490" xr:uid="{00000000-0005-0000-0000-00003F030000}"/>
    <cellStyle name="Normal 11 7 14" xfId="25397" xr:uid="{00000000-0005-0000-0000-000040030000}"/>
    <cellStyle name="Normal 11 7 2" xfId="573" xr:uid="{00000000-0005-0000-0000-000041030000}"/>
    <cellStyle name="Normal 11 7 2 2" xfId="22237" xr:uid="{00000000-0005-0000-0000-000042030000}"/>
    <cellStyle name="Normal 11 7 2 2 2" xfId="28491" xr:uid="{00000000-0005-0000-0000-000043030000}"/>
    <cellStyle name="Normal 11 7 2 3" xfId="25643" xr:uid="{00000000-0005-0000-0000-000044030000}"/>
    <cellStyle name="Normal 11 7 3" xfId="1000" xr:uid="{00000000-0005-0000-0000-000045030000}"/>
    <cellStyle name="Normal 11 7 3 2" xfId="22238" xr:uid="{00000000-0005-0000-0000-000046030000}"/>
    <cellStyle name="Normal 11 7 3 2 2" xfId="28492" xr:uid="{00000000-0005-0000-0000-000047030000}"/>
    <cellStyle name="Normal 11 7 3 3" xfId="25920" xr:uid="{00000000-0005-0000-0000-000048030000}"/>
    <cellStyle name="Normal 11 7 4" xfId="1364" xr:uid="{00000000-0005-0000-0000-000049030000}"/>
    <cellStyle name="Normal 11 7 4 2" xfId="22239" xr:uid="{00000000-0005-0000-0000-00004A030000}"/>
    <cellStyle name="Normal 11 7 4 2 2" xfId="28493" xr:uid="{00000000-0005-0000-0000-00004B030000}"/>
    <cellStyle name="Normal 11 7 4 3" xfId="26169" xr:uid="{00000000-0005-0000-0000-00004C030000}"/>
    <cellStyle name="Normal 11 7 5" xfId="1728" xr:uid="{00000000-0005-0000-0000-00004D030000}"/>
    <cellStyle name="Normal 11 7 5 2" xfId="22240" xr:uid="{00000000-0005-0000-0000-00004E030000}"/>
    <cellStyle name="Normal 11 7 5 2 2" xfId="28494" xr:uid="{00000000-0005-0000-0000-00004F030000}"/>
    <cellStyle name="Normal 11 7 5 3" xfId="26418" xr:uid="{00000000-0005-0000-0000-000050030000}"/>
    <cellStyle name="Normal 11 7 6" xfId="2092" xr:uid="{00000000-0005-0000-0000-000051030000}"/>
    <cellStyle name="Normal 11 7 6 2" xfId="22241" xr:uid="{00000000-0005-0000-0000-000052030000}"/>
    <cellStyle name="Normal 11 7 6 2 2" xfId="28495" xr:uid="{00000000-0005-0000-0000-000053030000}"/>
    <cellStyle name="Normal 11 7 6 3" xfId="26667" xr:uid="{00000000-0005-0000-0000-000054030000}"/>
    <cellStyle name="Normal 11 7 7" xfId="2456" xr:uid="{00000000-0005-0000-0000-000055030000}"/>
    <cellStyle name="Normal 11 7 7 2" xfId="22242" xr:uid="{00000000-0005-0000-0000-000056030000}"/>
    <cellStyle name="Normal 11 7 7 2 2" xfId="28496" xr:uid="{00000000-0005-0000-0000-000057030000}"/>
    <cellStyle name="Normal 11 7 7 3" xfId="26916" xr:uid="{00000000-0005-0000-0000-000058030000}"/>
    <cellStyle name="Normal 11 7 8" xfId="2820" xr:uid="{00000000-0005-0000-0000-000059030000}"/>
    <cellStyle name="Normal 11 7 8 2" xfId="22243" xr:uid="{00000000-0005-0000-0000-00005A030000}"/>
    <cellStyle name="Normal 11 7 8 2 2" xfId="28497" xr:uid="{00000000-0005-0000-0000-00005B030000}"/>
    <cellStyle name="Normal 11 7 8 3" xfId="27165" xr:uid="{00000000-0005-0000-0000-00005C030000}"/>
    <cellStyle name="Normal 11 7 9" xfId="3184" xr:uid="{00000000-0005-0000-0000-00005D030000}"/>
    <cellStyle name="Normal 11 7 9 2" xfId="22244" xr:uid="{00000000-0005-0000-0000-00005E030000}"/>
    <cellStyle name="Normal 11 7 9 2 2" xfId="28498" xr:uid="{00000000-0005-0000-0000-00005F030000}"/>
    <cellStyle name="Normal 11 7 9 3" xfId="27414" xr:uid="{00000000-0005-0000-0000-000060030000}"/>
    <cellStyle name="Normal 11 8" xfId="248" xr:uid="{00000000-0005-0000-0000-000061030000}"/>
    <cellStyle name="Normal 11 8 10" xfId="3582" xr:uid="{00000000-0005-0000-0000-000062030000}"/>
    <cellStyle name="Normal 11 8 10 2" xfId="22245" xr:uid="{00000000-0005-0000-0000-000063030000}"/>
    <cellStyle name="Normal 11 8 10 2 2" xfId="28499" xr:uid="{00000000-0005-0000-0000-000064030000}"/>
    <cellStyle name="Normal 11 8 10 3" xfId="27687" xr:uid="{00000000-0005-0000-0000-000065030000}"/>
    <cellStyle name="Normal 11 8 11" xfId="3947" xr:uid="{00000000-0005-0000-0000-000066030000}"/>
    <cellStyle name="Normal 11 8 11 2" xfId="22246" xr:uid="{00000000-0005-0000-0000-000067030000}"/>
    <cellStyle name="Normal 11 8 11 2 2" xfId="28500" xr:uid="{00000000-0005-0000-0000-000068030000}"/>
    <cellStyle name="Normal 11 8 11 3" xfId="27937" xr:uid="{00000000-0005-0000-0000-000069030000}"/>
    <cellStyle name="Normal 11 8 12" xfId="5378" xr:uid="{00000000-0005-0000-0000-00006A030000}"/>
    <cellStyle name="Normal 11 8 12 2" xfId="22247" xr:uid="{00000000-0005-0000-0000-00006B030000}"/>
    <cellStyle name="Normal 11 8 12 2 2" xfId="28501" xr:uid="{00000000-0005-0000-0000-00006C030000}"/>
    <cellStyle name="Normal 11 8 12 3" xfId="28185" xr:uid="{00000000-0005-0000-0000-00006D030000}"/>
    <cellStyle name="Normal 11 8 13" xfId="22248" xr:uid="{00000000-0005-0000-0000-00006E030000}"/>
    <cellStyle name="Normal 11 8 13 2" xfId="28502" xr:uid="{00000000-0005-0000-0000-00006F030000}"/>
    <cellStyle name="Normal 11 8 14" xfId="25421" xr:uid="{00000000-0005-0000-0000-000070030000}"/>
    <cellStyle name="Normal 11 8 2" xfId="607" xr:uid="{00000000-0005-0000-0000-000071030000}"/>
    <cellStyle name="Normal 11 8 2 2" xfId="22249" xr:uid="{00000000-0005-0000-0000-000072030000}"/>
    <cellStyle name="Normal 11 8 2 2 2" xfId="28503" xr:uid="{00000000-0005-0000-0000-000073030000}"/>
    <cellStyle name="Normal 11 8 2 3" xfId="25667" xr:uid="{00000000-0005-0000-0000-000074030000}"/>
    <cellStyle name="Normal 11 8 3" xfId="1034" xr:uid="{00000000-0005-0000-0000-000075030000}"/>
    <cellStyle name="Normal 11 8 3 2" xfId="22250" xr:uid="{00000000-0005-0000-0000-000076030000}"/>
    <cellStyle name="Normal 11 8 3 2 2" xfId="28504" xr:uid="{00000000-0005-0000-0000-000077030000}"/>
    <cellStyle name="Normal 11 8 3 3" xfId="25944" xr:uid="{00000000-0005-0000-0000-000078030000}"/>
    <cellStyle name="Normal 11 8 4" xfId="1398" xr:uid="{00000000-0005-0000-0000-000079030000}"/>
    <cellStyle name="Normal 11 8 4 2" xfId="22251" xr:uid="{00000000-0005-0000-0000-00007A030000}"/>
    <cellStyle name="Normal 11 8 4 2 2" xfId="28505" xr:uid="{00000000-0005-0000-0000-00007B030000}"/>
    <cellStyle name="Normal 11 8 4 3" xfId="26193" xr:uid="{00000000-0005-0000-0000-00007C030000}"/>
    <cellStyle name="Normal 11 8 5" xfId="1762" xr:uid="{00000000-0005-0000-0000-00007D030000}"/>
    <cellStyle name="Normal 11 8 5 2" xfId="22252" xr:uid="{00000000-0005-0000-0000-00007E030000}"/>
    <cellStyle name="Normal 11 8 5 2 2" xfId="28506" xr:uid="{00000000-0005-0000-0000-00007F030000}"/>
    <cellStyle name="Normal 11 8 5 3" xfId="26442" xr:uid="{00000000-0005-0000-0000-000080030000}"/>
    <cellStyle name="Normal 11 8 6" xfId="2126" xr:uid="{00000000-0005-0000-0000-000081030000}"/>
    <cellStyle name="Normal 11 8 6 2" xfId="22253" xr:uid="{00000000-0005-0000-0000-000082030000}"/>
    <cellStyle name="Normal 11 8 6 2 2" xfId="28507" xr:uid="{00000000-0005-0000-0000-000083030000}"/>
    <cellStyle name="Normal 11 8 6 3" xfId="26691" xr:uid="{00000000-0005-0000-0000-000084030000}"/>
    <cellStyle name="Normal 11 8 7" xfId="2490" xr:uid="{00000000-0005-0000-0000-000085030000}"/>
    <cellStyle name="Normal 11 8 7 2" xfId="22254" xr:uid="{00000000-0005-0000-0000-000086030000}"/>
    <cellStyle name="Normal 11 8 7 2 2" xfId="28508" xr:uid="{00000000-0005-0000-0000-000087030000}"/>
    <cellStyle name="Normal 11 8 7 3" xfId="26940" xr:uid="{00000000-0005-0000-0000-000088030000}"/>
    <cellStyle name="Normal 11 8 8" xfId="2854" xr:uid="{00000000-0005-0000-0000-000089030000}"/>
    <cellStyle name="Normal 11 8 8 2" xfId="22255" xr:uid="{00000000-0005-0000-0000-00008A030000}"/>
    <cellStyle name="Normal 11 8 8 2 2" xfId="28509" xr:uid="{00000000-0005-0000-0000-00008B030000}"/>
    <cellStyle name="Normal 11 8 8 3" xfId="27189" xr:uid="{00000000-0005-0000-0000-00008C030000}"/>
    <cellStyle name="Normal 11 8 9" xfId="3218" xr:uid="{00000000-0005-0000-0000-00008D030000}"/>
    <cellStyle name="Normal 11 8 9 2" xfId="22256" xr:uid="{00000000-0005-0000-0000-00008E030000}"/>
    <cellStyle name="Normal 11 8 9 2 2" xfId="28510" xr:uid="{00000000-0005-0000-0000-00008F030000}"/>
    <cellStyle name="Normal 11 8 9 3" xfId="27438" xr:uid="{00000000-0005-0000-0000-000090030000}"/>
    <cellStyle name="Normal 11 9" xfId="282" xr:uid="{00000000-0005-0000-0000-000091030000}"/>
    <cellStyle name="Normal 11 9 10" xfId="3616" xr:uid="{00000000-0005-0000-0000-000092030000}"/>
    <cellStyle name="Normal 11 9 10 2" xfId="22257" xr:uid="{00000000-0005-0000-0000-000093030000}"/>
    <cellStyle name="Normal 11 9 10 2 2" xfId="28511" xr:uid="{00000000-0005-0000-0000-000094030000}"/>
    <cellStyle name="Normal 11 9 10 3" xfId="27711" xr:uid="{00000000-0005-0000-0000-000095030000}"/>
    <cellStyle name="Normal 11 9 11" xfId="3981" xr:uid="{00000000-0005-0000-0000-000096030000}"/>
    <cellStyle name="Normal 11 9 11 2" xfId="22258" xr:uid="{00000000-0005-0000-0000-000097030000}"/>
    <cellStyle name="Normal 11 9 11 2 2" xfId="28512" xr:uid="{00000000-0005-0000-0000-000098030000}"/>
    <cellStyle name="Normal 11 9 11 3" xfId="27961" xr:uid="{00000000-0005-0000-0000-000099030000}"/>
    <cellStyle name="Normal 11 9 12" xfId="5412" xr:uid="{00000000-0005-0000-0000-00009A030000}"/>
    <cellStyle name="Normal 11 9 12 2" xfId="22259" xr:uid="{00000000-0005-0000-0000-00009B030000}"/>
    <cellStyle name="Normal 11 9 12 2 2" xfId="28513" xr:uid="{00000000-0005-0000-0000-00009C030000}"/>
    <cellStyle name="Normal 11 9 12 3" xfId="28209" xr:uid="{00000000-0005-0000-0000-00009D030000}"/>
    <cellStyle name="Normal 11 9 13" xfId="22260" xr:uid="{00000000-0005-0000-0000-00009E030000}"/>
    <cellStyle name="Normal 11 9 13 2" xfId="28514" xr:uid="{00000000-0005-0000-0000-00009F030000}"/>
    <cellStyle name="Normal 11 9 14" xfId="25445" xr:uid="{00000000-0005-0000-0000-0000A0030000}"/>
    <cellStyle name="Normal 11 9 2" xfId="641" xr:uid="{00000000-0005-0000-0000-0000A1030000}"/>
    <cellStyle name="Normal 11 9 2 2" xfId="22261" xr:uid="{00000000-0005-0000-0000-0000A2030000}"/>
    <cellStyle name="Normal 11 9 2 2 2" xfId="28515" xr:uid="{00000000-0005-0000-0000-0000A3030000}"/>
    <cellStyle name="Normal 11 9 2 3" xfId="25691" xr:uid="{00000000-0005-0000-0000-0000A4030000}"/>
    <cellStyle name="Normal 11 9 3" xfId="1068" xr:uid="{00000000-0005-0000-0000-0000A5030000}"/>
    <cellStyle name="Normal 11 9 3 2" xfId="22262" xr:uid="{00000000-0005-0000-0000-0000A6030000}"/>
    <cellStyle name="Normal 11 9 3 2 2" xfId="28516" xr:uid="{00000000-0005-0000-0000-0000A7030000}"/>
    <cellStyle name="Normal 11 9 3 3" xfId="25968" xr:uid="{00000000-0005-0000-0000-0000A8030000}"/>
    <cellStyle name="Normal 11 9 4" xfId="1432" xr:uid="{00000000-0005-0000-0000-0000A9030000}"/>
    <cellStyle name="Normal 11 9 4 2" xfId="22263" xr:uid="{00000000-0005-0000-0000-0000AA030000}"/>
    <cellStyle name="Normal 11 9 4 2 2" xfId="28517" xr:uid="{00000000-0005-0000-0000-0000AB030000}"/>
    <cellStyle name="Normal 11 9 4 3" xfId="26217" xr:uid="{00000000-0005-0000-0000-0000AC030000}"/>
    <cellStyle name="Normal 11 9 5" xfId="1796" xr:uid="{00000000-0005-0000-0000-0000AD030000}"/>
    <cellStyle name="Normal 11 9 5 2" xfId="22264" xr:uid="{00000000-0005-0000-0000-0000AE030000}"/>
    <cellStyle name="Normal 11 9 5 2 2" xfId="28518" xr:uid="{00000000-0005-0000-0000-0000AF030000}"/>
    <cellStyle name="Normal 11 9 5 3" xfId="26466" xr:uid="{00000000-0005-0000-0000-0000B0030000}"/>
    <cellStyle name="Normal 11 9 6" xfId="2160" xr:uid="{00000000-0005-0000-0000-0000B1030000}"/>
    <cellStyle name="Normal 11 9 6 2" xfId="22265" xr:uid="{00000000-0005-0000-0000-0000B2030000}"/>
    <cellStyle name="Normal 11 9 6 2 2" xfId="28519" xr:uid="{00000000-0005-0000-0000-0000B3030000}"/>
    <cellStyle name="Normal 11 9 6 3" xfId="26715" xr:uid="{00000000-0005-0000-0000-0000B4030000}"/>
    <cellStyle name="Normal 11 9 7" xfId="2524" xr:uid="{00000000-0005-0000-0000-0000B5030000}"/>
    <cellStyle name="Normal 11 9 7 2" xfId="22266" xr:uid="{00000000-0005-0000-0000-0000B6030000}"/>
    <cellStyle name="Normal 11 9 7 2 2" xfId="28520" xr:uid="{00000000-0005-0000-0000-0000B7030000}"/>
    <cellStyle name="Normal 11 9 7 3" xfId="26964" xr:uid="{00000000-0005-0000-0000-0000B8030000}"/>
    <cellStyle name="Normal 11 9 8" xfId="2888" xr:uid="{00000000-0005-0000-0000-0000B9030000}"/>
    <cellStyle name="Normal 11 9 8 2" xfId="22267" xr:uid="{00000000-0005-0000-0000-0000BA030000}"/>
    <cellStyle name="Normal 11 9 8 2 2" xfId="28521" xr:uid="{00000000-0005-0000-0000-0000BB030000}"/>
    <cellStyle name="Normal 11 9 8 3" xfId="27213" xr:uid="{00000000-0005-0000-0000-0000BC030000}"/>
    <cellStyle name="Normal 11 9 9" xfId="3252" xr:uid="{00000000-0005-0000-0000-0000BD030000}"/>
    <cellStyle name="Normal 11 9 9 2" xfId="22268" xr:uid="{00000000-0005-0000-0000-0000BE030000}"/>
    <cellStyle name="Normal 11 9 9 2 2" xfId="28522" xr:uid="{00000000-0005-0000-0000-0000BF030000}"/>
    <cellStyle name="Normal 11 9 9 3" xfId="27462" xr:uid="{00000000-0005-0000-0000-0000C0030000}"/>
    <cellStyle name="Normal 12" xfId="23" xr:uid="{00000000-0005-0000-0000-0000C1030000}"/>
    <cellStyle name="Normal 12 10" xfId="280" xr:uid="{00000000-0005-0000-0000-0000C2030000}"/>
    <cellStyle name="Normal 12 10 10" xfId="3614" xr:uid="{00000000-0005-0000-0000-0000C3030000}"/>
    <cellStyle name="Normal 12 10 10 2" xfId="22269" xr:uid="{00000000-0005-0000-0000-0000C4030000}"/>
    <cellStyle name="Normal 12 10 10 2 2" xfId="28523" xr:uid="{00000000-0005-0000-0000-0000C5030000}"/>
    <cellStyle name="Normal 12 10 10 3" xfId="27709" xr:uid="{00000000-0005-0000-0000-0000C6030000}"/>
    <cellStyle name="Normal 12 10 11" xfId="3979" xr:uid="{00000000-0005-0000-0000-0000C7030000}"/>
    <cellStyle name="Normal 12 10 11 2" xfId="22270" xr:uid="{00000000-0005-0000-0000-0000C8030000}"/>
    <cellStyle name="Normal 12 10 11 2 2" xfId="28524" xr:uid="{00000000-0005-0000-0000-0000C9030000}"/>
    <cellStyle name="Normal 12 10 11 3" xfId="27959" xr:uid="{00000000-0005-0000-0000-0000CA030000}"/>
    <cellStyle name="Normal 12 10 12" xfId="5410" xr:uid="{00000000-0005-0000-0000-0000CB030000}"/>
    <cellStyle name="Normal 12 10 12 2" xfId="22271" xr:uid="{00000000-0005-0000-0000-0000CC030000}"/>
    <cellStyle name="Normal 12 10 12 2 2" xfId="28525" xr:uid="{00000000-0005-0000-0000-0000CD030000}"/>
    <cellStyle name="Normal 12 10 12 3" xfId="28207" xr:uid="{00000000-0005-0000-0000-0000CE030000}"/>
    <cellStyle name="Normal 12 10 13" xfId="22272" xr:uid="{00000000-0005-0000-0000-0000CF030000}"/>
    <cellStyle name="Normal 12 10 13 2" xfId="28526" xr:uid="{00000000-0005-0000-0000-0000D0030000}"/>
    <cellStyle name="Normal 12 10 14" xfId="25443" xr:uid="{00000000-0005-0000-0000-0000D1030000}"/>
    <cellStyle name="Normal 12 10 2" xfId="639" xr:uid="{00000000-0005-0000-0000-0000D2030000}"/>
    <cellStyle name="Normal 12 10 2 2" xfId="22273" xr:uid="{00000000-0005-0000-0000-0000D3030000}"/>
    <cellStyle name="Normal 12 10 2 2 2" xfId="28527" xr:uid="{00000000-0005-0000-0000-0000D4030000}"/>
    <cellStyle name="Normal 12 10 2 3" xfId="25689" xr:uid="{00000000-0005-0000-0000-0000D5030000}"/>
    <cellStyle name="Normal 12 10 3" xfId="1066" xr:uid="{00000000-0005-0000-0000-0000D6030000}"/>
    <cellStyle name="Normal 12 10 3 2" xfId="22274" xr:uid="{00000000-0005-0000-0000-0000D7030000}"/>
    <cellStyle name="Normal 12 10 3 2 2" xfId="28528" xr:uid="{00000000-0005-0000-0000-0000D8030000}"/>
    <cellStyle name="Normal 12 10 3 3" xfId="25966" xr:uid="{00000000-0005-0000-0000-0000D9030000}"/>
    <cellStyle name="Normal 12 10 4" xfId="1430" xr:uid="{00000000-0005-0000-0000-0000DA030000}"/>
    <cellStyle name="Normal 12 10 4 2" xfId="22275" xr:uid="{00000000-0005-0000-0000-0000DB030000}"/>
    <cellStyle name="Normal 12 10 4 2 2" xfId="28529" xr:uid="{00000000-0005-0000-0000-0000DC030000}"/>
    <cellStyle name="Normal 12 10 4 3" xfId="26215" xr:uid="{00000000-0005-0000-0000-0000DD030000}"/>
    <cellStyle name="Normal 12 10 5" xfId="1794" xr:uid="{00000000-0005-0000-0000-0000DE030000}"/>
    <cellStyle name="Normal 12 10 5 2" xfId="22276" xr:uid="{00000000-0005-0000-0000-0000DF030000}"/>
    <cellStyle name="Normal 12 10 5 2 2" xfId="28530" xr:uid="{00000000-0005-0000-0000-0000E0030000}"/>
    <cellStyle name="Normal 12 10 5 3" xfId="26464" xr:uid="{00000000-0005-0000-0000-0000E1030000}"/>
    <cellStyle name="Normal 12 10 6" xfId="2158" xr:uid="{00000000-0005-0000-0000-0000E2030000}"/>
    <cellStyle name="Normal 12 10 6 2" xfId="22277" xr:uid="{00000000-0005-0000-0000-0000E3030000}"/>
    <cellStyle name="Normal 12 10 6 2 2" xfId="28531" xr:uid="{00000000-0005-0000-0000-0000E4030000}"/>
    <cellStyle name="Normal 12 10 6 3" xfId="26713" xr:uid="{00000000-0005-0000-0000-0000E5030000}"/>
    <cellStyle name="Normal 12 10 7" xfId="2522" xr:uid="{00000000-0005-0000-0000-0000E6030000}"/>
    <cellStyle name="Normal 12 10 7 2" xfId="22278" xr:uid="{00000000-0005-0000-0000-0000E7030000}"/>
    <cellStyle name="Normal 12 10 7 2 2" xfId="28532" xr:uid="{00000000-0005-0000-0000-0000E8030000}"/>
    <cellStyle name="Normal 12 10 7 3" xfId="26962" xr:uid="{00000000-0005-0000-0000-0000E9030000}"/>
    <cellStyle name="Normal 12 10 8" xfId="2886" xr:uid="{00000000-0005-0000-0000-0000EA030000}"/>
    <cellStyle name="Normal 12 10 8 2" xfId="22279" xr:uid="{00000000-0005-0000-0000-0000EB030000}"/>
    <cellStyle name="Normal 12 10 8 2 2" xfId="28533" xr:uid="{00000000-0005-0000-0000-0000EC030000}"/>
    <cellStyle name="Normal 12 10 8 3" xfId="27211" xr:uid="{00000000-0005-0000-0000-0000ED030000}"/>
    <cellStyle name="Normal 12 10 9" xfId="3250" xr:uid="{00000000-0005-0000-0000-0000EE030000}"/>
    <cellStyle name="Normal 12 10 9 2" xfId="22280" xr:uid="{00000000-0005-0000-0000-0000EF030000}"/>
    <cellStyle name="Normal 12 10 9 2 2" xfId="28534" xr:uid="{00000000-0005-0000-0000-0000F0030000}"/>
    <cellStyle name="Normal 12 10 9 3" xfId="27460" xr:uid="{00000000-0005-0000-0000-0000F1030000}"/>
    <cellStyle name="Normal 12 11" xfId="382" xr:uid="{00000000-0005-0000-0000-0000F2030000}"/>
    <cellStyle name="Normal 12 11 2" xfId="22281" xr:uid="{00000000-0005-0000-0000-0000F3030000}"/>
    <cellStyle name="Normal 12 11 2 2" xfId="28535" xr:uid="{00000000-0005-0000-0000-0000F4030000}"/>
    <cellStyle name="Normal 12 11 3" xfId="25505" xr:uid="{00000000-0005-0000-0000-0000F5030000}"/>
    <cellStyle name="Normal 12 12" xfId="809" xr:uid="{00000000-0005-0000-0000-0000F6030000}"/>
    <cellStyle name="Normal 12 12 2" xfId="22282" xr:uid="{00000000-0005-0000-0000-0000F7030000}"/>
    <cellStyle name="Normal 12 12 2 2" xfId="28536" xr:uid="{00000000-0005-0000-0000-0000F8030000}"/>
    <cellStyle name="Normal 12 12 3" xfId="25782" xr:uid="{00000000-0005-0000-0000-0000F9030000}"/>
    <cellStyle name="Normal 12 13" xfId="1188" xr:uid="{00000000-0005-0000-0000-0000FA030000}"/>
    <cellStyle name="Normal 12 13 2" xfId="22283" xr:uid="{00000000-0005-0000-0000-0000FB030000}"/>
    <cellStyle name="Normal 12 13 2 2" xfId="28537" xr:uid="{00000000-0005-0000-0000-0000FC030000}"/>
    <cellStyle name="Normal 12 13 3" xfId="26037" xr:uid="{00000000-0005-0000-0000-0000FD030000}"/>
    <cellStyle name="Normal 12 14" xfId="1552" xr:uid="{00000000-0005-0000-0000-0000FE030000}"/>
    <cellStyle name="Normal 12 14 2" xfId="22284" xr:uid="{00000000-0005-0000-0000-0000FF030000}"/>
    <cellStyle name="Normal 12 14 2 2" xfId="28538" xr:uid="{00000000-0005-0000-0000-000000040000}"/>
    <cellStyle name="Normal 12 14 3" xfId="26286" xr:uid="{00000000-0005-0000-0000-000001040000}"/>
    <cellStyle name="Normal 12 15" xfId="1932" xr:uid="{00000000-0005-0000-0000-000002040000}"/>
    <cellStyle name="Normal 12 15 2" xfId="22285" xr:uid="{00000000-0005-0000-0000-000003040000}"/>
    <cellStyle name="Normal 12 15 2 2" xfId="28539" xr:uid="{00000000-0005-0000-0000-000004040000}"/>
    <cellStyle name="Normal 12 15 3" xfId="26544" xr:uid="{00000000-0005-0000-0000-000005040000}"/>
    <cellStyle name="Normal 12 16" xfId="2280" xr:uid="{00000000-0005-0000-0000-000006040000}"/>
    <cellStyle name="Normal 12 16 2" xfId="22286" xr:uid="{00000000-0005-0000-0000-000007040000}"/>
    <cellStyle name="Normal 12 16 2 2" xfId="28540" xr:uid="{00000000-0005-0000-0000-000008040000}"/>
    <cellStyle name="Normal 12 16 3" xfId="26784" xr:uid="{00000000-0005-0000-0000-000009040000}"/>
    <cellStyle name="Normal 12 17" xfId="2644" xr:uid="{00000000-0005-0000-0000-00000A040000}"/>
    <cellStyle name="Normal 12 17 2" xfId="22287" xr:uid="{00000000-0005-0000-0000-00000B040000}"/>
    <cellStyle name="Normal 12 17 2 2" xfId="28541" xr:uid="{00000000-0005-0000-0000-00000C040000}"/>
    <cellStyle name="Normal 12 17 3" xfId="27033" xr:uid="{00000000-0005-0000-0000-00000D040000}"/>
    <cellStyle name="Normal 12 18" xfId="3008" xr:uid="{00000000-0005-0000-0000-00000E040000}"/>
    <cellStyle name="Normal 12 18 2" xfId="22288" xr:uid="{00000000-0005-0000-0000-00000F040000}"/>
    <cellStyle name="Normal 12 18 2 2" xfId="28542" xr:uid="{00000000-0005-0000-0000-000010040000}"/>
    <cellStyle name="Normal 12 18 3" xfId="27282" xr:uid="{00000000-0005-0000-0000-000011040000}"/>
    <cellStyle name="Normal 12 19" xfId="3347" xr:uid="{00000000-0005-0000-0000-000012040000}"/>
    <cellStyle name="Normal 12 19 2" xfId="22289" xr:uid="{00000000-0005-0000-0000-000013040000}"/>
    <cellStyle name="Normal 12 19 2 2" xfId="28543" xr:uid="{00000000-0005-0000-0000-000014040000}"/>
    <cellStyle name="Normal 12 19 3" xfId="27519" xr:uid="{00000000-0005-0000-0000-000015040000}"/>
    <cellStyle name="Normal 12 2" xfId="63" xr:uid="{00000000-0005-0000-0000-000016040000}"/>
    <cellStyle name="Normal 12 2 10" xfId="3397" xr:uid="{00000000-0005-0000-0000-000017040000}"/>
    <cellStyle name="Normal 12 2 10 2" xfId="22290" xr:uid="{00000000-0005-0000-0000-000018040000}"/>
    <cellStyle name="Normal 12 2 10 2 2" xfId="28544" xr:uid="{00000000-0005-0000-0000-000019040000}"/>
    <cellStyle name="Normal 12 2 10 3" xfId="27549" xr:uid="{00000000-0005-0000-0000-00001A040000}"/>
    <cellStyle name="Normal 12 2 11" xfId="3762" xr:uid="{00000000-0005-0000-0000-00001B040000}"/>
    <cellStyle name="Normal 12 2 11 2" xfId="22291" xr:uid="{00000000-0005-0000-0000-00001C040000}"/>
    <cellStyle name="Normal 12 2 11 2 2" xfId="28545" xr:uid="{00000000-0005-0000-0000-00001D040000}"/>
    <cellStyle name="Normal 12 2 11 3" xfId="27799" xr:uid="{00000000-0005-0000-0000-00001E040000}"/>
    <cellStyle name="Normal 12 2 12" xfId="5193" xr:uid="{00000000-0005-0000-0000-00001F040000}"/>
    <cellStyle name="Normal 12 2 12 2" xfId="22292" xr:uid="{00000000-0005-0000-0000-000020040000}"/>
    <cellStyle name="Normal 12 2 12 2 2" xfId="28546" xr:uid="{00000000-0005-0000-0000-000021040000}"/>
    <cellStyle name="Normal 12 2 12 3" xfId="28047" xr:uid="{00000000-0005-0000-0000-000022040000}"/>
    <cellStyle name="Normal 12 2 13" xfId="22293" xr:uid="{00000000-0005-0000-0000-000023040000}"/>
    <cellStyle name="Normal 12 2 13 2" xfId="28547" xr:uid="{00000000-0005-0000-0000-000024040000}"/>
    <cellStyle name="Normal 12 2 14" xfId="25283" xr:uid="{00000000-0005-0000-0000-000025040000}"/>
    <cellStyle name="Normal 12 2 2" xfId="422" xr:uid="{00000000-0005-0000-0000-000026040000}"/>
    <cellStyle name="Normal 12 2 2 2" xfId="22294" xr:uid="{00000000-0005-0000-0000-000027040000}"/>
    <cellStyle name="Normal 12 2 2 2 2" xfId="28548" xr:uid="{00000000-0005-0000-0000-000028040000}"/>
    <cellStyle name="Normal 12 2 2 3" xfId="25529" xr:uid="{00000000-0005-0000-0000-000029040000}"/>
    <cellStyle name="Normal 12 2 3" xfId="849" xr:uid="{00000000-0005-0000-0000-00002A040000}"/>
    <cellStyle name="Normal 12 2 3 2" xfId="22295" xr:uid="{00000000-0005-0000-0000-00002B040000}"/>
    <cellStyle name="Normal 12 2 3 2 2" xfId="28549" xr:uid="{00000000-0005-0000-0000-00002C040000}"/>
    <cellStyle name="Normal 12 2 3 3" xfId="25806" xr:uid="{00000000-0005-0000-0000-00002D040000}"/>
    <cellStyle name="Normal 12 2 4" xfId="1213" xr:uid="{00000000-0005-0000-0000-00002E040000}"/>
    <cellStyle name="Normal 12 2 4 2" xfId="22296" xr:uid="{00000000-0005-0000-0000-00002F040000}"/>
    <cellStyle name="Normal 12 2 4 2 2" xfId="28550" xr:uid="{00000000-0005-0000-0000-000030040000}"/>
    <cellStyle name="Normal 12 2 4 3" xfId="26055" xr:uid="{00000000-0005-0000-0000-000031040000}"/>
    <cellStyle name="Normal 12 2 5" xfId="1577" xr:uid="{00000000-0005-0000-0000-000032040000}"/>
    <cellStyle name="Normal 12 2 5 2" xfId="22297" xr:uid="{00000000-0005-0000-0000-000033040000}"/>
    <cellStyle name="Normal 12 2 5 2 2" xfId="28551" xr:uid="{00000000-0005-0000-0000-000034040000}"/>
    <cellStyle name="Normal 12 2 5 3" xfId="26304" xr:uid="{00000000-0005-0000-0000-000035040000}"/>
    <cellStyle name="Normal 12 2 6" xfId="1941" xr:uid="{00000000-0005-0000-0000-000036040000}"/>
    <cellStyle name="Normal 12 2 6 2" xfId="22298" xr:uid="{00000000-0005-0000-0000-000037040000}"/>
    <cellStyle name="Normal 12 2 6 2 2" xfId="28552" xr:uid="{00000000-0005-0000-0000-000038040000}"/>
    <cellStyle name="Normal 12 2 6 3" xfId="26553" xr:uid="{00000000-0005-0000-0000-000039040000}"/>
    <cellStyle name="Normal 12 2 7" xfId="2305" xr:uid="{00000000-0005-0000-0000-00003A040000}"/>
    <cellStyle name="Normal 12 2 7 2" xfId="22299" xr:uid="{00000000-0005-0000-0000-00003B040000}"/>
    <cellStyle name="Normal 12 2 7 2 2" xfId="28553" xr:uid="{00000000-0005-0000-0000-00003C040000}"/>
    <cellStyle name="Normal 12 2 7 3" xfId="26802" xr:uid="{00000000-0005-0000-0000-00003D040000}"/>
    <cellStyle name="Normal 12 2 8" xfId="2669" xr:uid="{00000000-0005-0000-0000-00003E040000}"/>
    <cellStyle name="Normal 12 2 8 2" xfId="22300" xr:uid="{00000000-0005-0000-0000-00003F040000}"/>
    <cellStyle name="Normal 12 2 8 2 2" xfId="28554" xr:uid="{00000000-0005-0000-0000-000040040000}"/>
    <cellStyle name="Normal 12 2 8 3" xfId="27051" xr:uid="{00000000-0005-0000-0000-000041040000}"/>
    <cellStyle name="Normal 12 2 9" xfId="3033" xr:uid="{00000000-0005-0000-0000-000042040000}"/>
    <cellStyle name="Normal 12 2 9 2" xfId="22301" xr:uid="{00000000-0005-0000-0000-000043040000}"/>
    <cellStyle name="Normal 12 2 9 2 2" xfId="28555" xr:uid="{00000000-0005-0000-0000-000044040000}"/>
    <cellStyle name="Normal 12 2 9 3" xfId="27300" xr:uid="{00000000-0005-0000-0000-000045040000}"/>
    <cellStyle name="Normal 12 20" xfId="3722" xr:uid="{00000000-0005-0000-0000-000046040000}"/>
    <cellStyle name="Normal 12 20 2" xfId="22302" xr:uid="{00000000-0005-0000-0000-000047040000}"/>
    <cellStyle name="Normal 12 20 2 2" xfId="28556" xr:uid="{00000000-0005-0000-0000-000048040000}"/>
    <cellStyle name="Normal 12 20 3" xfId="27775" xr:uid="{00000000-0005-0000-0000-000049040000}"/>
    <cellStyle name="Normal 12 21" xfId="5153" xr:uid="{00000000-0005-0000-0000-00004A040000}"/>
    <cellStyle name="Normal 12 21 2" xfId="22303" xr:uid="{00000000-0005-0000-0000-00004B040000}"/>
    <cellStyle name="Normal 12 21 2 2" xfId="28557" xr:uid="{00000000-0005-0000-0000-00004C040000}"/>
    <cellStyle name="Normal 12 21 3" xfId="28023" xr:uid="{00000000-0005-0000-0000-00004D040000}"/>
    <cellStyle name="Normal 12 22" xfId="22304" xr:uid="{00000000-0005-0000-0000-00004E040000}"/>
    <cellStyle name="Normal 12 22 2" xfId="28558" xr:uid="{00000000-0005-0000-0000-00004F040000}"/>
    <cellStyle name="Normal 12 23" xfId="25259" xr:uid="{00000000-0005-0000-0000-000050040000}"/>
    <cellStyle name="Normal 12 3" xfId="102" xr:uid="{00000000-0005-0000-0000-000051040000}"/>
    <cellStyle name="Normal 12 3 10" xfId="3436" xr:uid="{00000000-0005-0000-0000-000052040000}"/>
    <cellStyle name="Normal 12 3 10 2" xfId="22305" xr:uid="{00000000-0005-0000-0000-000053040000}"/>
    <cellStyle name="Normal 12 3 10 2 2" xfId="28559" xr:uid="{00000000-0005-0000-0000-000054040000}"/>
    <cellStyle name="Normal 12 3 10 3" xfId="27580" xr:uid="{00000000-0005-0000-0000-000055040000}"/>
    <cellStyle name="Normal 12 3 11" xfId="3801" xr:uid="{00000000-0005-0000-0000-000056040000}"/>
    <cellStyle name="Normal 12 3 11 2" xfId="22306" xr:uid="{00000000-0005-0000-0000-000057040000}"/>
    <cellStyle name="Normal 12 3 11 2 2" xfId="28560" xr:uid="{00000000-0005-0000-0000-000058040000}"/>
    <cellStyle name="Normal 12 3 11 3" xfId="27830" xr:uid="{00000000-0005-0000-0000-000059040000}"/>
    <cellStyle name="Normal 12 3 12" xfId="5232" xr:uid="{00000000-0005-0000-0000-00005A040000}"/>
    <cellStyle name="Normal 12 3 12 2" xfId="22307" xr:uid="{00000000-0005-0000-0000-00005B040000}"/>
    <cellStyle name="Normal 12 3 12 2 2" xfId="28561" xr:uid="{00000000-0005-0000-0000-00005C040000}"/>
    <cellStyle name="Normal 12 3 12 3" xfId="28078" xr:uid="{00000000-0005-0000-0000-00005D040000}"/>
    <cellStyle name="Normal 12 3 13" xfId="22308" xr:uid="{00000000-0005-0000-0000-00005E040000}"/>
    <cellStyle name="Normal 12 3 13 2" xfId="28562" xr:uid="{00000000-0005-0000-0000-00005F040000}"/>
    <cellStyle name="Normal 12 3 14" xfId="25314" xr:uid="{00000000-0005-0000-0000-000060040000}"/>
    <cellStyle name="Normal 12 3 2" xfId="461" xr:uid="{00000000-0005-0000-0000-000061040000}"/>
    <cellStyle name="Normal 12 3 2 2" xfId="22309" xr:uid="{00000000-0005-0000-0000-000062040000}"/>
    <cellStyle name="Normal 12 3 2 2 2" xfId="28563" xr:uid="{00000000-0005-0000-0000-000063040000}"/>
    <cellStyle name="Normal 12 3 2 3" xfId="25560" xr:uid="{00000000-0005-0000-0000-000064040000}"/>
    <cellStyle name="Normal 12 3 3" xfId="888" xr:uid="{00000000-0005-0000-0000-000065040000}"/>
    <cellStyle name="Normal 12 3 3 2" xfId="22310" xr:uid="{00000000-0005-0000-0000-000066040000}"/>
    <cellStyle name="Normal 12 3 3 2 2" xfId="28564" xr:uid="{00000000-0005-0000-0000-000067040000}"/>
    <cellStyle name="Normal 12 3 3 3" xfId="25837" xr:uid="{00000000-0005-0000-0000-000068040000}"/>
    <cellStyle name="Normal 12 3 4" xfId="1252" xr:uid="{00000000-0005-0000-0000-000069040000}"/>
    <cellStyle name="Normal 12 3 4 2" xfId="22311" xr:uid="{00000000-0005-0000-0000-00006A040000}"/>
    <cellStyle name="Normal 12 3 4 2 2" xfId="28565" xr:uid="{00000000-0005-0000-0000-00006B040000}"/>
    <cellStyle name="Normal 12 3 4 3" xfId="26086" xr:uid="{00000000-0005-0000-0000-00006C040000}"/>
    <cellStyle name="Normal 12 3 5" xfId="1616" xr:uid="{00000000-0005-0000-0000-00006D040000}"/>
    <cellStyle name="Normal 12 3 5 2" xfId="22312" xr:uid="{00000000-0005-0000-0000-00006E040000}"/>
    <cellStyle name="Normal 12 3 5 2 2" xfId="28566" xr:uid="{00000000-0005-0000-0000-00006F040000}"/>
    <cellStyle name="Normal 12 3 5 3" xfId="26335" xr:uid="{00000000-0005-0000-0000-000070040000}"/>
    <cellStyle name="Normal 12 3 6" xfId="1980" xr:uid="{00000000-0005-0000-0000-000071040000}"/>
    <cellStyle name="Normal 12 3 6 2" xfId="22313" xr:uid="{00000000-0005-0000-0000-000072040000}"/>
    <cellStyle name="Normal 12 3 6 2 2" xfId="28567" xr:uid="{00000000-0005-0000-0000-000073040000}"/>
    <cellStyle name="Normal 12 3 6 3" xfId="26584" xr:uid="{00000000-0005-0000-0000-000074040000}"/>
    <cellStyle name="Normal 12 3 7" xfId="2344" xr:uid="{00000000-0005-0000-0000-000075040000}"/>
    <cellStyle name="Normal 12 3 7 2" xfId="22314" xr:uid="{00000000-0005-0000-0000-000076040000}"/>
    <cellStyle name="Normal 12 3 7 2 2" xfId="28568" xr:uid="{00000000-0005-0000-0000-000077040000}"/>
    <cellStyle name="Normal 12 3 7 3" xfId="26833" xr:uid="{00000000-0005-0000-0000-000078040000}"/>
    <cellStyle name="Normal 12 3 8" xfId="2708" xr:uid="{00000000-0005-0000-0000-000079040000}"/>
    <cellStyle name="Normal 12 3 8 2" xfId="22315" xr:uid="{00000000-0005-0000-0000-00007A040000}"/>
    <cellStyle name="Normal 12 3 8 2 2" xfId="28569" xr:uid="{00000000-0005-0000-0000-00007B040000}"/>
    <cellStyle name="Normal 12 3 8 3" xfId="27082" xr:uid="{00000000-0005-0000-0000-00007C040000}"/>
    <cellStyle name="Normal 12 3 9" xfId="3072" xr:uid="{00000000-0005-0000-0000-00007D040000}"/>
    <cellStyle name="Normal 12 3 9 2" xfId="22316" xr:uid="{00000000-0005-0000-0000-00007E040000}"/>
    <cellStyle name="Normal 12 3 9 2 2" xfId="28570" xr:uid="{00000000-0005-0000-0000-00007F040000}"/>
    <cellStyle name="Normal 12 3 9 3" xfId="27331" xr:uid="{00000000-0005-0000-0000-000080040000}"/>
    <cellStyle name="Normal 12 4" xfId="100" xr:uid="{00000000-0005-0000-0000-000081040000}"/>
    <cellStyle name="Normal 12 4 10" xfId="3434" xr:uid="{00000000-0005-0000-0000-000082040000}"/>
    <cellStyle name="Normal 12 4 10 2" xfId="22317" xr:uid="{00000000-0005-0000-0000-000083040000}"/>
    <cellStyle name="Normal 12 4 10 2 2" xfId="28571" xr:uid="{00000000-0005-0000-0000-000084040000}"/>
    <cellStyle name="Normal 12 4 10 3" xfId="27578" xr:uid="{00000000-0005-0000-0000-000085040000}"/>
    <cellStyle name="Normal 12 4 11" xfId="3799" xr:uid="{00000000-0005-0000-0000-000086040000}"/>
    <cellStyle name="Normal 12 4 11 2" xfId="22318" xr:uid="{00000000-0005-0000-0000-000087040000}"/>
    <cellStyle name="Normal 12 4 11 2 2" xfId="28572" xr:uid="{00000000-0005-0000-0000-000088040000}"/>
    <cellStyle name="Normal 12 4 11 3" xfId="27828" xr:uid="{00000000-0005-0000-0000-000089040000}"/>
    <cellStyle name="Normal 12 4 12" xfId="5230" xr:uid="{00000000-0005-0000-0000-00008A040000}"/>
    <cellStyle name="Normal 12 4 12 2" xfId="22319" xr:uid="{00000000-0005-0000-0000-00008B040000}"/>
    <cellStyle name="Normal 12 4 12 2 2" xfId="28573" xr:uid="{00000000-0005-0000-0000-00008C040000}"/>
    <cellStyle name="Normal 12 4 12 3" xfId="28076" xr:uid="{00000000-0005-0000-0000-00008D040000}"/>
    <cellStyle name="Normal 12 4 13" xfId="22320" xr:uid="{00000000-0005-0000-0000-00008E040000}"/>
    <cellStyle name="Normal 12 4 13 2" xfId="28574" xr:uid="{00000000-0005-0000-0000-00008F040000}"/>
    <cellStyle name="Normal 12 4 14" xfId="25312" xr:uid="{00000000-0005-0000-0000-000090040000}"/>
    <cellStyle name="Normal 12 4 2" xfId="459" xr:uid="{00000000-0005-0000-0000-000091040000}"/>
    <cellStyle name="Normal 12 4 2 2" xfId="22321" xr:uid="{00000000-0005-0000-0000-000092040000}"/>
    <cellStyle name="Normal 12 4 2 2 2" xfId="28575" xr:uid="{00000000-0005-0000-0000-000093040000}"/>
    <cellStyle name="Normal 12 4 2 3" xfId="25558" xr:uid="{00000000-0005-0000-0000-000094040000}"/>
    <cellStyle name="Normal 12 4 3" xfId="886" xr:uid="{00000000-0005-0000-0000-000095040000}"/>
    <cellStyle name="Normal 12 4 3 2" xfId="22322" xr:uid="{00000000-0005-0000-0000-000096040000}"/>
    <cellStyle name="Normal 12 4 3 2 2" xfId="28576" xr:uid="{00000000-0005-0000-0000-000097040000}"/>
    <cellStyle name="Normal 12 4 3 3" xfId="25835" xr:uid="{00000000-0005-0000-0000-000098040000}"/>
    <cellStyle name="Normal 12 4 4" xfId="1250" xr:uid="{00000000-0005-0000-0000-000099040000}"/>
    <cellStyle name="Normal 12 4 4 2" xfId="22323" xr:uid="{00000000-0005-0000-0000-00009A040000}"/>
    <cellStyle name="Normal 12 4 4 2 2" xfId="28577" xr:uid="{00000000-0005-0000-0000-00009B040000}"/>
    <cellStyle name="Normal 12 4 4 3" xfId="26084" xr:uid="{00000000-0005-0000-0000-00009C040000}"/>
    <cellStyle name="Normal 12 4 5" xfId="1614" xr:uid="{00000000-0005-0000-0000-00009D040000}"/>
    <cellStyle name="Normal 12 4 5 2" xfId="22324" xr:uid="{00000000-0005-0000-0000-00009E040000}"/>
    <cellStyle name="Normal 12 4 5 2 2" xfId="28578" xr:uid="{00000000-0005-0000-0000-00009F040000}"/>
    <cellStyle name="Normal 12 4 5 3" xfId="26333" xr:uid="{00000000-0005-0000-0000-0000A0040000}"/>
    <cellStyle name="Normal 12 4 6" xfId="1978" xr:uid="{00000000-0005-0000-0000-0000A1040000}"/>
    <cellStyle name="Normal 12 4 6 2" xfId="22325" xr:uid="{00000000-0005-0000-0000-0000A2040000}"/>
    <cellStyle name="Normal 12 4 6 2 2" xfId="28579" xr:uid="{00000000-0005-0000-0000-0000A3040000}"/>
    <cellStyle name="Normal 12 4 6 3" xfId="26582" xr:uid="{00000000-0005-0000-0000-0000A4040000}"/>
    <cellStyle name="Normal 12 4 7" xfId="2342" xr:uid="{00000000-0005-0000-0000-0000A5040000}"/>
    <cellStyle name="Normal 12 4 7 2" xfId="22326" xr:uid="{00000000-0005-0000-0000-0000A6040000}"/>
    <cellStyle name="Normal 12 4 7 2 2" xfId="28580" xr:uid="{00000000-0005-0000-0000-0000A7040000}"/>
    <cellStyle name="Normal 12 4 7 3" xfId="26831" xr:uid="{00000000-0005-0000-0000-0000A8040000}"/>
    <cellStyle name="Normal 12 4 8" xfId="2706" xr:uid="{00000000-0005-0000-0000-0000A9040000}"/>
    <cellStyle name="Normal 12 4 8 2" xfId="22327" xr:uid="{00000000-0005-0000-0000-0000AA040000}"/>
    <cellStyle name="Normal 12 4 8 2 2" xfId="28581" xr:uid="{00000000-0005-0000-0000-0000AB040000}"/>
    <cellStyle name="Normal 12 4 8 3" xfId="27080" xr:uid="{00000000-0005-0000-0000-0000AC040000}"/>
    <cellStyle name="Normal 12 4 9" xfId="3070" xr:uid="{00000000-0005-0000-0000-0000AD040000}"/>
    <cellStyle name="Normal 12 4 9 2" xfId="22328" xr:uid="{00000000-0005-0000-0000-0000AE040000}"/>
    <cellStyle name="Normal 12 4 9 2 2" xfId="28582" xr:uid="{00000000-0005-0000-0000-0000AF040000}"/>
    <cellStyle name="Normal 12 4 9 3" xfId="27329" xr:uid="{00000000-0005-0000-0000-0000B0040000}"/>
    <cellStyle name="Normal 12 5" xfId="105" xr:uid="{00000000-0005-0000-0000-0000B1040000}"/>
    <cellStyle name="Normal 12 5 10" xfId="3439" xr:uid="{00000000-0005-0000-0000-0000B2040000}"/>
    <cellStyle name="Normal 12 5 10 2" xfId="22329" xr:uid="{00000000-0005-0000-0000-0000B3040000}"/>
    <cellStyle name="Normal 12 5 10 2 2" xfId="28583" xr:uid="{00000000-0005-0000-0000-0000B4040000}"/>
    <cellStyle name="Normal 12 5 10 3" xfId="27583" xr:uid="{00000000-0005-0000-0000-0000B5040000}"/>
    <cellStyle name="Normal 12 5 11" xfId="3804" xr:uid="{00000000-0005-0000-0000-0000B6040000}"/>
    <cellStyle name="Normal 12 5 11 2" xfId="22330" xr:uid="{00000000-0005-0000-0000-0000B7040000}"/>
    <cellStyle name="Normal 12 5 11 2 2" xfId="28584" xr:uid="{00000000-0005-0000-0000-0000B8040000}"/>
    <cellStyle name="Normal 12 5 11 3" xfId="27833" xr:uid="{00000000-0005-0000-0000-0000B9040000}"/>
    <cellStyle name="Normal 12 5 12" xfId="5235" xr:uid="{00000000-0005-0000-0000-0000BA040000}"/>
    <cellStyle name="Normal 12 5 12 2" xfId="22331" xr:uid="{00000000-0005-0000-0000-0000BB040000}"/>
    <cellStyle name="Normal 12 5 12 2 2" xfId="28585" xr:uid="{00000000-0005-0000-0000-0000BC040000}"/>
    <cellStyle name="Normal 12 5 12 3" xfId="28081" xr:uid="{00000000-0005-0000-0000-0000BD040000}"/>
    <cellStyle name="Normal 12 5 13" xfId="22332" xr:uid="{00000000-0005-0000-0000-0000BE040000}"/>
    <cellStyle name="Normal 12 5 13 2" xfId="28586" xr:uid="{00000000-0005-0000-0000-0000BF040000}"/>
    <cellStyle name="Normal 12 5 14" xfId="25317" xr:uid="{00000000-0005-0000-0000-0000C0040000}"/>
    <cellStyle name="Normal 12 5 2" xfId="464" xr:uid="{00000000-0005-0000-0000-0000C1040000}"/>
    <cellStyle name="Normal 12 5 2 2" xfId="22333" xr:uid="{00000000-0005-0000-0000-0000C2040000}"/>
    <cellStyle name="Normal 12 5 2 2 2" xfId="28587" xr:uid="{00000000-0005-0000-0000-0000C3040000}"/>
    <cellStyle name="Normal 12 5 2 3" xfId="25563" xr:uid="{00000000-0005-0000-0000-0000C4040000}"/>
    <cellStyle name="Normal 12 5 3" xfId="891" xr:uid="{00000000-0005-0000-0000-0000C5040000}"/>
    <cellStyle name="Normal 12 5 3 2" xfId="22334" xr:uid="{00000000-0005-0000-0000-0000C6040000}"/>
    <cellStyle name="Normal 12 5 3 2 2" xfId="28588" xr:uid="{00000000-0005-0000-0000-0000C7040000}"/>
    <cellStyle name="Normal 12 5 3 3" xfId="25840" xr:uid="{00000000-0005-0000-0000-0000C8040000}"/>
    <cellStyle name="Normal 12 5 4" xfId="1255" xr:uid="{00000000-0005-0000-0000-0000C9040000}"/>
    <cellStyle name="Normal 12 5 4 2" xfId="22335" xr:uid="{00000000-0005-0000-0000-0000CA040000}"/>
    <cellStyle name="Normal 12 5 4 2 2" xfId="28589" xr:uid="{00000000-0005-0000-0000-0000CB040000}"/>
    <cellStyle name="Normal 12 5 4 3" xfId="26089" xr:uid="{00000000-0005-0000-0000-0000CC040000}"/>
    <cellStyle name="Normal 12 5 5" xfId="1619" xr:uid="{00000000-0005-0000-0000-0000CD040000}"/>
    <cellStyle name="Normal 12 5 5 2" xfId="22336" xr:uid="{00000000-0005-0000-0000-0000CE040000}"/>
    <cellStyle name="Normal 12 5 5 2 2" xfId="28590" xr:uid="{00000000-0005-0000-0000-0000CF040000}"/>
    <cellStyle name="Normal 12 5 5 3" xfId="26338" xr:uid="{00000000-0005-0000-0000-0000D0040000}"/>
    <cellStyle name="Normal 12 5 6" xfId="1983" xr:uid="{00000000-0005-0000-0000-0000D1040000}"/>
    <cellStyle name="Normal 12 5 6 2" xfId="22337" xr:uid="{00000000-0005-0000-0000-0000D2040000}"/>
    <cellStyle name="Normal 12 5 6 2 2" xfId="28591" xr:uid="{00000000-0005-0000-0000-0000D3040000}"/>
    <cellStyle name="Normal 12 5 6 3" xfId="26587" xr:uid="{00000000-0005-0000-0000-0000D4040000}"/>
    <cellStyle name="Normal 12 5 7" xfId="2347" xr:uid="{00000000-0005-0000-0000-0000D5040000}"/>
    <cellStyle name="Normal 12 5 7 2" xfId="22338" xr:uid="{00000000-0005-0000-0000-0000D6040000}"/>
    <cellStyle name="Normal 12 5 7 2 2" xfId="28592" xr:uid="{00000000-0005-0000-0000-0000D7040000}"/>
    <cellStyle name="Normal 12 5 7 3" xfId="26836" xr:uid="{00000000-0005-0000-0000-0000D8040000}"/>
    <cellStyle name="Normal 12 5 8" xfId="2711" xr:uid="{00000000-0005-0000-0000-0000D9040000}"/>
    <cellStyle name="Normal 12 5 8 2" xfId="22339" xr:uid="{00000000-0005-0000-0000-0000DA040000}"/>
    <cellStyle name="Normal 12 5 8 2 2" xfId="28593" xr:uid="{00000000-0005-0000-0000-0000DB040000}"/>
    <cellStyle name="Normal 12 5 8 3" xfId="27085" xr:uid="{00000000-0005-0000-0000-0000DC040000}"/>
    <cellStyle name="Normal 12 5 9" xfId="3075" xr:uid="{00000000-0005-0000-0000-0000DD040000}"/>
    <cellStyle name="Normal 12 5 9 2" xfId="22340" xr:uid="{00000000-0005-0000-0000-0000DE040000}"/>
    <cellStyle name="Normal 12 5 9 2 2" xfId="28594" xr:uid="{00000000-0005-0000-0000-0000DF040000}"/>
    <cellStyle name="Normal 12 5 9 3" xfId="27334" xr:uid="{00000000-0005-0000-0000-0000E0040000}"/>
    <cellStyle name="Normal 12 6" xfId="142" xr:uid="{00000000-0005-0000-0000-0000E1040000}"/>
    <cellStyle name="Normal 12 6 10" xfId="3476" xr:uid="{00000000-0005-0000-0000-0000E2040000}"/>
    <cellStyle name="Normal 12 6 10 2" xfId="22341" xr:uid="{00000000-0005-0000-0000-0000E3040000}"/>
    <cellStyle name="Normal 12 6 10 2 2" xfId="28595" xr:uid="{00000000-0005-0000-0000-0000E4040000}"/>
    <cellStyle name="Normal 12 6 10 3" xfId="27611" xr:uid="{00000000-0005-0000-0000-0000E5040000}"/>
    <cellStyle name="Normal 12 6 11" xfId="3841" xr:uid="{00000000-0005-0000-0000-0000E6040000}"/>
    <cellStyle name="Normal 12 6 11 2" xfId="22342" xr:uid="{00000000-0005-0000-0000-0000E7040000}"/>
    <cellStyle name="Normal 12 6 11 2 2" xfId="28596" xr:uid="{00000000-0005-0000-0000-0000E8040000}"/>
    <cellStyle name="Normal 12 6 11 3" xfId="27861" xr:uid="{00000000-0005-0000-0000-0000E9040000}"/>
    <cellStyle name="Normal 12 6 12" xfId="5272" xr:uid="{00000000-0005-0000-0000-0000EA040000}"/>
    <cellStyle name="Normal 12 6 12 2" xfId="22343" xr:uid="{00000000-0005-0000-0000-0000EB040000}"/>
    <cellStyle name="Normal 12 6 12 2 2" xfId="28597" xr:uid="{00000000-0005-0000-0000-0000EC040000}"/>
    <cellStyle name="Normal 12 6 12 3" xfId="28109" xr:uid="{00000000-0005-0000-0000-0000ED040000}"/>
    <cellStyle name="Normal 12 6 13" xfId="22344" xr:uid="{00000000-0005-0000-0000-0000EE040000}"/>
    <cellStyle name="Normal 12 6 13 2" xfId="28598" xr:uid="{00000000-0005-0000-0000-0000EF040000}"/>
    <cellStyle name="Normal 12 6 14" xfId="25345" xr:uid="{00000000-0005-0000-0000-0000F0040000}"/>
    <cellStyle name="Normal 12 6 2" xfId="501" xr:uid="{00000000-0005-0000-0000-0000F1040000}"/>
    <cellStyle name="Normal 12 6 2 2" xfId="22345" xr:uid="{00000000-0005-0000-0000-0000F2040000}"/>
    <cellStyle name="Normal 12 6 2 2 2" xfId="28599" xr:uid="{00000000-0005-0000-0000-0000F3040000}"/>
    <cellStyle name="Normal 12 6 2 3" xfId="25591" xr:uid="{00000000-0005-0000-0000-0000F4040000}"/>
    <cellStyle name="Normal 12 6 3" xfId="928" xr:uid="{00000000-0005-0000-0000-0000F5040000}"/>
    <cellStyle name="Normal 12 6 3 2" xfId="22346" xr:uid="{00000000-0005-0000-0000-0000F6040000}"/>
    <cellStyle name="Normal 12 6 3 2 2" xfId="28600" xr:uid="{00000000-0005-0000-0000-0000F7040000}"/>
    <cellStyle name="Normal 12 6 3 3" xfId="25868" xr:uid="{00000000-0005-0000-0000-0000F8040000}"/>
    <cellStyle name="Normal 12 6 4" xfId="1292" xr:uid="{00000000-0005-0000-0000-0000F9040000}"/>
    <cellStyle name="Normal 12 6 4 2" xfId="22347" xr:uid="{00000000-0005-0000-0000-0000FA040000}"/>
    <cellStyle name="Normal 12 6 4 2 2" xfId="28601" xr:uid="{00000000-0005-0000-0000-0000FB040000}"/>
    <cellStyle name="Normal 12 6 4 3" xfId="26117" xr:uid="{00000000-0005-0000-0000-0000FC040000}"/>
    <cellStyle name="Normal 12 6 5" xfId="1656" xr:uid="{00000000-0005-0000-0000-0000FD040000}"/>
    <cellStyle name="Normal 12 6 5 2" xfId="22348" xr:uid="{00000000-0005-0000-0000-0000FE040000}"/>
    <cellStyle name="Normal 12 6 5 2 2" xfId="28602" xr:uid="{00000000-0005-0000-0000-0000FF040000}"/>
    <cellStyle name="Normal 12 6 5 3" xfId="26366" xr:uid="{00000000-0005-0000-0000-000000050000}"/>
    <cellStyle name="Normal 12 6 6" xfId="2020" xr:uid="{00000000-0005-0000-0000-000001050000}"/>
    <cellStyle name="Normal 12 6 6 2" xfId="22349" xr:uid="{00000000-0005-0000-0000-000002050000}"/>
    <cellStyle name="Normal 12 6 6 2 2" xfId="28603" xr:uid="{00000000-0005-0000-0000-000003050000}"/>
    <cellStyle name="Normal 12 6 6 3" xfId="26615" xr:uid="{00000000-0005-0000-0000-000004050000}"/>
    <cellStyle name="Normal 12 6 7" xfId="2384" xr:uid="{00000000-0005-0000-0000-000005050000}"/>
    <cellStyle name="Normal 12 6 7 2" xfId="22350" xr:uid="{00000000-0005-0000-0000-000006050000}"/>
    <cellStyle name="Normal 12 6 7 2 2" xfId="28604" xr:uid="{00000000-0005-0000-0000-000007050000}"/>
    <cellStyle name="Normal 12 6 7 3" xfId="26864" xr:uid="{00000000-0005-0000-0000-000008050000}"/>
    <cellStyle name="Normal 12 6 8" xfId="2748" xr:uid="{00000000-0005-0000-0000-000009050000}"/>
    <cellStyle name="Normal 12 6 8 2" xfId="22351" xr:uid="{00000000-0005-0000-0000-00000A050000}"/>
    <cellStyle name="Normal 12 6 8 2 2" xfId="28605" xr:uid="{00000000-0005-0000-0000-00000B050000}"/>
    <cellStyle name="Normal 12 6 8 3" xfId="27113" xr:uid="{00000000-0005-0000-0000-00000C050000}"/>
    <cellStyle name="Normal 12 6 9" xfId="3112" xr:uid="{00000000-0005-0000-0000-00000D050000}"/>
    <cellStyle name="Normal 12 6 9 2" xfId="22352" xr:uid="{00000000-0005-0000-0000-00000E050000}"/>
    <cellStyle name="Normal 12 6 9 2 2" xfId="28606" xr:uid="{00000000-0005-0000-0000-00000F050000}"/>
    <cellStyle name="Normal 12 6 9 3" xfId="27362" xr:uid="{00000000-0005-0000-0000-000010050000}"/>
    <cellStyle name="Normal 12 7" xfId="177" xr:uid="{00000000-0005-0000-0000-000011050000}"/>
    <cellStyle name="Normal 12 7 10" xfId="3511" xr:uid="{00000000-0005-0000-0000-000012050000}"/>
    <cellStyle name="Normal 12 7 10 2" xfId="22353" xr:uid="{00000000-0005-0000-0000-000013050000}"/>
    <cellStyle name="Normal 12 7 10 2 2" xfId="28607" xr:uid="{00000000-0005-0000-0000-000014050000}"/>
    <cellStyle name="Normal 12 7 10 3" xfId="27636" xr:uid="{00000000-0005-0000-0000-000015050000}"/>
    <cellStyle name="Normal 12 7 11" xfId="3876" xr:uid="{00000000-0005-0000-0000-000016050000}"/>
    <cellStyle name="Normal 12 7 11 2" xfId="22354" xr:uid="{00000000-0005-0000-0000-000017050000}"/>
    <cellStyle name="Normal 12 7 11 2 2" xfId="28608" xr:uid="{00000000-0005-0000-0000-000018050000}"/>
    <cellStyle name="Normal 12 7 11 3" xfId="27886" xr:uid="{00000000-0005-0000-0000-000019050000}"/>
    <cellStyle name="Normal 12 7 12" xfId="5307" xr:uid="{00000000-0005-0000-0000-00001A050000}"/>
    <cellStyle name="Normal 12 7 12 2" xfId="22355" xr:uid="{00000000-0005-0000-0000-00001B050000}"/>
    <cellStyle name="Normal 12 7 12 2 2" xfId="28609" xr:uid="{00000000-0005-0000-0000-00001C050000}"/>
    <cellStyle name="Normal 12 7 12 3" xfId="28134" xr:uid="{00000000-0005-0000-0000-00001D050000}"/>
    <cellStyle name="Normal 12 7 13" xfId="22356" xr:uid="{00000000-0005-0000-0000-00001E050000}"/>
    <cellStyle name="Normal 12 7 13 2" xfId="28610" xr:uid="{00000000-0005-0000-0000-00001F050000}"/>
    <cellStyle name="Normal 12 7 14" xfId="25370" xr:uid="{00000000-0005-0000-0000-000020050000}"/>
    <cellStyle name="Normal 12 7 2" xfId="536" xr:uid="{00000000-0005-0000-0000-000021050000}"/>
    <cellStyle name="Normal 12 7 2 2" xfId="22357" xr:uid="{00000000-0005-0000-0000-000022050000}"/>
    <cellStyle name="Normal 12 7 2 2 2" xfId="28611" xr:uid="{00000000-0005-0000-0000-000023050000}"/>
    <cellStyle name="Normal 12 7 2 3" xfId="25616" xr:uid="{00000000-0005-0000-0000-000024050000}"/>
    <cellStyle name="Normal 12 7 3" xfId="963" xr:uid="{00000000-0005-0000-0000-000025050000}"/>
    <cellStyle name="Normal 12 7 3 2" xfId="22358" xr:uid="{00000000-0005-0000-0000-000026050000}"/>
    <cellStyle name="Normal 12 7 3 2 2" xfId="28612" xr:uid="{00000000-0005-0000-0000-000027050000}"/>
    <cellStyle name="Normal 12 7 3 3" xfId="25893" xr:uid="{00000000-0005-0000-0000-000028050000}"/>
    <cellStyle name="Normal 12 7 4" xfId="1327" xr:uid="{00000000-0005-0000-0000-000029050000}"/>
    <cellStyle name="Normal 12 7 4 2" xfId="22359" xr:uid="{00000000-0005-0000-0000-00002A050000}"/>
    <cellStyle name="Normal 12 7 4 2 2" xfId="28613" xr:uid="{00000000-0005-0000-0000-00002B050000}"/>
    <cellStyle name="Normal 12 7 4 3" xfId="26142" xr:uid="{00000000-0005-0000-0000-00002C050000}"/>
    <cellStyle name="Normal 12 7 5" xfId="1691" xr:uid="{00000000-0005-0000-0000-00002D050000}"/>
    <cellStyle name="Normal 12 7 5 2" xfId="22360" xr:uid="{00000000-0005-0000-0000-00002E050000}"/>
    <cellStyle name="Normal 12 7 5 2 2" xfId="28614" xr:uid="{00000000-0005-0000-0000-00002F050000}"/>
    <cellStyle name="Normal 12 7 5 3" xfId="26391" xr:uid="{00000000-0005-0000-0000-000030050000}"/>
    <cellStyle name="Normal 12 7 6" xfId="2055" xr:uid="{00000000-0005-0000-0000-000031050000}"/>
    <cellStyle name="Normal 12 7 6 2" xfId="22361" xr:uid="{00000000-0005-0000-0000-000032050000}"/>
    <cellStyle name="Normal 12 7 6 2 2" xfId="28615" xr:uid="{00000000-0005-0000-0000-000033050000}"/>
    <cellStyle name="Normal 12 7 6 3" xfId="26640" xr:uid="{00000000-0005-0000-0000-000034050000}"/>
    <cellStyle name="Normal 12 7 7" xfId="2419" xr:uid="{00000000-0005-0000-0000-000035050000}"/>
    <cellStyle name="Normal 12 7 7 2" xfId="22362" xr:uid="{00000000-0005-0000-0000-000036050000}"/>
    <cellStyle name="Normal 12 7 7 2 2" xfId="28616" xr:uid="{00000000-0005-0000-0000-000037050000}"/>
    <cellStyle name="Normal 12 7 7 3" xfId="26889" xr:uid="{00000000-0005-0000-0000-000038050000}"/>
    <cellStyle name="Normal 12 7 8" xfId="2783" xr:uid="{00000000-0005-0000-0000-000039050000}"/>
    <cellStyle name="Normal 12 7 8 2" xfId="22363" xr:uid="{00000000-0005-0000-0000-00003A050000}"/>
    <cellStyle name="Normal 12 7 8 2 2" xfId="28617" xr:uid="{00000000-0005-0000-0000-00003B050000}"/>
    <cellStyle name="Normal 12 7 8 3" xfId="27138" xr:uid="{00000000-0005-0000-0000-00003C050000}"/>
    <cellStyle name="Normal 12 7 9" xfId="3147" xr:uid="{00000000-0005-0000-0000-00003D050000}"/>
    <cellStyle name="Normal 12 7 9 2" xfId="22364" xr:uid="{00000000-0005-0000-0000-00003E050000}"/>
    <cellStyle name="Normal 12 7 9 2 2" xfId="28618" xr:uid="{00000000-0005-0000-0000-00003F050000}"/>
    <cellStyle name="Normal 12 7 9 3" xfId="27387" xr:uid="{00000000-0005-0000-0000-000040050000}"/>
    <cellStyle name="Normal 12 8" xfId="212" xr:uid="{00000000-0005-0000-0000-000041050000}"/>
    <cellStyle name="Normal 12 8 10" xfId="3546" xr:uid="{00000000-0005-0000-0000-000042050000}"/>
    <cellStyle name="Normal 12 8 10 2" xfId="22365" xr:uid="{00000000-0005-0000-0000-000043050000}"/>
    <cellStyle name="Normal 12 8 10 2 2" xfId="28619" xr:uid="{00000000-0005-0000-0000-000044050000}"/>
    <cellStyle name="Normal 12 8 10 3" xfId="27661" xr:uid="{00000000-0005-0000-0000-000045050000}"/>
    <cellStyle name="Normal 12 8 11" xfId="3911" xr:uid="{00000000-0005-0000-0000-000046050000}"/>
    <cellStyle name="Normal 12 8 11 2" xfId="22366" xr:uid="{00000000-0005-0000-0000-000047050000}"/>
    <cellStyle name="Normal 12 8 11 2 2" xfId="28620" xr:uid="{00000000-0005-0000-0000-000048050000}"/>
    <cellStyle name="Normal 12 8 11 3" xfId="27911" xr:uid="{00000000-0005-0000-0000-000049050000}"/>
    <cellStyle name="Normal 12 8 12" xfId="5342" xr:uid="{00000000-0005-0000-0000-00004A050000}"/>
    <cellStyle name="Normal 12 8 12 2" xfId="22367" xr:uid="{00000000-0005-0000-0000-00004B050000}"/>
    <cellStyle name="Normal 12 8 12 2 2" xfId="28621" xr:uid="{00000000-0005-0000-0000-00004C050000}"/>
    <cellStyle name="Normal 12 8 12 3" xfId="28159" xr:uid="{00000000-0005-0000-0000-00004D050000}"/>
    <cellStyle name="Normal 12 8 13" xfId="22368" xr:uid="{00000000-0005-0000-0000-00004E050000}"/>
    <cellStyle name="Normal 12 8 13 2" xfId="28622" xr:uid="{00000000-0005-0000-0000-00004F050000}"/>
    <cellStyle name="Normal 12 8 14" xfId="25395" xr:uid="{00000000-0005-0000-0000-000050050000}"/>
    <cellStyle name="Normal 12 8 2" xfId="571" xr:uid="{00000000-0005-0000-0000-000051050000}"/>
    <cellStyle name="Normal 12 8 2 2" xfId="22369" xr:uid="{00000000-0005-0000-0000-000052050000}"/>
    <cellStyle name="Normal 12 8 2 2 2" xfId="28623" xr:uid="{00000000-0005-0000-0000-000053050000}"/>
    <cellStyle name="Normal 12 8 2 3" xfId="25641" xr:uid="{00000000-0005-0000-0000-000054050000}"/>
    <cellStyle name="Normal 12 8 3" xfId="998" xr:uid="{00000000-0005-0000-0000-000055050000}"/>
    <cellStyle name="Normal 12 8 3 2" xfId="22370" xr:uid="{00000000-0005-0000-0000-000056050000}"/>
    <cellStyle name="Normal 12 8 3 2 2" xfId="28624" xr:uid="{00000000-0005-0000-0000-000057050000}"/>
    <cellStyle name="Normal 12 8 3 3" xfId="25918" xr:uid="{00000000-0005-0000-0000-000058050000}"/>
    <cellStyle name="Normal 12 8 4" xfId="1362" xr:uid="{00000000-0005-0000-0000-000059050000}"/>
    <cellStyle name="Normal 12 8 4 2" xfId="22371" xr:uid="{00000000-0005-0000-0000-00005A050000}"/>
    <cellStyle name="Normal 12 8 4 2 2" xfId="28625" xr:uid="{00000000-0005-0000-0000-00005B050000}"/>
    <cellStyle name="Normal 12 8 4 3" xfId="26167" xr:uid="{00000000-0005-0000-0000-00005C050000}"/>
    <cellStyle name="Normal 12 8 5" xfId="1726" xr:uid="{00000000-0005-0000-0000-00005D050000}"/>
    <cellStyle name="Normal 12 8 5 2" xfId="22372" xr:uid="{00000000-0005-0000-0000-00005E050000}"/>
    <cellStyle name="Normal 12 8 5 2 2" xfId="28626" xr:uid="{00000000-0005-0000-0000-00005F050000}"/>
    <cellStyle name="Normal 12 8 5 3" xfId="26416" xr:uid="{00000000-0005-0000-0000-000060050000}"/>
    <cellStyle name="Normal 12 8 6" xfId="2090" xr:uid="{00000000-0005-0000-0000-000061050000}"/>
    <cellStyle name="Normal 12 8 6 2" xfId="22373" xr:uid="{00000000-0005-0000-0000-000062050000}"/>
    <cellStyle name="Normal 12 8 6 2 2" xfId="28627" xr:uid="{00000000-0005-0000-0000-000063050000}"/>
    <cellStyle name="Normal 12 8 6 3" xfId="26665" xr:uid="{00000000-0005-0000-0000-000064050000}"/>
    <cellStyle name="Normal 12 8 7" xfId="2454" xr:uid="{00000000-0005-0000-0000-000065050000}"/>
    <cellStyle name="Normal 12 8 7 2" xfId="22374" xr:uid="{00000000-0005-0000-0000-000066050000}"/>
    <cellStyle name="Normal 12 8 7 2 2" xfId="28628" xr:uid="{00000000-0005-0000-0000-000067050000}"/>
    <cellStyle name="Normal 12 8 7 3" xfId="26914" xr:uid="{00000000-0005-0000-0000-000068050000}"/>
    <cellStyle name="Normal 12 8 8" xfId="2818" xr:uid="{00000000-0005-0000-0000-000069050000}"/>
    <cellStyle name="Normal 12 8 8 2" xfId="22375" xr:uid="{00000000-0005-0000-0000-00006A050000}"/>
    <cellStyle name="Normal 12 8 8 2 2" xfId="28629" xr:uid="{00000000-0005-0000-0000-00006B050000}"/>
    <cellStyle name="Normal 12 8 8 3" xfId="27163" xr:uid="{00000000-0005-0000-0000-00006C050000}"/>
    <cellStyle name="Normal 12 8 9" xfId="3182" xr:uid="{00000000-0005-0000-0000-00006D050000}"/>
    <cellStyle name="Normal 12 8 9 2" xfId="22376" xr:uid="{00000000-0005-0000-0000-00006E050000}"/>
    <cellStyle name="Normal 12 8 9 2 2" xfId="28630" xr:uid="{00000000-0005-0000-0000-00006F050000}"/>
    <cellStyle name="Normal 12 8 9 3" xfId="27412" xr:uid="{00000000-0005-0000-0000-000070050000}"/>
    <cellStyle name="Normal 12 9" xfId="246" xr:uid="{00000000-0005-0000-0000-000071050000}"/>
    <cellStyle name="Normal 12 9 10" xfId="3580" xr:uid="{00000000-0005-0000-0000-000072050000}"/>
    <cellStyle name="Normal 12 9 10 2" xfId="22377" xr:uid="{00000000-0005-0000-0000-000073050000}"/>
    <cellStyle name="Normal 12 9 10 2 2" xfId="28631" xr:uid="{00000000-0005-0000-0000-000074050000}"/>
    <cellStyle name="Normal 12 9 10 3" xfId="27685" xr:uid="{00000000-0005-0000-0000-000075050000}"/>
    <cellStyle name="Normal 12 9 11" xfId="3945" xr:uid="{00000000-0005-0000-0000-000076050000}"/>
    <cellStyle name="Normal 12 9 11 2" xfId="22378" xr:uid="{00000000-0005-0000-0000-000077050000}"/>
    <cellStyle name="Normal 12 9 11 2 2" xfId="28632" xr:uid="{00000000-0005-0000-0000-000078050000}"/>
    <cellStyle name="Normal 12 9 11 3" xfId="27935" xr:uid="{00000000-0005-0000-0000-000079050000}"/>
    <cellStyle name="Normal 12 9 12" xfId="5376" xr:uid="{00000000-0005-0000-0000-00007A050000}"/>
    <cellStyle name="Normal 12 9 12 2" xfId="22379" xr:uid="{00000000-0005-0000-0000-00007B050000}"/>
    <cellStyle name="Normal 12 9 12 2 2" xfId="28633" xr:uid="{00000000-0005-0000-0000-00007C050000}"/>
    <cellStyle name="Normal 12 9 12 3" xfId="28183" xr:uid="{00000000-0005-0000-0000-00007D050000}"/>
    <cellStyle name="Normal 12 9 13" xfId="22380" xr:uid="{00000000-0005-0000-0000-00007E050000}"/>
    <cellStyle name="Normal 12 9 13 2" xfId="28634" xr:uid="{00000000-0005-0000-0000-00007F050000}"/>
    <cellStyle name="Normal 12 9 14" xfId="25419" xr:uid="{00000000-0005-0000-0000-000080050000}"/>
    <cellStyle name="Normal 12 9 2" xfId="605" xr:uid="{00000000-0005-0000-0000-000081050000}"/>
    <cellStyle name="Normal 12 9 2 2" xfId="22381" xr:uid="{00000000-0005-0000-0000-000082050000}"/>
    <cellStyle name="Normal 12 9 2 2 2" xfId="28635" xr:uid="{00000000-0005-0000-0000-000083050000}"/>
    <cellStyle name="Normal 12 9 2 3" xfId="25665" xr:uid="{00000000-0005-0000-0000-000084050000}"/>
    <cellStyle name="Normal 12 9 3" xfId="1032" xr:uid="{00000000-0005-0000-0000-000085050000}"/>
    <cellStyle name="Normal 12 9 3 2" xfId="22382" xr:uid="{00000000-0005-0000-0000-000086050000}"/>
    <cellStyle name="Normal 12 9 3 2 2" xfId="28636" xr:uid="{00000000-0005-0000-0000-000087050000}"/>
    <cellStyle name="Normal 12 9 3 3" xfId="25942" xr:uid="{00000000-0005-0000-0000-000088050000}"/>
    <cellStyle name="Normal 12 9 4" xfId="1396" xr:uid="{00000000-0005-0000-0000-000089050000}"/>
    <cellStyle name="Normal 12 9 4 2" xfId="22383" xr:uid="{00000000-0005-0000-0000-00008A050000}"/>
    <cellStyle name="Normal 12 9 4 2 2" xfId="28637" xr:uid="{00000000-0005-0000-0000-00008B050000}"/>
    <cellStyle name="Normal 12 9 4 3" xfId="26191" xr:uid="{00000000-0005-0000-0000-00008C050000}"/>
    <cellStyle name="Normal 12 9 5" xfId="1760" xr:uid="{00000000-0005-0000-0000-00008D050000}"/>
    <cellStyle name="Normal 12 9 5 2" xfId="22384" xr:uid="{00000000-0005-0000-0000-00008E050000}"/>
    <cellStyle name="Normal 12 9 5 2 2" xfId="28638" xr:uid="{00000000-0005-0000-0000-00008F050000}"/>
    <cellStyle name="Normal 12 9 5 3" xfId="26440" xr:uid="{00000000-0005-0000-0000-000090050000}"/>
    <cellStyle name="Normal 12 9 6" xfId="2124" xr:uid="{00000000-0005-0000-0000-000091050000}"/>
    <cellStyle name="Normal 12 9 6 2" xfId="22385" xr:uid="{00000000-0005-0000-0000-000092050000}"/>
    <cellStyle name="Normal 12 9 6 2 2" xfId="28639" xr:uid="{00000000-0005-0000-0000-000093050000}"/>
    <cellStyle name="Normal 12 9 6 3" xfId="26689" xr:uid="{00000000-0005-0000-0000-000094050000}"/>
    <cellStyle name="Normal 12 9 7" xfId="2488" xr:uid="{00000000-0005-0000-0000-000095050000}"/>
    <cellStyle name="Normal 12 9 7 2" xfId="22386" xr:uid="{00000000-0005-0000-0000-000096050000}"/>
    <cellStyle name="Normal 12 9 7 2 2" xfId="28640" xr:uid="{00000000-0005-0000-0000-000097050000}"/>
    <cellStyle name="Normal 12 9 7 3" xfId="26938" xr:uid="{00000000-0005-0000-0000-000098050000}"/>
    <cellStyle name="Normal 12 9 8" xfId="2852" xr:uid="{00000000-0005-0000-0000-000099050000}"/>
    <cellStyle name="Normal 12 9 8 2" xfId="22387" xr:uid="{00000000-0005-0000-0000-00009A050000}"/>
    <cellStyle name="Normal 12 9 8 2 2" xfId="28641" xr:uid="{00000000-0005-0000-0000-00009B050000}"/>
    <cellStyle name="Normal 12 9 8 3" xfId="27187" xr:uid="{00000000-0005-0000-0000-00009C050000}"/>
    <cellStyle name="Normal 12 9 9" xfId="3216" xr:uid="{00000000-0005-0000-0000-00009D050000}"/>
    <cellStyle name="Normal 12 9 9 2" xfId="22388" xr:uid="{00000000-0005-0000-0000-00009E050000}"/>
    <cellStyle name="Normal 12 9 9 2 2" xfId="28642" xr:uid="{00000000-0005-0000-0000-00009F050000}"/>
    <cellStyle name="Normal 12 9 9 3" xfId="27436" xr:uid="{00000000-0005-0000-0000-0000A0050000}"/>
    <cellStyle name="Normal 13" xfId="25" xr:uid="{00000000-0005-0000-0000-0000A1050000}"/>
    <cellStyle name="Normal 13 10" xfId="341" xr:uid="{00000000-0005-0000-0000-0000A2050000}"/>
    <cellStyle name="Normal 13 10 10" xfId="3675" xr:uid="{00000000-0005-0000-0000-0000A3050000}"/>
    <cellStyle name="Normal 13 10 10 2" xfId="22389" xr:uid="{00000000-0005-0000-0000-0000A4050000}"/>
    <cellStyle name="Normal 13 10 10 2 2" xfId="28643" xr:uid="{00000000-0005-0000-0000-0000A5050000}"/>
    <cellStyle name="Normal 13 10 10 3" xfId="27750" xr:uid="{00000000-0005-0000-0000-0000A6050000}"/>
    <cellStyle name="Normal 13 10 11" xfId="4040" xr:uid="{00000000-0005-0000-0000-0000A7050000}"/>
    <cellStyle name="Normal 13 10 11 2" xfId="22390" xr:uid="{00000000-0005-0000-0000-0000A8050000}"/>
    <cellStyle name="Normal 13 10 11 2 2" xfId="28644" xr:uid="{00000000-0005-0000-0000-0000A9050000}"/>
    <cellStyle name="Normal 13 10 11 3" xfId="28000" xr:uid="{00000000-0005-0000-0000-0000AA050000}"/>
    <cellStyle name="Normal 13 10 12" xfId="5471" xr:uid="{00000000-0005-0000-0000-0000AB050000}"/>
    <cellStyle name="Normal 13 10 12 2" xfId="22391" xr:uid="{00000000-0005-0000-0000-0000AC050000}"/>
    <cellStyle name="Normal 13 10 12 2 2" xfId="28645" xr:uid="{00000000-0005-0000-0000-0000AD050000}"/>
    <cellStyle name="Normal 13 10 12 3" xfId="28248" xr:uid="{00000000-0005-0000-0000-0000AE050000}"/>
    <cellStyle name="Normal 13 10 13" xfId="22392" xr:uid="{00000000-0005-0000-0000-0000AF050000}"/>
    <cellStyle name="Normal 13 10 13 2" xfId="28646" xr:uid="{00000000-0005-0000-0000-0000B0050000}"/>
    <cellStyle name="Normal 13 10 14" xfId="25484" xr:uid="{00000000-0005-0000-0000-0000B1050000}"/>
    <cellStyle name="Normal 13 10 2" xfId="700" xr:uid="{00000000-0005-0000-0000-0000B2050000}"/>
    <cellStyle name="Normal 13 10 2 2" xfId="22393" xr:uid="{00000000-0005-0000-0000-0000B3050000}"/>
    <cellStyle name="Normal 13 10 2 2 2" xfId="28647" xr:uid="{00000000-0005-0000-0000-0000B4050000}"/>
    <cellStyle name="Normal 13 10 2 3" xfId="25730" xr:uid="{00000000-0005-0000-0000-0000B5050000}"/>
    <cellStyle name="Normal 13 10 3" xfId="1127" xr:uid="{00000000-0005-0000-0000-0000B6050000}"/>
    <cellStyle name="Normal 13 10 3 2" xfId="22394" xr:uid="{00000000-0005-0000-0000-0000B7050000}"/>
    <cellStyle name="Normal 13 10 3 2 2" xfId="28648" xr:uid="{00000000-0005-0000-0000-0000B8050000}"/>
    <cellStyle name="Normal 13 10 3 3" xfId="26007" xr:uid="{00000000-0005-0000-0000-0000B9050000}"/>
    <cellStyle name="Normal 13 10 4" xfId="1491" xr:uid="{00000000-0005-0000-0000-0000BA050000}"/>
    <cellStyle name="Normal 13 10 4 2" xfId="22395" xr:uid="{00000000-0005-0000-0000-0000BB050000}"/>
    <cellStyle name="Normal 13 10 4 2 2" xfId="28649" xr:uid="{00000000-0005-0000-0000-0000BC050000}"/>
    <cellStyle name="Normal 13 10 4 3" xfId="26256" xr:uid="{00000000-0005-0000-0000-0000BD050000}"/>
    <cellStyle name="Normal 13 10 5" xfId="1855" xr:uid="{00000000-0005-0000-0000-0000BE050000}"/>
    <cellStyle name="Normal 13 10 5 2" xfId="22396" xr:uid="{00000000-0005-0000-0000-0000BF050000}"/>
    <cellStyle name="Normal 13 10 5 2 2" xfId="28650" xr:uid="{00000000-0005-0000-0000-0000C0050000}"/>
    <cellStyle name="Normal 13 10 5 3" xfId="26505" xr:uid="{00000000-0005-0000-0000-0000C1050000}"/>
    <cellStyle name="Normal 13 10 6" xfId="2219" xr:uid="{00000000-0005-0000-0000-0000C2050000}"/>
    <cellStyle name="Normal 13 10 6 2" xfId="22397" xr:uid="{00000000-0005-0000-0000-0000C3050000}"/>
    <cellStyle name="Normal 13 10 6 2 2" xfId="28651" xr:uid="{00000000-0005-0000-0000-0000C4050000}"/>
    <cellStyle name="Normal 13 10 6 3" xfId="26754" xr:uid="{00000000-0005-0000-0000-0000C5050000}"/>
    <cellStyle name="Normal 13 10 7" xfId="2583" xr:uid="{00000000-0005-0000-0000-0000C6050000}"/>
    <cellStyle name="Normal 13 10 7 2" xfId="22398" xr:uid="{00000000-0005-0000-0000-0000C7050000}"/>
    <cellStyle name="Normal 13 10 7 2 2" xfId="28652" xr:uid="{00000000-0005-0000-0000-0000C8050000}"/>
    <cellStyle name="Normal 13 10 7 3" xfId="27003" xr:uid="{00000000-0005-0000-0000-0000C9050000}"/>
    <cellStyle name="Normal 13 10 8" xfId="2947" xr:uid="{00000000-0005-0000-0000-0000CA050000}"/>
    <cellStyle name="Normal 13 10 8 2" xfId="22399" xr:uid="{00000000-0005-0000-0000-0000CB050000}"/>
    <cellStyle name="Normal 13 10 8 2 2" xfId="28653" xr:uid="{00000000-0005-0000-0000-0000CC050000}"/>
    <cellStyle name="Normal 13 10 8 3" xfId="27252" xr:uid="{00000000-0005-0000-0000-0000CD050000}"/>
    <cellStyle name="Normal 13 10 9" xfId="3311" xr:uid="{00000000-0005-0000-0000-0000CE050000}"/>
    <cellStyle name="Normal 13 10 9 2" xfId="22400" xr:uid="{00000000-0005-0000-0000-0000CF050000}"/>
    <cellStyle name="Normal 13 10 9 2 2" xfId="28654" xr:uid="{00000000-0005-0000-0000-0000D0050000}"/>
    <cellStyle name="Normal 13 10 9 3" xfId="27501" xr:uid="{00000000-0005-0000-0000-0000D1050000}"/>
    <cellStyle name="Normal 13 11" xfId="384" xr:uid="{00000000-0005-0000-0000-0000D2050000}"/>
    <cellStyle name="Normal 13 11 2" xfId="22401" xr:uid="{00000000-0005-0000-0000-0000D3050000}"/>
    <cellStyle name="Normal 13 11 2 2" xfId="28655" xr:uid="{00000000-0005-0000-0000-0000D4050000}"/>
    <cellStyle name="Normal 13 11 3" xfId="25506" xr:uid="{00000000-0005-0000-0000-0000D5050000}"/>
    <cellStyle name="Normal 13 12" xfId="811" xr:uid="{00000000-0005-0000-0000-0000D6050000}"/>
    <cellStyle name="Normal 13 12 2" xfId="22402" xr:uid="{00000000-0005-0000-0000-0000D7050000}"/>
    <cellStyle name="Normal 13 12 2 2" xfId="28656" xr:uid="{00000000-0005-0000-0000-0000D8050000}"/>
    <cellStyle name="Normal 13 12 3" xfId="25783" xr:uid="{00000000-0005-0000-0000-0000D9050000}"/>
    <cellStyle name="Normal 13 13" xfId="1151" xr:uid="{00000000-0005-0000-0000-0000DA050000}"/>
    <cellStyle name="Normal 13 13 2" xfId="22403" xr:uid="{00000000-0005-0000-0000-0000DB050000}"/>
    <cellStyle name="Normal 13 13 2 2" xfId="28657" xr:uid="{00000000-0005-0000-0000-0000DC050000}"/>
    <cellStyle name="Normal 13 13 3" xfId="26021" xr:uid="{00000000-0005-0000-0000-0000DD050000}"/>
    <cellStyle name="Normal 13 14" xfId="1515" xr:uid="{00000000-0005-0000-0000-0000DE050000}"/>
    <cellStyle name="Normal 13 14 2" xfId="22404" xr:uid="{00000000-0005-0000-0000-0000DF050000}"/>
    <cellStyle name="Normal 13 14 2 2" xfId="28658" xr:uid="{00000000-0005-0000-0000-0000E0050000}"/>
    <cellStyle name="Normal 13 14 3" xfId="26270" xr:uid="{00000000-0005-0000-0000-0000E1050000}"/>
    <cellStyle name="Normal 13 15" xfId="1878" xr:uid="{00000000-0005-0000-0000-0000E2050000}"/>
    <cellStyle name="Normal 13 15 2" xfId="22405" xr:uid="{00000000-0005-0000-0000-0000E3050000}"/>
    <cellStyle name="Normal 13 15 2 2" xfId="28659" xr:uid="{00000000-0005-0000-0000-0000E4050000}"/>
    <cellStyle name="Normal 13 15 3" xfId="26517" xr:uid="{00000000-0005-0000-0000-0000E5050000}"/>
    <cellStyle name="Normal 13 16" xfId="2243" xr:uid="{00000000-0005-0000-0000-0000E6050000}"/>
    <cellStyle name="Normal 13 16 2" xfId="22406" xr:uid="{00000000-0005-0000-0000-0000E7050000}"/>
    <cellStyle name="Normal 13 16 2 2" xfId="28660" xr:uid="{00000000-0005-0000-0000-0000E8050000}"/>
    <cellStyle name="Normal 13 16 3" xfId="26768" xr:uid="{00000000-0005-0000-0000-0000E9050000}"/>
    <cellStyle name="Normal 13 17" xfId="2607" xr:uid="{00000000-0005-0000-0000-0000EA050000}"/>
    <cellStyle name="Normal 13 17 2" xfId="22407" xr:uid="{00000000-0005-0000-0000-0000EB050000}"/>
    <cellStyle name="Normal 13 17 2 2" xfId="28661" xr:uid="{00000000-0005-0000-0000-0000EC050000}"/>
    <cellStyle name="Normal 13 17 3" xfId="27017" xr:uid="{00000000-0005-0000-0000-0000ED050000}"/>
    <cellStyle name="Normal 13 18" xfId="2971" xr:uid="{00000000-0005-0000-0000-0000EE050000}"/>
    <cellStyle name="Normal 13 18 2" xfId="22408" xr:uid="{00000000-0005-0000-0000-0000EF050000}"/>
    <cellStyle name="Normal 13 18 2 2" xfId="28662" xr:uid="{00000000-0005-0000-0000-0000F0050000}"/>
    <cellStyle name="Normal 13 18 3" xfId="27266" xr:uid="{00000000-0005-0000-0000-0000F1050000}"/>
    <cellStyle name="Normal 13 19" xfId="3355" xr:uid="{00000000-0005-0000-0000-0000F2050000}"/>
    <cellStyle name="Normal 13 19 2" xfId="22409" xr:uid="{00000000-0005-0000-0000-0000F3050000}"/>
    <cellStyle name="Normal 13 19 2 2" xfId="28663" xr:uid="{00000000-0005-0000-0000-0000F4050000}"/>
    <cellStyle name="Normal 13 19 3" xfId="27524" xr:uid="{00000000-0005-0000-0000-0000F5050000}"/>
    <cellStyle name="Normal 13 2" xfId="64" xr:uid="{00000000-0005-0000-0000-0000F6050000}"/>
    <cellStyle name="Normal 13 2 10" xfId="3398" xr:uid="{00000000-0005-0000-0000-0000F7050000}"/>
    <cellStyle name="Normal 13 2 10 2" xfId="22410" xr:uid="{00000000-0005-0000-0000-0000F8050000}"/>
    <cellStyle name="Normal 13 2 10 2 2" xfId="28664" xr:uid="{00000000-0005-0000-0000-0000F9050000}"/>
    <cellStyle name="Normal 13 2 10 3" xfId="27550" xr:uid="{00000000-0005-0000-0000-0000FA050000}"/>
    <cellStyle name="Normal 13 2 11" xfId="3763" xr:uid="{00000000-0005-0000-0000-0000FB050000}"/>
    <cellStyle name="Normal 13 2 11 2" xfId="22411" xr:uid="{00000000-0005-0000-0000-0000FC050000}"/>
    <cellStyle name="Normal 13 2 11 2 2" xfId="28665" xr:uid="{00000000-0005-0000-0000-0000FD050000}"/>
    <cellStyle name="Normal 13 2 11 3" xfId="27800" xr:uid="{00000000-0005-0000-0000-0000FE050000}"/>
    <cellStyle name="Normal 13 2 12" xfId="5194" xr:uid="{00000000-0005-0000-0000-0000FF050000}"/>
    <cellStyle name="Normal 13 2 12 2" xfId="22412" xr:uid="{00000000-0005-0000-0000-000000060000}"/>
    <cellStyle name="Normal 13 2 12 2 2" xfId="28666" xr:uid="{00000000-0005-0000-0000-000001060000}"/>
    <cellStyle name="Normal 13 2 12 3" xfId="28048" xr:uid="{00000000-0005-0000-0000-000002060000}"/>
    <cellStyle name="Normal 13 2 13" xfId="22413" xr:uid="{00000000-0005-0000-0000-000003060000}"/>
    <cellStyle name="Normal 13 2 13 2" xfId="28667" xr:uid="{00000000-0005-0000-0000-000004060000}"/>
    <cellStyle name="Normal 13 2 14" xfId="25284" xr:uid="{00000000-0005-0000-0000-000005060000}"/>
    <cellStyle name="Normal 13 2 2" xfId="423" xr:uid="{00000000-0005-0000-0000-000006060000}"/>
    <cellStyle name="Normal 13 2 2 2" xfId="22414" xr:uid="{00000000-0005-0000-0000-000007060000}"/>
    <cellStyle name="Normal 13 2 2 2 2" xfId="28668" xr:uid="{00000000-0005-0000-0000-000008060000}"/>
    <cellStyle name="Normal 13 2 2 3" xfId="25530" xr:uid="{00000000-0005-0000-0000-000009060000}"/>
    <cellStyle name="Normal 13 2 3" xfId="850" xr:uid="{00000000-0005-0000-0000-00000A060000}"/>
    <cellStyle name="Normal 13 2 3 2" xfId="22415" xr:uid="{00000000-0005-0000-0000-00000B060000}"/>
    <cellStyle name="Normal 13 2 3 2 2" xfId="28669" xr:uid="{00000000-0005-0000-0000-00000C060000}"/>
    <cellStyle name="Normal 13 2 3 3" xfId="25807" xr:uid="{00000000-0005-0000-0000-00000D060000}"/>
    <cellStyle name="Normal 13 2 4" xfId="1214" xr:uid="{00000000-0005-0000-0000-00000E060000}"/>
    <cellStyle name="Normal 13 2 4 2" xfId="22416" xr:uid="{00000000-0005-0000-0000-00000F060000}"/>
    <cellStyle name="Normal 13 2 4 2 2" xfId="28670" xr:uid="{00000000-0005-0000-0000-000010060000}"/>
    <cellStyle name="Normal 13 2 4 3" xfId="26056" xr:uid="{00000000-0005-0000-0000-000011060000}"/>
    <cellStyle name="Normal 13 2 5" xfId="1578" xr:uid="{00000000-0005-0000-0000-000012060000}"/>
    <cellStyle name="Normal 13 2 5 2" xfId="22417" xr:uid="{00000000-0005-0000-0000-000013060000}"/>
    <cellStyle name="Normal 13 2 5 2 2" xfId="28671" xr:uid="{00000000-0005-0000-0000-000014060000}"/>
    <cellStyle name="Normal 13 2 5 3" xfId="26305" xr:uid="{00000000-0005-0000-0000-000015060000}"/>
    <cellStyle name="Normal 13 2 6" xfId="1942" xr:uid="{00000000-0005-0000-0000-000016060000}"/>
    <cellStyle name="Normal 13 2 6 2" xfId="22418" xr:uid="{00000000-0005-0000-0000-000017060000}"/>
    <cellStyle name="Normal 13 2 6 2 2" xfId="28672" xr:uid="{00000000-0005-0000-0000-000018060000}"/>
    <cellStyle name="Normal 13 2 6 3" xfId="26554" xr:uid="{00000000-0005-0000-0000-000019060000}"/>
    <cellStyle name="Normal 13 2 7" xfId="2306" xr:uid="{00000000-0005-0000-0000-00001A060000}"/>
    <cellStyle name="Normal 13 2 7 2" xfId="22419" xr:uid="{00000000-0005-0000-0000-00001B060000}"/>
    <cellStyle name="Normal 13 2 7 2 2" xfId="28673" xr:uid="{00000000-0005-0000-0000-00001C060000}"/>
    <cellStyle name="Normal 13 2 7 3" xfId="26803" xr:uid="{00000000-0005-0000-0000-00001D060000}"/>
    <cellStyle name="Normal 13 2 8" xfId="2670" xr:uid="{00000000-0005-0000-0000-00001E060000}"/>
    <cellStyle name="Normal 13 2 8 2" xfId="22420" xr:uid="{00000000-0005-0000-0000-00001F060000}"/>
    <cellStyle name="Normal 13 2 8 2 2" xfId="28674" xr:uid="{00000000-0005-0000-0000-000020060000}"/>
    <cellStyle name="Normal 13 2 8 3" xfId="27052" xr:uid="{00000000-0005-0000-0000-000021060000}"/>
    <cellStyle name="Normal 13 2 9" xfId="3034" xr:uid="{00000000-0005-0000-0000-000022060000}"/>
    <cellStyle name="Normal 13 2 9 2" xfId="22421" xr:uid="{00000000-0005-0000-0000-000023060000}"/>
    <cellStyle name="Normal 13 2 9 2 2" xfId="28675" xr:uid="{00000000-0005-0000-0000-000024060000}"/>
    <cellStyle name="Normal 13 2 9 3" xfId="27301" xr:uid="{00000000-0005-0000-0000-000025060000}"/>
    <cellStyle name="Normal 13 20" xfId="3724" xr:uid="{00000000-0005-0000-0000-000026060000}"/>
    <cellStyle name="Normal 13 20 2" xfId="22422" xr:uid="{00000000-0005-0000-0000-000027060000}"/>
    <cellStyle name="Normal 13 20 2 2" xfId="28676" xr:uid="{00000000-0005-0000-0000-000028060000}"/>
    <cellStyle name="Normal 13 20 3" xfId="27776" xr:uid="{00000000-0005-0000-0000-000029060000}"/>
    <cellStyle name="Normal 13 21" xfId="5155" xr:uid="{00000000-0005-0000-0000-00002A060000}"/>
    <cellStyle name="Normal 13 21 2" xfId="22423" xr:uid="{00000000-0005-0000-0000-00002B060000}"/>
    <cellStyle name="Normal 13 21 2 2" xfId="28677" xr:uid="{00000000-0005-0000-0000-00002C060000}"/>
    <cellStyle name="Normal 13 21 3" xfId="28024" xr:uid="{00000000-0005-0000-0000-00002D060000}"/>
    <cellStyle name="Normal 13 22" xfId="22424" xr:uid="{00000000-0005-0000-0000-00002E060000}"/>
    <cellStyle name="Normal 13 22 2" xfId="28678" xr:uid="{00000000-0005-0000-0000-00002F060000}"/>
    <cellStyle name="Normal 13 23" xfId="25260" xr:uid="{00000000-0005-0000-0000-000030060000}"/>
    <cellStyle name="Normal 13 3" xfId="104" xr:uid="{00000000-0005-0000-0000-000031060000}"/>
    <cellStyle name="Normal 13 3 10" xfId="3438" xr:uid="{00000000-0005-0000-0000-000032060000}"/>
    <cellStyle name="Normal 13 3 10 2" xfId="22425" xr:uid="{00000000-0005-0000-0000-000033060000}"/>
    <cellStyle name="Normal 13 3 10 2 2" xfId="28679" xr:uid="{00000000-0005-0000-0000-000034060000}"/>
    <cellStyle name="Normal 13 3 10 3" xfId="27582" xr:uid="{00000000-0005-0000-0000-000035060000}"/>
    <cellStyle name="Normal 13 3 11" xfId="3803" xr:uid="{00000000-0005-0000-0000-000036060000}"/>
    <cellStyle name="Normal 13 3 11 2" xfId="22426" xr:uid="{00000000-0005-0000-0000-000037060000}"/>
    <cellStyle name="Normal 13 3 11 2 2" xfId="28680" xr:uid="{00000000-0005-0000-0000-000038060000}"/>
    <cellStyle name="Normal 13 3 11 3" xfId="27832" xr:uid="{00000000-0005-0000-0000-000039060000}"/>
    <cellStyle name="Normal 13 3 12" xfId="5234" xr:uid="{00000000-0005-0000-0000-00003A060000}"/>
    <cellStyle name="Normal 13 3 12 2" xfId="22427" xr:uid="{00000000-0005-0000-0000-00003B060000}"/>
    <cellStyle name="Normal 13 3 12 2 2" xfId="28681" xr:uid="{00000000-0005-0000-0000-00003C060000}"/>
    <cellStyle name="Normal 13 3 12 3" xfId="28080" xr:uid="{00000000-0005-0000-0000-00003D060000}"/>
    <cellStyle name="Normal 13 3 13" xfId="22428" xr:uid="{00000000-0005-0000-0000-00003E060000}"/>
    <cellStyle name="Normal 13 3 13 2" xfId="28682" xr:uid="{00000000-0005-0000-0000-00003F060000}"/>
    <cellStyle name="Normal 13 3 14" xfId="25316" xr:uid="{00000000-0005-0000-0000-000040060000}"/>
    <cellStyle name="Normal 13 3 2" xfId="463" xr:uid="{00000000-0005-0000-0000-000041060000}"/>
    <cellStyle name="Normal 13 3 2 2" xfId="22429" xr:uid="{00000000-0005-0000-0000-000042060000}"/>
    <cellStyle name="Normal 13 3 2 2 2" xfId="28683" xr:uid="{00000000-0005-0000-0000-000043060000}"/>
    <cellStyle name="Normal 13 3 2 3" xfId="25562" xr:uid="{00000000-0005-0000-0000-000044060000}"/>
    <cellStyle name="Normal 13 3 3" xfId="890" xr:uid="{00000000-0005-0000-0000-000045060000}"/>
    <cellStyle name="Normal 13 3 3 2" xfId="22430" xr:uid="{00000000-0005-0000-0000-000046060000}"/>
    <cellStyle name="Normal 13 3 3 2 2" xfId="28684" xr:uid="{00000000-0005-0000-0000-000047060000}"/>
    <cellStyle name="Normal 13 3 3 3" xfId="25839" xr:uid="{00000000-0005-0000-0000-000048060000}"/>
    <cellStyle name="Normal 13 3 4" xfId="1254" xr:uid="{00000000-0005-0000-0000-000049060000}"/>
    <cellStyle name="Normal 13 3 4 2" xfId="22431" xr:uid="{00000000-0005-0000-0000-00004A060000}"/>
    <cellStyle name="Normal 13 3 4 2 2" xfId="28685" xr:uid="{00000000-0005-0000-0000-00004B060000}"/>
    <cellStyle name="Normal 13 3 4 3" xfId="26088" xr:uid="{00000000-0005-0000-0000-00004C060000}"/>
    <cellStyle name="Normal 13 3 5" xfId="1618" xr:uid="{00000000-0005-0000-0000-00004D060000}"/>
    <cellStyle name="Normal 13 3 5 2" xfId="22432" xr:uid="{00000000-0005-0000-0000-00004E060000}"/>
    <cellStyle name="Normal 13 3 5 2 2" xfId="28686" xr:uid="{00000000-0005-0000-0000-00004F060000}"/>
    <cellStyle name="Normal 13 3 5 3" xfId="26337" xr:uid="{00000000-0005-0000-0000-000050060000}"/>
    <cellStyle name="Normal 13 3 6" xfId="1982" xr:uid="{00000000-0005-0000-0000-000051060000}"/>
    <cellStyle name="Normal 13 3 6 2" xfId="22433" xr:uid="{00000000-0005-0000-0000-000052060000}"/>
    <cellStyle name="Normal 13 3 6 2 2" xfId="28687" xr:uid="{00000000-0005-0000-0000-000053060000}"/>
    <cellStyle name="Normal 13 3 6 3" xfId="26586" xr:uid="{00000000-0005-0000-0000-000054060000}"/>
    <cellStyle name="Normal 13 3 7" xfId="2346" xr:uid="{00000000-0005-0000-0000-000055060000}"/>
    <cellStyle name="Normal 13 3 7 2" xfId="22434" xr:uid="{00000000-0005-0000-0000-000056060000}"/>
    <cellStyle name="Normal 13 3 7 2 2" xfId="28688" xr:uid="{00000000-0005-0000-0000-000057060000}"/>
    <cellStyle name="Normal 13 3 7 3" xfId="26835" xr:uid="{00000000-0005-0000-0000-000058060000}"/>
    <cellStyle name="Normal 13 3 8" xfId="2710" xr:uid="{00000000-0005-0000-0000-000059060000}"/>
    <cellStyle name="Normal 13 3 8 2" xfId="22435" xr:uid="{00000000-0005-0000-0000-00005A060000}"/>
    <cellStyle name="Normal 13 3 8 2 2" xfId="28689" xr:uid="{00000000-0005-0000-0000-00005B060000}"/>
    <cellStyle name="Normal 13 3 8 3" xfId="27084" xr:uid="{00000000-0005-0000-0000-00005C060000}"/>
    <cellStyle name="Normal 13 3 9" xfId="3074" xr:uid="{00000000-0005-0000-0000-00005D060000}"/>
    <cellStyle name="Normal 13 3 9 2" xfId="22436" xr:uid="{00000000-0005-0000-0000-00005E060000}"/>
    <cellStyle name="Normal 13 3 9 2 2" xfId="28690" xr:uid="{00000000-0005-0000-0000-00005F060000}"/>
    <cellStyle name="Normal 13 3 9 3" xfId="27333" xr:uid="{00000000-0005-0000-0000-000060060000}"/>
    <cellStyle name="Normal 13 4" xfId="143" xr:uid="{00000000-0005-0000-0000-000061060000}"/>
    <cellStyle name="Normal 13 4 10" xfId="3477" xr:uid="{00000000-0005-0000-0000-000062060000}"/>
    <cellStyle name="Normal 13 4 10 2" xfId="22437" xr:uid="{00000000-0005-0000-0000-000063060000}"/>
    <cellStyle name="Normal 13 4 10 2 2" xfId="28691" xr:uid="{00000000-0005-0000-0000-000064060000}"/>
    <cellStyle name="Normal 13 4 10 3" xfId="27612" xr:uid="{00000000-0005-0000-0000-000065060000}"/>
    <cellStyle name="Normal 13 4 11" xfId="3842" xr:uid="{00000000-0005-0000-0000-000066060000}"/>
    <cellStyle name="Normal 13 4 11 2" xfId="22438" xr:uid="{00000000-0005-0000-0000-000067060000}"/>
    <cellStyle name="Normal 13 4 11 2 2" xfId="28692" xr:uid="{00000000-0005-0000-0000-000068060000}"/>
    <cellStyle name="Normal 13 4 11 3" xfId="27862" xr:uid="{00000000-0005-0000-0000-000069060000}"/>
    <cellStyle name="Normal 13 4 12" xfId="5273" xr:uid="{00000000-0005-0000-0000-00006A060000}"/>
    <cellStyle name="Normal 13 4 12 2" xfId="22439" xr:uid="{00000000-0005-0000-0000-00006B060000}"/>
    <cellStyle name="Normal 13 4 12 2 2" xfId="28693" xr:uid="{00000000-0005-0000-0000-00006C060000}"/>
    <cellStyle name="Normal 13 4 12 3" xfId="28110" xr:uid="{00000000-0005-0000-0000-00006D060000}"/>
    <cellStyle name="Normal 13 4 13" xfId="22440" xr:uid="{00000000-0005-0000-0000-00006E060000}"/>
    <cellStyle name="Normal 13 4 13 2" xfId="28694" xr:uid="{00000000-0005-0000-0000-00006F060000}"/>
    <cellStyle name="Normal 13 4 14" xfId="25346" xr:uid="{00000000-0005-0000-0000-000070060000}"/>
    <cellStyle name="Normal 13 4 2" xfId="502" xr:uid="{00000000-0005-0000-0000-000071060000}"/>
    <cellStyle name="Normal 13 4 2 2" xfId="22441" xr:uid="{00000000-0005-0000-0000-000072060000}"/>
    <cellStyle name="Normal 13 4 2 2 2" xfId="28695" xr:uid="{00000000-0005-0000-0000-000073060000}"/>
    <cellStyle name="Normal 13 4 2 3" xfId="25592" xr:uid="{00000000-0005-0000-0000-000074060000}"/>
    <cellStyle name="Normal 13 4 3" xfId="929" xr:uid="{00000000-0005-0000-0000-000075060000}"/>
    <cellStyle name="Normal 13 4 3 2" xfId="22442" xr:uid="{00000000-0005-0000-0000-000076060000}"/>
    <cellStyle name="Normal 13 4 3 2 2" xfId="28696" xr:uid="{00000000-0005-0000-0000-000077060000}"/>
    <cellStyle name="Normal 13 4 3 3" xfId="25869" xr:uid="{00000000-0005-0000-0000-000078060000}"/>
    <cellStyle name="Normal 13 4 4" xfId="1293" xr:uid="{00000000-0005-0000-0000-000079060000}"/>
    <cellStyle name="Normal 13 4 4 2" xfId="22443" xr:uid="{00000000-0005-0000-0000-00007A060000}"/>
    <cellStyle name="Normal 13 4 4 2 2" xfId="28697" xr:uid="{00000000-0005-0000-0000-00007B060000}"/>
    <cellStyle name="Normal 13 4 4 3" xfId="26118" xr:uid="{00000000-0005-0000-0000-00007C060000}"/>
    <cellStyle name="Normal 13 4 5" xfId="1657" xr:uid="{00000000-0005-0000-0000-00007D060000}"/>
    <cellStyle name="Normal 13 4 5 2" xfId="22444" xr:uid="{00000000-0005-0000-0000-00007E060000}"/>
    <cellStyle name="Normal 13 4 5 2 2" xfId="28698" xr:uid="{00000000-0005-0000-0000-00007F060000}"/>
    <cellStyle name="Normal 13 4 5 3" xfId="26367" xr:uid="{00000000-0005-0000-0000-000080060000}"/>
    <cellStyle name="Normal 13 4 6" xfId="2021" xr:uid="{00000000-0005-0000-0000-000081060000}"/>
    <cellStyle name="Normal 13 4 6 2" xfId="22445" xr:uid="{00000000-0005-0000-0000-000082060000}"/>
    <cellStyle name="Normal 13 4 6 2 2" xfId="28699" xr:uid="{00000000-0005-0000-0000-000083060000}"/>
    <cellStyle name="Normal 13 4 6 3" xfId="26616" xr:uid="{00000000-0005-0000-0000-000084060000}"/>
    <cellStyle name="Normal 13 4 7" xfId="2385" xr:uid="{00000000-0005-0000-0000-000085060000}"/>
    <cellStyle name="Normal 13 4 7 2" xfId="22446" xr:uid="{00000000-0005-0000-0000-000086060000}"/>
    <cellStyle name="Normal 13 4 7 2 2" xfId="28700" xr:uid="{00000000-0005-0000-0000-000087060000}"/>
    <cellStyle name="Normal 13 4 7 3" xfId="26865" xr:uid="{00000000-0005-0000-0000-000088060000}"/>
    <cellStyle name="Normal 13 4 8" xfId="2749" xr:uid="{00000000-0005-0000-0000-000089060000}"/>
    <cellStyle name="Normal 13 4 8 2" xfId="22447" xr:uid="{00000000-0005-0000-0000-00008A060000}"/>
    <cellStyle name="Normal 13 4 8 2 2" xfId="28701" xr:uid="{00000000-0005-0000-0000-00008B060000}"/>
    <cellStyle name="Normal 13 4 8 3" xfId="27114" xr:uid="{00000000-0005-0000-0000-00008C060000}"/>
    <cellStyle name="Normal 13 4 9" xfId="3113" xr:uid="{00000000-0005-0000-0000-00008D060000}"/>
    <cellStyle name="Normal 13 4 9 2" xfId="22448" xr:uid="{00000000-0005-0000-0000-00008E060000}"/>
    <cellStyle name="Normal 13 4 9 2 2" xfId="28702" xr:uid="{00000000-0005-0000-0000-00008F060000}"/>
    <cellStyle name="Normal 13 4 9 3" xfId="27363" xr:uid="{00000000-0005-0000-0000-000090060000}"/>
    <cellStyle name="Normal 13 5" xfId="178" xr:uid="{00000000-0005-0000-0000-000091060000}"/>
    <cellStyle name="Normal 13 5 10" xfId="3512" xr:uid="{00000000-0005-0000-0000-000092060000}"/>
    <cellStyle name="Normal 13 5 10 2" xfId="22449" xr:uid="{00000000-0005-0000-0000-000093060000}"/>
    <cellStyle name="Normal 13 5 10 2 2" xfId="28703" xr:uid="{00000000-0005-0000-0000-000094060000}"/>
    <cellStyle name="Normal 13 5 10 3" xfId="27637" xr:uid="{00000000-0005-0000-0000-000095060000}"/>
    <cellStyle name="Normal 13 5 11" xfId="3877" xr:uid="{00000000-0005-0000-0000-000096060000}"/>
    <cellStyle name="Normal 13 5 11 2" xfId="22450" xr:uid="{00000000-0005-0000-0000-000097060000}"/>
    <cellStyle name="Normal 13 5 11 2 2" xfId="28704" xr:uid="{00000000-0005-0000-0000-000098060000}"/>
    <cellStyle name="Normal 13 5 11 3" xfId="27887" xr:uid="{00000000-0005-0000-0000-000099060000}"/>
    <cellStyle name="Normal 13 5 12" xfId="5308" xr:uid="{00000000-0005-0000-0000-00009A060000}"/>
    <cellStyle name="Normal 13 5 12 2" xfId="22451" xr:uid="{00000000-0005-0000-0000-00009B060000}"/>
    <cellStyle name="Normal 13 5 12 2 2" xfId="28705" xr:uid="{00000000-0005-0000-0000-00009C060000}"/>
    <cellStyle name="Normal 13 5 12 3" xfId="28135" xr:uid="{00000000-0005-0000-0000-00009D060000}"/>
    <cellStyle name="Normal 13 5 13" xfId="22452" xr:uid="{00000000-0005-0000-0000-00009E060000}"/>
    <cellStyle name="Normal 13 5 13 2" xfId="28706" xr:uid="{00000000-0005-0000-0000-00009F060000}"/>
    <cellStyle name="Normal 13 5 14" xfId="25371" xr:uid="{00000000-0005-0000-0000-0000A0060000}"/>
    <cellStyle name="Normal 13 5 2" xfId="537" xr:uid="{00000000-0005-0000-0000-0000A1060000}"/>
    <cellStyle name="Normal 13 5 2 2" xfId="22453" xr:uid="{00000000-0005-0000-0000-0000A2060000}"/>
    <cellStyle name="Normal 13 5 2 2 2" xfId="28707" xr:uid="{00000000-0005-0000-0000-0000A3060000}"/>
    <cellStyle name="Normal 13 5 2 3" xfId="25617" xr:uid="{00000000-0005-0000-0000-0000A4060000}"/>
    <cellStyle name="Normal 13 5 3" xfId="964" xr:uid="{00000000-0005-0000-0000-0000A5060000}"/>
    <cellStyle name="Normal 13 5 3 2" xfId="22454" xr:uid="{00000000-0005-0000-0000-0000A6060000}"/>
    <cellStyle name="Normal 13 5 3 2 2" xfId="28708" xr:uid="{00000000-0005-0000-0000-0000A7060000}"/>
    <cellStyle name="Normal 13 5 3 3" xfId="25894" xr:uid="{00000000-0005-0000-0000-0000A8060000}"/>
    <cellStyle name="Normal 13 5 4" xfId="1328" xr:uid="{00000000-0005-0000-0000-0000A9060000}"/>
    <cellStyle name="Normal 13 5 4 2" xfId="22455" xr:uid="{00000000-0005-0000-0000-0000AA060000}"/>
    <cellStyle name="Normal 13 5 4 2 2" xfId="28709" xr:uid="{00000000-0005-0000-0000-0000AB060000}"/>
    <cellStyle name="Normal 13 5 4 3" xfId="26143" xr:uid="{00000000-0005-0000-0000-0000AC060000}"/>
    <cellStyle name="Normal 13 5 5" xfId="1692" xr:uid="{00000000-0005-0000-0000-0000AD060000}"/>
    <cellStyle name="Normal 13 5 5 2" xfId="22456" xr:uid="{00000000-0005-0000-0000-0000AE060000}"/>
    <cellStyle name="Normal 13 5 5 2 2" xfId="28710" xr:uid="{00000000-0005-0000-0000-0000AF060000}"/>
    <cellStyle name="Normal 13 5 5 3" xfId="26392" xr:uid="{00000000-0005-0000-0000-0000B0060000}"/>
    <cellStyle name="Normal 13 5 6" xfId="2056" xr:uid="{00000000-0005-0000-0000-0000B1060000}"/>
    <cellStyle name="Normal 13 5 6 2" xfId="22457" xr:uid="{00000000-0005-0000-0000-0000B2060000}"/>
    <cellStyle name="Normal 13 5 6 2 2" xfId="28711" xr:uid="{00000000-0005-0000-0000-0000B3060000}"/>
    <cellStyle name="Normal 13 5 6 3" xfId="26641" xr:uid="{00000000-0005-0000-0000-0000B4060000}"/>
    <cellStyle name="Normal 13 5 7" xfId="2420" xr:uid="{00000000-0005-0000-0000-0000B5060000}"/>
    <cellStyle name="Normal 13 5 7 2" xfId="22458" xr:uid="{00000000-0005-0000-0000-0000B6060000}"/>
    <cellStyle name="Normal 13 5 7 2 2" xfId="28712" xr:uid="{00000000-0005-0000-0000-0000B7060000}"/>
    <cellStyle name="Normal 13 5 7 3" xfId="26890" xr:uid="{00000000-0005-0000-0000-0000B8060000}"/>
    <cellStyle name="Normal 13 5 8" xfId="2784" xr:uid="{00000000-0005-0000-0000-0000B9060000}"/>
    <cellStyle name="Normal 13 5 8 2" xfId="22459" xr:uid="{00000000-0005-0000-0000-0000BA060000}"/>
    <cellStyle name="Normal 13 5 8 2 2" xfId="28713" xr:uid="{00000000-0005-0000-0000-0000BB060000}"/>
    <cellStyle name="Normal 13 5 8 3" xfId="27139" xr:uid="{00000000-0005-0000-0000-0000BC060000}"/>
    <cellStyle name="Normal 13 5 9" xfId="3148" xr:uid="{00000000-0005-0000-0000-0000BD060000}"/>
    <cellStyle name="Normal 13 5 9 2" xfId="22460" xr:uid="{00000000-0005-0000-0000-0000BE060000}"/>
    <cellStyle name="Normal 13 5 9 2 2" xfId="28714" xr:uid="{00000000-0005-0000-0000-0000BF060000}"/>
    <cellStyle name="Normal 13 5 9 3" xfId="27388" xr:uid="{00000000-0005-0000-0000-0000C0060000}"/>
    <cellStyle name="Normal 13 6" xfId="213" xr:uid="{00000000-0005-0000-0000-0000C1060000}"/>
    <cellStyle name="Normal 13 6 10" xfId="3547" xr:uid="{00000000-0005-0000-0000-0000C2060000}"/>
    <cellStyle name="Normal 13 6 10 2" xfId="22461" xr:uid="{00000000-0005-0000-0000-0000C3060000}"/>
    <cellStyle name="Normal 13 6 10 2 2" xfId="28715" xr:uid="{00000000-0005-0000-0000-0000C4060000}"/>
    <cellStyle name="Normal 13 6 10 3" xfId="27662" xr:uid="{00000000-0005-0000-0000-0000C5060000}"/>
    <cellStyle name="Normal 13 6 11" xfId="3912" xr:uid="{00000000-0005-0000-0000-0000C6060000}"/>
    <cellStyle name="Normal 13 6 11 2" xfId="22462" xr:uid="{00000000-0005-0000-0000-0000C7060000}"/>
    <cellStyle name="Normal 13 6 11 2 2" xfId="28716" xr:uid="{00000000-0005-0000-0000-0000C8060000}"/>
    <cellStyle name="Normal 13 6 11 3" xfId="27912" xr:uid="{00000000-0005-0000-0000-0000C9060000}"/>
    <cellStyle name="Normal 13 6 12" xfId="5343" xr:uid="{00000000-0005-0000-0000-0000CA060000}"/>
    <cellStyle name="Normal 13 6 12 2" xfId="22463" xr:uid="{00000000-0005-0000-0000-0000CB060000}"/>
    <cellStyle name="Normal 13 6 12 2 2" xfId="28717" xr:uid="{00000000-0005-0000-0000-0000CC060000}"/>
    <cellStyle name="Normal 13 6 12 3" xfId="28160" xr:uid="{00000000-0005-0000-0000-0000CD060000}"/>
    <cellStyle name="Normal 13 6 13" xfId="22464" xr:uid="{00000000-0005-0000-0000-0000CE060000}"/>
    <cellStyle name="Normal 13 6 13 2" xfId="28718" xr:uid="{00000000-0005-0000-0000-0000CF060000}"/>
    <cellStyle name="Normal 13 6 14" xfId="25396" xr:uid="{00000000-0005-0000-0000-0000D0060000}"/>
    <cellStyle name="Normal 13 6 2" xfId="572" xr:uid="{00000000-0005-0000-0000-0000D1060000}"/>
    <cellStyle name="Normal 13 6 2 2" xfId="22465" xr:uid="{00000000-0005-0000-0000-0000D2060000}"/>
    <cellStyle name="Normal 13 6 2 2 2" xfId="28719" xr:uid="{00000000-0005-0000-0000-0000D3060000}"/>
    <cellStyle name="Normal 13 6 2 3" xfId="25642" xr:uid="{00000000-0005-0000-0000-0000D4060000}"/>
    <cellStyle name="Normal 13 6 3" xfId="999" xr:uid="{00000000-0005-0000-0000-0000D5060000}"/>
    <cellStyle name="Normal 13 6 3 2" xfId="22466" xr:uid="{00000000-0005-0000-0000-0000D6060000}"/>
    <cellStyle name="Normal 13 6 3 2 2" xfId="28720" xr:uid="{00000000-0005-0000-0000-0000D7060000}"/>
    <cellStyle name="Normal 13 6 3 3" xfId="25919" xr:uid="{00000000-0005-0000-0000-0000D8060000}"/>
    <cellStyle name="Normal 13 6 4" xfId="1363" xr:uid="{00000000-0005-0000-0000-0000D9060000}"/>
    <cellStyle name="Normal 13 6 4 2" xfId="22467" xr:uid="{00000000-0005-0000-0000-0000DA060000}"/>
    <cellStyle name="Normal 13 6 4 2 2" xfId="28721" xr:uid="{00000000-0005-0000-0000-0000DB060000}"/>
    <cellStyle name="Normal 13 6 4 3" xfId="26168" xr:uid="{00000000-0005-0000-0000-0000DC060000}"/>
    <cellStyle name="Normal 13 6 5" xfId="1727" xr:uid="{00000000-0005-0000-0000-0000DD060000}"/>
    <cellStyle name="Normal 13 6 5 2" xfId="22468" xr:uid="{00000000-0005-0000-0000-0000DE060000}"/>
    <cellStyle name="Normal 13 6 5 2 2" xfId="28722" xr:uid="{00000000-0005-0000-0000-0000DF060000}"/>
    <cellStyle name="Normal 13 6 5 3" xfId="26417" xr:uid="{00000000-0005-0000-0000-0000E0060000}"/>
    <cellStyle name="Normal 13 6 6" xfId="2091" xr:uid="{00000000-0005-0000-0000-0000E1060000}"/>
    <cellStyle name="Normal 13 6 6 2" xfId="22469" xr:uid="{00000000-0005-0000-0000-0000E2060000}"/>
    <cellStyle name="Normal 13 6 6 2 2" xfId="28723" xr:uid="{00000000-0005-0000-0000-0000E3060000}"/>
    <cellStyle name="Normal 13 6 6 3" xfId="26666" xr:uid="{00000000-0005-0000-0000-0000E4060000}"/>
    <cellStyle name="Normal 13 6 7" xfId="2455" xr:uid="{00000000-0005-0000-0000-0000E5060000}"/>
    <cellStyle name="Normal 13 6 7 2" xfId="22470" xr:uid="{00000000-0005-0000-0000-0000E6060000}"/>
    <cellStyle name="Normal 13 6 7 2 2" xfId="28724" xr:uid="{00000000-0005-0000-0000-0000E7060000}"/>
    <cellStyle name="Normal 13 6 7 3" xfId="26915" xr:uid="{00000000-0005-0000-0000-0000E8060000}"/>
    <cellStyle name="Normal 13 6 8" xfId="2819" xr:uid="{00000000-0005-0000-0000-0000E9060000}"/>
    <cellStyle name="Normal 13 6 8 2" xfId="22471" xr:uid="{00000000-0005-0000-0000-0000EA060000}"/>
    <cellStyle name="Normal 13 6 8 2 2" xfId="28725" xr:uid="{00000000-0005-0000-0000-0000EB060000}"/>
    <cellStyle name="Normal 13 6 8 3" xfId="27164" xr:uid="{00000000-0005-0000-0000-0000EC060000}"/>
    <cellStyle name="Normal 13 6 9" xfId="3183" xr:uid="{00000000-0005-0000-0000-0000ED060000}"/>
    <cellStyle name="Normal 13 6 9 2" xfId="22472" xr:uid="{00000000-0005-0000-0000-0000EE060000}"/>
    <cellStyle name="Normal 13 6 9 2 2" xfId="28726" xr:uid="{00000000-0005-0000-0000-0000EF060000}"/>
    <cellStyle name="Normal 13 6 9 3" xfId="27413" xr:uid="{00000000-0005-0000-0000-0000F0060000}"/>
    <cellStyle name="Normal 13 7" xfId="247" xr:uid="{00000000-0005-0000-0000-0000F1060000}"/>
    <cellStyle name="Normal 13 7 10" xfId="3581" xr:uid="{00000000-0005-0000-0000-0000F2060000}"/>
    <cellStyle name="Normal 13 7 10 2" xfId="22473" xr:uid="{00000000-0005-0000-0000-0000F3060000}"/>
    <cellStyle name="Normal 13 7 10 2 2" xfId="28727" xr:uid="{00000000-0005-0000-0000-0000F4060000}"/>
    <cellStyle name="Normal 13 7 10 3" xfId="27686" xr:uid="{00000000-0005-0000-0000-0000F5060000}"/>
    <cellStyle name="Normal 13 7 11" xfId="3946" xr:uid="{00000000-0005-0000-0000-0000F6060000}"/>
    <cellStyle name="Normal 13 7 11 2" xfId="22474" xr:uid="{00000000-0005-0000-0000-0000F7060000}"/>
    <cellStyle name="Normal 13 7 11 2 2" xfId="28728" xr:uid="{00000000-0005-0000-0000-0000F8060000}"/>
    <cellStyle name="Normal 13 7 11 3" xfId="27936" xr:uid="{00000000-0005-0000-0000-0000F9060000}"/>
    <cellStyle name="Normal 13 7 12" xfId="5377" xr:uid="{00000000-0005-0000-0000-0000FA060000}"/>
    <cellStyle name="Normal 13 7 12 2" xfId="22475" xr:uid="{00000000-0005-0000-0000-0000FB060000}"/>
    <cellStyle name="Normal 13 7 12 2 2" xfId="28729" xr:uid="{00000000-0005-0000-0000-0000FC060000}"/>
    <cellStyle name="Normal 13 7 12 3" xfId="28184" xr:uid="{00000000-0005-0000-0000-0000FD060000}"/>
    <cellStyle name="Normal 13 7 13" xfId="22476" xr:uid="{00000000-0005-0000-0000-0000FE060000}"/>
    <cellStyle name="Normal 13 7 13 2" xfId="28730" xr:uid="{00000000-0005-0000-0000-0000FF060000}"/>
    <cellStyle name="Normal 13 7 14" xfId="25420" xr:uid="{00000000-0005-0000-0000-000000070000}"/>
    <cellStyle name="Normal 13 7 2" xfId="606" xr:uid="{00000000-0005-0000-0000-000001070000}"/>
    <cellStyle name="Normal 13 7 2 2" xfId="22477" xr:uid="{00000000-0005-0000-0000-000002070000}"/>
    <cellStyle name="Normal 13 7 2 2 2" xfId="28731" xr:uid="{00000000-0005-0000-0000-000003070000}"/>
    <cellStyle name="Normal 13 7 2 3" xfId="25666" xr:uid="{00000000-0005-0000-0000-000004070000}"/>
    <cellStyle name="Normal 13 7 3" xfId="1033" xr:uid="{00000000-0005-0000-0000-000005070000}"/>
    <cellStyle name="Normal 13 7 3 2" xfId="22478" xr:uid="{00000000-0005-0000-0000-000006070000}"/>
    <cellStyle name="Normal 13 7 3 2 2" xfId="28732" xr:uid="{00000000-0005-0000-0000-000007070000}"/>
    <cellStyle name="Normal 13 7 3 3" xfId="25943" xr:uid="{00000000-0005-0000-0000-000008070000}"/>
    <cellStyle name="Normal 13 7 4" xfId="1397" xr:uid="{00000000-0005-0000-0000-000009070000}"/>
    <cellStyle name="Normal 13 7 4 2" xfId="22479" xr:uid="{00000000-0005-0000-0000-00000A070000}"/>
    <cellStyle name="Normal 13 7 4 2 2" xfId="28733" xr:uid="{00000000-0005-0000-0000-00000B070000}"/>
    <cellStyle name="Normal 13 7 4 3" xfId="26192" xr:uid="{00000000-0005-0000-0000-00000C070000}"/>
    <cellStyle name="Normal 13 7 5" xfId="1761" xr:uid="{00000000-0005-0000-0000-00000D070000}"/>
    <cellStyle name="Normal 13 7 5 2" xfId="22480" xr:uid="{00000000-0005-0000-0000-00000E070000}"/>
    <cellStyle name="Normal 13 7 5 2 2" xfId="28734" xr:uid="{00000000-0005-0000-0000-00000F070000}"/>
    <cellStyle name="Normal 13 7 5 3" xfId="26441" xr:uid="{00000000-0005-0000-0000-000010070000}"/>
    <cellStyle name="Normal 13 7 6" xfId="2125" xr:uid="{00000000-0005-0000-0000-000011070000}"/>
    <cellStyle name="Normal 13 7 6 2" xfId="22481" xr:uid="{00000000-0005-0000-0000-000012070000}"/>
    <cellStyle name="Normal 13 7 6 2 2" xfId="28735" xr:uid="{00000000-0005-0000-0000-000013070000}"/>
    <cellStyle name="Normal 13 7 6 3" xfId="26690" xr:uid="{00000000-0005-0000-0000-000014070000}"/>
    <cellStyle name="Normal 13 7 7" xfId="2489" xr:uid="{00000000-0005-0000-0000-000015070000}"/>
    <cellStyle name="Normal 13 7 7 2" xfId="22482" xr:uid="{00000000-0005-0000-0000-000016070000}"/>
    <cellStyle name="Normal 13 7 7 2 2" xfId="28736" xr:uid="{00000000-0005-0000-0000-000017070000}"/>
    <cellStyle name="Normal 13 7 7 3" xfId="26939" xr:uid="{00000000-0005-0000-0000-000018070000}"/>
    <cellStyle name="Normal 13 7 8" xfId="2853" xr:uid="{00000000-0005-0000-0000-000019070000}"/>
    <cellStyle name="Normal 13 7 8 2" xfId="22483" xr:uid="{00000000-0005-0000-0000-00001A070000}"/>
    <cellStyle name="Normal 13 7 8 2 2" xfId="28737" xr:uid="{00000000-0005-0000-0000-00001B070000}"/>
    <cellStyle name="Normal 13 7 8 3" xfId="27188" xr:uid="{00000000-0005-0000-0000-00001C070000}"/>
    <cellStyle name="Normal 13 7 9" xfId="3217" xr:uid="{00000000-0005-0000-0000-00001D070000}"/>
    <cellStyle name="Normal 13 7 9 2" xfId="22484" xr:uid="{00000000-0005-0000-0000-00001E070000}"/>
    <cellStyle name="Normal 13 7 9 2 2" xfId="28738" xr:uid="{00000000-0005-0000-0000-00001F070000}"/>
    <cellStyle name="Normal 13 7 9 3" xfId="27437" xr:uid="{00000000-0005-0000-0000-000020070000}"/>
    <cellStyle name="Normal 13 8" xfId="281" xr:uid="{00000000-0005-0000-0000-000021070000}"/>
    <cellStyle name="Normal 13 8 10" xfId="3615" xr:uid="{00000000-0005-0000-0000-000022070000}"/>
    <cellStyle name="Normal 13 8 10 2" xfId="22485" xr:uid="{00000000-0005-0000-0000-000023070000}"/>
    <cellStyle name="Normal 13 8 10 2 2" xfId="28739" xr:uid="{00000000-0005-0000-0000-000024070000}"/>
    <cellStyle name="Normal 13 8 10 3" xfId="27710" xr:uid="{00000000-0005-0000-0000-000025070000}"/>
    <cellStyle name="Normal 13 8 11" xfId="3980" xr:uid="{00000000-0005-0000-0000-000026070000}"/>
    <cellStyle name="Normal 13 8 11 2" xfId="22486" xr:uid="{00000000-0005-0000-0000-000027070000}"/>
    <cellStyle name="Normal 13 8 11 2 2" xfId="28740" xr:uid="{00000000-0005-0000-0000-000028070000}"/>
    <cellStyle name="Normal 13 8 11 3" xfId="27960" xr:uid="{00000000-0005-0000-0000-000029070000}"/>
    <cellStyle name="Normal 13 8 12" xfId="5411" xr:uid="{00000000-0005-0000-0000-00002A070000}"/>
    <cellStyle name="Normal 13 8 12 2" xfId="22487" xr:uid="{00000000-0005-0000-0000-00002B070000}"/>
    <cellStyle name="Normal 13 8 12 2 2" xfId="28741" xr:uid="{00000000-0005-0000-0000-00002C070000}"/>
    <cellStyle name="Normal 13 8 12 3" xfId="28208" xr:uid="{00000000-0005-0000-0000-00002D070000}"/>
    <cellStyle name="Normal 13 8 13" xfId="22488" xr:uid="{00000000-0005-0000-0000-00002E070000}"/>
    <cellStyle name="Normal 13 8 13 2" xfId="28742" xr:uid="{00000000-0005-0000-0000-00002F070000}"/>
    <cellStyle name="Normal 13 8 14" xfId="25444" xr:uid="{00000000-0005-0000-0000-000030070000}"/>
    <cellStyle name="Normal 13 8 2" xfId="640" xr:uid="{00000000-0005-0000-0000-000031070000}"/>
    <cellStyle name="Normal 13 8 2 2" xfId="22489" xr:uid="{00000000-0005-0000-0000-000032070000}"/>
    <cellStyle name="Normal 13 8 2 2 2" xfId="28743" xr:uid="{00000000-0005-0000-0000-000033070000}"/>
    <cellStyle name="Normal 13 8 2 3" xfId="25690" xr:uid="{00000000-0005-0000-0000-000034070000}"/>
    <cellStyle name="Normal 13 8 3" xfId="1067" xr:uid="{00000000-0005-0000-0000-000035070000}"/>
    <cellStyle name="Normal 13 8 3 2" xfId="22490" xr:uid="{00000000-0005-0000-0000-000036070000}"/>
    <cellStyle name="Normal 13 8 3 2 2" xfId="28744" xr:uid="{00000000-0005-0000-0000-000037070000}"/>
    <cellStyle name="Normal 13 8 3 3" xfId="25967" xr:uid="{00000000-0005-0000-0000-000038070000}"/>
    <cellStyle name="Normal 13 8 4" xfId="1431" xr:uid="{00000000-0005-0000-0000-000039070000}"/>
    <cellStyle name="Normal 13 8 4 2" xfId="22491" xr:uid="{00000000-0005-0000-0000-00003A070000}"/>
    <cellStyle name="Normal 13 8 4 2 2" xfId="28745" xr:uid="{00000000-0005-0000-0000-00003B070000}"/>
    <cellStyle name="Normal 13 8 4 3" xfId="26216" xr:uid="{00000000-0005-0000-0000-00003C070000}"/>
    <cellStyle name="Normal 13 8 5" xfId="1795" xr:uid="{00000000-0005-0000-0000-00003D070000}"/>
    <cellStyle name="Normal 13 8 5 2" xfId="22492" xr:uid="{00000000-0005-0000-0000-00003E070000}"/>
    <cellStyle name="Normal 13 8 5 2 2" xfId="28746" xr:uid="{00000000-0005-0000-0000-00003F070000}"/>
    <cellStyle name="Normal 13 8 5 3" xfId="26465" xr:uid="{00000000-0005-0000-0000-000040070000}"/>
    <cellStyle name="Normal 13 8 6" xfId="2159" xr:uid="{00000000-0005-0000-0000-000041070000}"/>
    <cellStyle name="Normal 13 8 6 2" xfId="22493" xr:uid="{00000000-0005-0000-0000-000042070000}"/>
    <cellStyle name="Normal 13 8 6 2 2" xfId="28747" xr:uid="{00000000-0005-0000-0000-000043070000}"/>
    <cellStyle name="Normal 13 8 6 3" xfId="26714" xr:uid="{00000000-0005-0000-0000-000044070000}"/>
    <cellStyle name="Normal 13 8 7" xfId="2523" xr:uid="{00000000-0005-0000-0000-000045070000}"/>
    <cellStyle name="Normal 13 8 7 2" xfId="22494" xr:uid="{00000000-0005-0000-0000-000046070000}"/>
    <cellStyle name="Normal 13 8 7 2 2" xfId="28748" xr:uid="{00000000-0005-0000-0000-000047070000}"/>
    <cellStyle name="Normal 13 8 7 3" xfId="26963" xr:uid="{00000000-0005-0000-0000-000048070000}"/>
    <cellStyle name="Normal 13 8 8" xfId="2887" xr:uid="{00000000-0005-0000-0000-000049070000}"/>
    <cellStyle name="Normal 13 8 8 2" xfId="22495" xr:uid="{00000000-0005-0000-0000-00004A070000}"/>
    <cellStyle name="Normal 13 8 8 2 2" xfId="28749" xr:uid="{00000000-0005-0000-0000-00004B070000}"/>
    <cellStyle name="Normal 13 8 8 3" xfId="27212" xr:uid="{00000000-0005-0000-0000-00004C070000}"/>
    <cellStyle name="Normal 13 8 9" xfId="3251" xr:uid="{00000000-0005-0000-0000-00004D070000}"/>
    <cellStyle name="Normal 13 8 9 2" xfId="22496" xr:uid="{00000000-0005-0000-0000-00004E070000}"/>
    <cellStyle name="Normal 13 8 9 2 2" xfId="28750" xr:uid="{00000000-0005-0000-0000-00004F070000}"/>
    <cellStyle name="Normal 13 8 9 3" xfId="27461" xr:uid="{00000000-0005-0000-0000-000050070000}"/>
    <cellStyle name="Normal 13 9" xfId="313" xr:uid="{00000000-0005-0000-0000-000051070000}"/>
    <cellStyle name="Normal 13 9 10" xfId="3647" xr:uid="{00000000-0005-0000-0000-000052070000}"/>
    <cellStyle name="Normal 13 9 10 2" xfId="22497" xr:uid="{00000000-0005-0000-0000-000053070000}"/>
    <cellStyle name="Normal 13 9 10 2 2" xfId="28751" xr:uid="{00000000-0005-0000-0000-000054070000}"/>
    <cellStyle name="Normal 13 9 10 3" xfId="27732" xr:uid="{00000000-0005-0000-0000-000055070000}"/>
    <cellStyle name="Normal 13 9 11" xfId="4012" xr:uid="{00000000-0005-0000-0000-000056070000}"/>
    <cellStyle name="Normal 13 9 11 2" xfId="22498" xr:uid="{00000000-0005-0000-0000-000057070000}"/>
    <cellStyle name="Normal 13 9 11 2 2" xfId="28752" xr:uid="{00000000-0005-0000-0000-000058070000}"/>
    <cellStyle name="Normal 13 9 11 3" xfId="27982" xr:uid="{00000000-0005-0000-0000-000059070000}"/>
    <cellStyle name="Normal 13 9 12" xfId="5443" xr:uid="{00000000-0005-0000-0000-00005A070000}"/>
    <cellStyle name="Normal 13 9 12 2" xfId="22499" xr:uid="{00000000-0005-0000-0000-00005B070000}"/>
    <cellStyle name="Normal 13 9 12 2 2" xfId="28753" xr:uid="{00000000-0005-0000-0000-00005C070000}"/>
    <cellStyle name="Normal 13 9 12 3" xfId="28230" xr:uid="{00000000-0005-0000-0000-00005D070000}"/>
    <cellStyle name="Normal 13 9 13" xfId="22500" xr:uid="{00000000-0005-0000-0000-00005E070000}"/>
    <cellStyle name="Normal 13 9 13 2" xfId="28754" xr:uid="{00000000-0005-0000-0000-00005F070000}"/>
    <cellStyle name="Normal 13 9 14" xfId="25466" xr:uid="{00000000-0005-0000-0000-000060070000}"/>
    <cellStyle name="Normal 13 9 2" xfId="672" xr:uid="{00000000-0005-0000-0000-000061070000}"/>
    <cellStyle name="Normal 13 9 2 2" xfId="22501" xr:uid="{00000000-0005-0000-0000-000062070000}"/>
    <cellStyle name="Normal 13 9 2 2 2" xfId="28755" xr:uid="{00000000-0005-0000-0000-000063070000}"/>
    <cellStyle name="Normal 13 9 2 3" xfId="25712" xr:uid="{00000000-0005-0000-0000-000064070000}"/>
    <cellStyle name="Normal 13 9 3" xfId="1099" xr:uid="{00000000-0005-0000-0000-000065070000}"/>
    <cellStyle name="Normal 13 9 3 2" xfId="22502" xr:uid="{00000000-0005-0000-0000-000066070000}"/>
    <cellStyle name="Normal 13 9 3 2 2" xfId="28756" xr:uid="{00000000-0005-0000-0000-000067070000}"/>
    <cellStyle name="Normal 13 9 3 3" xfId="25989" xr:uid="{00000000-0005-0000-0000-000068070000}"/>
    <cellStyle name="Normal 13 9 4" xfId="1463" xr:uid="{00000000-0005-0000-0000-000069070000}"/>
    <cellStyle name="Normal 13 9 4 2" xfId="22503" xr:uid="{00000000-0005-0000-0000-00006A070000}"/>
    <cellStyle name="Normal 13 9 4 2 2" xfId="28757" xr:uid="{00000000-0005-0000-0000-00006B070000}"/>
    <cellStyle name="Normal 13 9 4 3" xfId="26238" xr:uid="{00000000-0005-0000-0000-00006C070000}"/>
    <cellStyle name="Normal 13 9 5" xfId="1827" xr:uid="{00000000-0005-0000-0000-00006D070000}"/>
    <cellStyle name="Normal 13 9 5 2" xfId="22504" xr:uid="{00000000-0005-0000-0000-00006E070000}"/>
    <cellStyle name="Normal 13 9 5 2 2" xfId="28758" xr:uid="{00000000-0005-0000-0000-00006F070000}"/>
    <cellStyle name="Normal 13 9 5 3" xfId="26487" xr:uid="{00000000-0005-0000-0000-000070070000}"/>
    <cellStyle name="Normal 13 9 6" xfId="2191" xr:uid="{00000000-0005-0000-0000-000071070000}"/>
    <cellStyle name="Normal 13 9 6 2" xfId="22505" xr:uid="{00000000-0005-0000-0000-000072070000}"/>
    <cellStyle name="Normal 13 9 6 2 2" xfId="28759" xr:uid="{00000000-0005-0000-0000-000073070000}"/>
    <cellStyle name="Normal 13 9 6 3" xfId="26736" xr:uid="{00000000-0005-0000-0000-000074070000}"/>
    <cellStyle name="Normal 13 9 7" xfId="2555" xr:uid="{00000000-0005-0000-0000-000075070000}"/>
    <cellStyle name="Normal 13 9 7 2" xfId="22506" xr:uid="{00000000-0005-0000-0000-000076070000}"/>
    <cellStyle name="Normal 13 9 7 2 2" xfId="28760" xr:uid="{00000000-0005-0000-0000-000077070000}"/>
    <cellStyle name="Normal 13 9 7 3" xfId="26985" xr:uid="{00000000-0005-0000-0000-000078070000}"/>
    <cellStyle name="Normal 13 9 8" xfId="2919" xr:uid="{00000000-0005-0000-0000-000079070000}"/>
    <cellStyle name="Normal 13 9 8 2" xfId="22507" xr:uid="{00000000-0005-0000-0000-00007A070000}"/>
    <cellStyle name="Normal 13 9 8 2 2" xfId="28761" xr:uid="{00000000-0005-0000-0000-00007B070000}"/>
    <cellStyle name="Normal 13 9 8 3" xfId="27234" xr:uid="{00000000-0005-0000-0000-00007C070000}"/>
    <cellStyle name="Normal 13 9 9" xfId="3283" xr:uid="{00000000-0005-0000-0000-00007D070000}"/>
    <cellStyle name="Normal 13 9 9 2" xfId="22508" xr:uid="{00000000-0005-0000-0000-00007E070000}"/>
    <cellStyle name="Normal 13 9 9 2 2" xfId="28762" xr:uid="{00000000-0005-0000-0000-00007F070000}"/>
    <cellStyle name="Normal 13 9 9 3" xfId="27483" xr:uid="{00000000-0005-0000-0000-000080070000}"/>
    <cellStyle name="Normal 14" xfId="27" xr:uid="{00000000-0005-0000-0000-000081070000}"/>
    <cellStyle name="Normal 14 10" xfId="340" xr:uid="{00000000-0005-0000-0000-000082070000}"/>
    <cellStyle name="Normal 14 10 10" xfId="3674" xr:uid="{00000000-0005-0000-0000-000083070000}"/>
    <cellStyle name="Normal 14 10 10 2" xfId="22509" xr:uid="{00000000-0005-0000-0000-000084070000}"/>
    <cellStyle name="Normal 14 10 10 2 2" xfId="28763" xr:uid="{00000000-0005-0000-0000-000085070000}"/>
    <cellStyle name="Normal 14 10 10 3" xfId="27749" xr:uid="{00000000-0005-0000-0000-000086070000}"/>
    <cellStyle name="Normal 14 10 11" xfId="4039" xr:uid="{00000000-0005-0000-0000-000087070000}"/>
    <cellStyle name="Normal 14 10 11 2" xfId="22510" xr:uid="{00000000-0005-0000-0000-000088070000}"/>
    <cellStyle name="Normal 14 10 11 2 2" xfId="28764" xr:uid="{00000000-0005-0000-0000-000089070000}"/>
    <cellStyle name="Normal 14 10 11 3" xfId="27999" xr:uid="{00000000-0005-0000-0000-00008A070000}"/>
    <cellStyle name="Normal 14 10 12" xfId="5470" xr:uid="{00000000-0005-0000-0000-00008B070000}"/>
    <cellStyle name="Normal 14 10 12 2" xfId="22511" xr:uid="{00000000-0005-0000-0000-00008C070000}"/>
    <cellStyle name="Normal 14 10 12 2 2" xfId="28765" xr:uid="{00000000-0005-0000-0000-00008D070000}"/>
    <cellStyle name="Normal 14 10 12 3" xfId="28247" xr:uid="{00000000-0005-0000-0000-00008E070000}"/>
    <cellStyle name="Normal 14 10 13" xfId="22512" xr:uid="{00000000-0005-0000-0000-00008F070000}"/>
    <cellStyle name="Normal 14 10 13 2" xfId="28766" xr:uid="{00000000-0005-0000-0000-000090070000}"/>
    <cellStyle name="Normal 14 10 14" xfId="25483" xr:uid="{00000000-0005-0000-0000-000091070000}"/>
    <cellStyle name="Normal 14 10 2" xfId="699" xr:uid="{00000000-0005-0000-0000-000092070000}"/>
    <cellStyle name="Normal 14 10 2 2" xfId="22513" xr:uid="{00000000-0005-0000-0000-000093070000}"/>
    <cellStyle name="Normal 14 10 2 2 2" xfId="28767" xr:uid="{00000000-0005-0000-0000-000094070000}"/>
    <cellStyle name="Normal 14 10 2 3" xfId="25729" xr:uid="{00000000-0005-0000-0000-000095070000}"/>
    <cellStyle name="Normal 14 10 3" xfId="1126" xr:uid="{00000000-0005-0000-0000-000096070000}"/>
    <cellStyle name="Normal 14 10 3 2" xfId="22514" xr:uid="{00000000-0005-0000-0000-000097070000}"/>
    <cellStyle name="Normal 14 10 3 2 2" xfId="28768" xr:uid="{00000000-0005-0000-0000-000098070000}"/>
    <cellStyle name="Normal 14 10 3 3" xfId="26006" xr:uid="{00000000-0005-0000-0000-000099070000}"/>
    <cellStyle name="Normal 14 10 4" xfId="1490" xr:uid="{00000000-0005-0000-0000-00009A070000}"/>
    <cellStyle name="Normal 14 10 4 2" xfId="22515" xr:uid="{00000000-0005-0000-0000-00009B070000}"/>
    <cellStyle name="Normal 14 10 4 2 2" xfId="28769" xr:uid="{00000000-0005-0000-0000-00009C070000}"/>
    <cellStyle name="Normal 14 10 4 3" xfId="26255" xr:uid="{00000000-0005-0000-0000-00009D070000}"/>
    <cellStyle name="Normal 14 10 5" xfId="1854" xr:uid="{00000000-0005-0000-0000-00009E070000}"/>
    <cellStyle name="Normal 14 10 5 2" xfId="22516" xr:uid="{00000000-0005-0000-0000-00009F070000}"/>
    <cellStyle name="Normal 14 10 5 2 2" xfId="28770" xr:uid="{00000000-0005-0000-0000-0000A0070000}"/>
    <cellStyle name="Normal 14 10 5 3" xfId="26504" xr:uid="{00000000-0005-0000-0000-0000A1070000}"/>
    <cellStyle name="Normal 14 10 6" xfId="2218" xr:uid="{00000000-0005-0000-0000-0000A2070000}"/>
    <cellStyle name="Normal 14 10 6 2" xfId="22517" xr:uid="{00000000-0005-0000-0000-0000A3070000}"/>
    <cellStyle name="Normal 14 10 6 2 2" xfId="28771" xr:uid="{00000000-0005-0000-0000-0000A4070000}"/>
    <cellStyle name="Normal 14 10 6 3" xfId="26753" xr:uid="{00000000-0005-0000-0000-0000A5070000}"/>
    <cellStyle name="Normal 14 10 7" xfId="2582" xr:uid="{00000000-0005-0000-0000-0000A6070000}"/>
    <cellStyle name="Normal 14 10 7 2" xfId="22518" xr:uid="{00000000-0005-0000-0000-0000A7070000}"/>
    <cellStyle name="Normal 14 10 7 2 2" xfId="28772" xr:uid="{00000000-0005-0000-0000-0000A8070000}"/>
    <cellStyle name="Normal 14 10 7 3" xfId="27002" xr:uid="{00000000-0005-0000-0000-0000A9070000}"/>
    <cellStyle name="Normal 14 10 8" xfId="2946" xr:uid="{00000000-0005-0000-0000-0000AA070000}"/>
    <cellStyle name="Normal 14 10 8 2" xfId="22519" xr:uid="{00000000-0005-0000-0000-0000AB070000}"/>
    <cellStyle name="Normal 14 10 8 2 2" xfId="28773" xr:uid="{00000000-0005-0000-0000-0000AC070000}"/>
    <cellStyle name="Normal 14 10 8 3" xfId="27251" xr:uid="{00000000-0005-0000-0000-0000AD070000}"/>
    <cellStyle name="Normal 14 10 9" xfId="3310" xr:uid="{00000000-0005-0000-0000-0000AE070000}"/>
    <cellStyle name="Normal 14 10 9 2" xfId="22520" xr:uid="{00000000-0005-0000-0000-0000AF070000}"/>
    <cellStyle name="Normal 14 10 9 2 2" xfId="28774" xr:uid="{00000000-0005-0000-0000-0000B0070000}"/>
    <cellStyle name="Normal 14 10 9 3" xfId="27500" xr:uid="{00000000-0005-0000-0000-0000B1070000}"/>
    <cellStyle name="Normal 14 11" xfId="386" xr:uid="{00000000-0005-0000-0000-0000B2070000}"/>
    <cellStyle name="Normal 14 11 2" xfId="22521" xr:uid="{00000000-0005-0000-0000-0000B3070000}"/>
    <cellStyle name="Normal 14 11 2 2" xfId="28775" xr:uid="{00000000-0005-0000-0000-0000B4070000}"/>
    <cellStyle name="Normal 14 11 3" xfId="25507" xr:uid="{00000000-0005-0000-0000-0000B5070000}"/>
    <cellStyle name="Normal 14 12" xfId="813" xr:uid="{00000000-0005-0000-0000-0000B6070000}"/>
    <cellStyle name="Normal 14 12 2" xfId="22522" xr:uid="{00000000-0005-0000-0000-0000B7070000}"/>
    <cellStyle name="Normal 14 12 2 2" xfId="28776" xr:uid="{00000000-0005-0000-0000-0000B8070000}"/>
    <cellStyle name="Normal 14 12 3" xfId="25784" xr:uid="{00000000-0005-0000-0000-0000B9070000}"/>
    <cellStyle name="Normal 14 13" xfId="1211" xr:uid="{00000000-0005-0000-0000-0000BA070000}"/>
    <cellStyle name="Normal 14 13 2" xfId="22523" xr:uid="{00000000-0005-0000-0000-0000BB070000}"/>
    <cellStyle name="Normal 14 13 2 2" xfId="28777" xr:uid="{00000000-0005-0000-0000-0000BC070000}"/>
    <cellStyle name="Normal 14 13 3" xfId="26053" xr:uid="{00000000-0005-0000-0000-0000BD070000}"/>
    <cellStyle name="Normal 14 14" xfId="1575" xr:uid="{00000000-0005-0000-0000-0000BE070000}"/>
    <cellStyle name="Normal 14 14 2" xfId="22524" xr:uid="{00000000-0005-0000-0000-0000BF070000}"/>
    <cellStyle name="Normal 14 14 2 2" xfId="28778" xr:uid="{00000000-0005-0000-0000-0000C0070000}"/>
    <cellStyle name="Normal 14 14 3" xfId="26302" xr:uid="{00000000-0005-0000-0000-0000C1070000}"/>
    <cellStyle name="Normal 14 15" xfId="1919" xr:uid="{00000000-0005-0000-0000-0000C2070000}"/>
    <cellStyle name="Normal 14 15 2" xfId="22525" xr:uid="{00000000-0005-0000-0000-0000C3070000}"/>
    <cellStyle name="Normal 14 15 2 2" xfId="28779" xr:uid="{00000000-0005-0000-0000-0000C4070000}"/>
    <cellStyle name="Normal 14 15 3" xfId="26538" xr:uid="{00000000-0005-0000-0000-0000C5070000}"/>
    <cellStyle name="Normal 14 16" xfId="2303" xr:uid="{00000000-0005-0000-0000-0000C6070000}"/>
    <cellStyle name="Normal 14 16 2" xfId="22526" xr:uid="{00000000-0005-0000-0000-0000C7070000}"/>
    <cellStyle name="Normal 14 16 2 2" xfId="28780" xr:uid="{00000000-0005-0000-0000-0000C8070000}"/>
    <cellStyle name="Normal 14 16 3" xfId="26800" xr:uid="{00000000-0005-0000-0000-0000C9070000}"/>
    <cellStyle name="Normal 14 17" xfId="2667" xr:uid="{00000000-0005-0000-0000-0000CA070000}"/>
    <cellStyle name="Normal 14 17 2" xfId="22527" xr:uid="{00000000-0005-0000-0000-0000CB070000}"/>
    <cellStyle name="Normal 14 17 2 2" xfId="28781" xr:uid="{00000000-0005-0000-0000-0000CC070000}"/>
    <cellStyle name="Normal 14 17 3" xfId="27049" xr:uid="{00000000-0005-0000-0000-0000CD070000}"/>
    <cellStyle name="Normal 14 18" xfId="3031" xr:uid="{00000000-0005-0000-0000-0000CE070000}"/>
    <cellStyle name="Normal 14 18 2" xfId="22528" xr:uid="{00000000-0005-0000-0000-0000CF070000}"/>
    <cellStyle name="Normal 14 18 2 2" xfId="28782" xr:uid="{00000000-0005-0000-0000-0000D0070000}"/>
    <cellStyle name="Normal 14 18 3" xfId="27298" xr:uid="{00000000-0005-0000-0000-0000D1070000}"/>
    <cellStyle name="Normal 14 19" xfId="3366" xr:uid="{00000000-0005-0000-0000-0000D2070000}"/>
    <cellStyle name="Normal 14 19 2" xfId="22529" xr:uid="{00000000-0005-0000-0000-0000D3070000}"/>
    <cellStyle name="Normal 14 19 2 2" xfId="28783" xr:uid="{00000000-0005-0000-0000-0000D4070000}"/>
    <cellStyle name="Normal 14 19 3" xfId="27531" xr:uid="{00000000-0005-0000-0000-0000D5070000}"/>
    <cellStyle name="Normal 14 2" xfId="65" xr:uid="{00000000-0005-0000-0000-0000D6070000}"/>
    <cellStyle name="Normal 14 2 10" xfId="3399" xr:uid="{00000000-0005-0000-0000-0000D7070000}"/>
    <cellStyle name="Normal 14 2 10 2" xfId="22530" xr:uid="{00000000-0005-0000-0000-0000D8070000}"/>
    <cellStyle name="Normal 14 2 10 2 2" xfId="28784" xr:uid="{00000000-0005-0000-0000-0000D9070000}"/>
    <cellStyle name="Normal 14 2 10 3" xfId="27551" xr:uid="{00000000-0005-0000-0000-0000DA070000}"/>
    <cellStyle name="Normal 14 2 11" xfId="3764" xr:uid="{00000000-0005-0000-0000-0000DB070000}"/>
    <cellStyle name="Normal 14 2 11 2" xfId="22531" xr:uid="{00000000-0005-0000-0000-0000DC070000}"/>
    <cellStyle name="Normal 14 2 11 2 2" xfId="28785" xr:uid="{00000000-0005-0000-0000-0000DD070000}"/>
    <cellStyle name="Normal 14 2 11 3" xfId="27801" xr:uid="{00000000-0005-0000-0000-0000DE070000}"/>
    <cellStyle name="Normal 14 2 12" xfId="5195" xr:uid="{00000000-0005-0000-0000-0000DF070000}"/>
    <cellStyle name="Normal 14 2 12 2" xfId="22532" xr:uid="{00000000-0005-0000-0000-0000E0070000}"/>
    <cellStyle name="Normal 14 2 12 2 2" xfId="28786" xr:uid="{00000000-0005-0000-0000-0000E1070000}"/>
    <cellStyle name="Normal 14 2 12 3" xfId="28049" xr:uid="{00000000-0005-0000-0000-0000E2070000}"/>
    <cellStyle name="Normal 14 2 13" xfId="22533" xr:uid="{00000000-0005-0000-0000-0000E3070000}"/>
    <cellStyle name="Normal 14 2 13 2" xfId="28787" xr:uid="{00000000-0005-0000-0000-0000E4070000}"/>
    <cellStyle name="Normal 14 2 14" xfId="25285" xr:uid="{00000000-0005-0000-0000-0000E5070000}"/>
    <cellStyle name="Normal 14 2 2" xfId="424" xr:uid="{00000000-0005-0000-0000-0000E6070000}"/>
    <cellStyle name="Normal 14 2 2 2" xfId="22534" xr:uid="{00000000-0005-0000-0000-0000E7070000}"/>
    <cellStyle name="Normal 14 2 2 2 2" xfId="28788" xr:uid="{00000000-0005-0000-0000-0000E8070000}"/>
    <cellStyle name="Normal 14 2 2 3" xfId="25531" xr:uid="{00000000-0005-0000-0000-0000E9070000}"/>
    <cellStyle name="Normal 14 2 3" xfId="851" xr:uid="{00000000-0005-0000-0000-0000EA070000}"/>
    <cellStyle name="Normal 14 2 3 2" xfId="22535" xr:uid="{00000000-0005-0000-0000-0000EB070000}"/>
    <cellStyle name="Normal 14 2 3 2 2" xfId="28789" xr:uid="{00000000-0005-0000-0000-0000EC070000}"/>
    <cellStyle name="Normal 14 2 3 3" xfId="25808" xr:uid="{00000000-0005-0000-0000-0000ED070000}"/>
    <cellStyle name="Normal 14 2 4" xfId="1215" xr:uid="{00000000-0005-0000-0000-0000EE070000}"/>
    <cellStyle name="Normal 14 2 4 2" xfId="22536" xr:uid="{00000000-0005-0000-0000-0000EF070000}"/>
    <cellStyle name="Normal 14 2 4 2 2" xfId="28790" xr:uid="{00000000-0005-0000-0000-0000F0070000}"/>
    <cellStyle name="Normal 14 2 4 3" xfId="26057" xr:uid="{00000000-0005-0000-0000-0000F1070000}"/>
    <cellStyle name="Normal 14 2 5" xfId="1579" xr:uid="{00000000-0005-0000-0000-0000F2070000}"/>
    <cellStyle name="Normal 14 2 5 2" xfId="22537" xr:uid="{00000000-0005-0000-0000-0000F3070000}"/>
    <cellStyle name="Normal 14 2 5 2 2" xfId="28791" xr:uid="{00000000-0005-0000-0000-0000F4070000}"/>
    <cellStyle name="Normal 14 2 5 3" xfId="26306" xr:uid="{00000000-0005-0000-0000-0000F5070000}"/>
    <cellStyle name="Normal 14 2 6" xfId="1943" xr:uid="{00000000-0005-0000-0000-0000F6070000}"/>
    <cellStyle name="Normal 14 2 6 2" xfId="22538" xr:uid="{00000000-0005-0000-0000-0000F7070000}"/>
    <cellStyle name="Normal 14 2 6 2 2" xfId="28792" xr:uid="{00000000-0005-0000-0000-0000F8070000}"/>
    <cellStyle name="Normal 14 2 6 3" xfId="26555" xr:uid="{00000000-0005-0000-0000-0000F9070000}"/>
    <cellStyle name="Normal 14 2 7" xfId="2307" xr:uid="{00000000-0005-0000-0000-0000FA070000}"/>
    <cellStyle name="Normal 14 2 7 2" xfId="22539" xr:uid="{00000000-0005-0000-0000-0000FB070000}"/>
    <cellStyle name="Normal 14 2 7 2 2" xfId="28793" xr:uid="{00000000-0005-0000-0000-0000FC070000}"/>
    <cellStyle name="Normal 14 2 7 3" xfId="26804" xr:uid="{00000000-0005-0000-0000-0000FD070000}"/>
    <cellStyle name="Normal 14 2 8" xfId="2671" xr:uid="{00000000-0005-0000-0000-0000FE070000}"/>
    <cellStyle name="Normal 14 2 8 2" xfId="22540" xr:uid="{00000000-0005-0000-0000-0000FF070000}"/>
    <cellStyle name="Normal 14 2 8 2 2" xfId="28794" xr:uid="{00000000-0005-0000-0000-000000080000}"/>
    <cellStyle name="Normal 14 2 8 3" xfId="27053" xr:uid="{00000000-0005-0000-0000-000001080000}"/>
    <cellStyle name="Normal 14 2 9" xfId="3035" xr:uid="{00000000-0005-0000-0000-000002080000}"/>
    <cellStyle name="Normal 14 2 9 2" xfId="22541" xr:uid="{00000000-0005-0000-0000-000003080000}"/>
    <cellStyle name="Normal 14 2 9 2 2" xfId="28795" xr:uid="{00000000-0005-0000-0000-000004080000}"/>
    <cellStyle name="Normal 14 2 9 3" xfId="27302" xr:uid="{00000000-0005-0000-0000-000005080000}"/>
    <cellStyle name="Normal 14 20" xfId="3726" xr:uid="{00000000-0005-0000-0000-000006080000}"/>
    <cellStyle name="Normal 14 20 2" xfId="22542" xr:uid="{00000000-0005-0000-0000-000007080000}"/>
    <cellStyle name="Normal 14 20 2 2" xfId="28796" xr:uid="{00000000-0005-0000-0000-000008080000}"/>
    <cellStyle name="Normal 14 20 3" xfId="27777" xr:uid="{00000000-0005-0000-0000-000009080000}"/>
    <cellStyle name="Normal 14 21" xfId="5157" xr:uid="{00000000-0005-0000-0000-00000A080000}"/>
    <cellStyle name="Normal 14 21 2" xfId="22543" xr:uid="{00000000-0005-0000-0000-00000B080000}"/>
    <cellStyle name="Normal 14 21 2 2" xfId="28797" xr:uid="{00000000-0005-0000-0000-00000C080000}"/>
    <cellStyle name="Normal 14 21 3" xfId="28025" xr:uid="{00000000-0005-0000-0000-00000D080000}"/>
    <cellStyle name="Normal 14 22" xfId="22544" xr:uid="{00000000-0005-0000-0000-00000E080000}"/>
    <cellStyle name="Normal 14 22 2" xfId="28798" xr:uid="{00000000-0005-0000-0000-00000F080000}"/>
    <cellStyle name="Normal 14 23" xfId="25261" xr:uid="{00000000-0005-0000-0000-000010080000}"/>
    <cellStyle name="Normal 14 3" xfId="106" xr:uid="{00000000-0005-0000-0000-000011080000}"/>
    <cellStyle name="Normal 14 3 10" xfId="3440" xr:uid="{00000000-0005-0000-0000-000012080000}"/>
    <cellStyle name="Normal 14 3 10 2" xfId="22545" xr:uid="{00000000-0005-0000-0000-000013080000}"/>
    <cellStyle name="Normal 14 3 10 2 2" xfId="28799" xr:uid="{00000000-0005-0000-0000-000014080000}"/>
    <cellStyle name="Normal 14 3 10 3" xfId="27584" xr:uid="{00000000-0005-0000-0000-000015080000}"/>
    <cellStyle name="Normal 14 3 11" xfId="3805" xr:uid="{00000000-0005-0000-0000-000016080000}"/>
    <cellStyle name="Normal 14 3 11 2" xfId="22546" xr:uid="{00000000-0005-0000-0000-000017080000}"/>
    <cellStyle name="Normal 14 3 11 2 2" xfId="28800" xr:uid="{00000000-0005-0000-0000-000018080000}"/>
    <cellStyle name="Normal 14 3 11 3" xfId="27834" xr:uid="{00000000-0005-0000-0000-000019080000}"/>
    <cellStyle name="Normal 14 3 12" xfId="5236" xr:uid="{00000000-0005-0000-0000-00001A080000}"/>
    <cellStyle name="Normal 14 3 12 2" xfId="22547" xr:uid="{00000000-0005-0000-0000-00001B080000}"/>
    <cellStyle name="Normal 14 3 12 2 2" xfId="28801" xr:uid="{00000000-0005-0000-0000-00001C080000}"/>
    <cellStyle name="Normal 14 3 12 3" xfId="28082" xr:uid="{00000000-0005-0000-0000-00001D080000}"/>
    <cellStyle name="Normal 14 3 13" xfId="22548" xr:uid="{00000000-0005-0000-0000-00001E080000}"/>
    <cellStyle name="Normal 14 3 13 2" xfId="28802" xr:uid="{00000000-0005-0000-0000-00001F080000}"/>
    <cellStyle name="Normal 14 3 14" xfId="25318" xr:uid="{00000000-0005-0000-0000-000020080000}"/>
    <cellStyle name="Normal 14 3 2" xfId="465" xr:uid="{00000000-0005-0000-0000-000021080000}"/>
    <cellStyle name="Normal 14 3 2 2" xfId="22549" xr:uid="{00000000-0005-0000-0000-000022080000}"/>
    <cellStyle name="Normal 14 3 2 2 2" xfId="28803" xr:uid="{00000000-0005-0000-0000-000023080000}"/>
    <cellStyle name="Normal 14 3 2 3" xfId="25564" xr:uid="{00000000-0005-0000-0000-000024080000}"/>
    <cellStyle name="Normal 14 3 3" xfId="892" xr:uid="{00000000-0005-0000-0000-000025080000}"/>
    <cellStyle name="Normal 14 3 3 2" xfId="22550" xr:uid="{00000000-0005-0000-0000-000026080000}"/>
    <cellStyle name="Normal 14 3 3 2 2" xfId="28804" xr:uid="{00000000-0005-0000-0000-000027080000}"/>
    <cellStyle name="Normal 14 3 3 3" xfId="25841" xr:uid="{00000000-0005-0000-0000-000028080000}"/>
    <cellStyle name="Normal 14 3 4" xfId="1256" xr:uid="{00000000-0005-0000-0000-000029080000}"/>
    <cellStyle name="Normal 14 3 4 2" xfId="22551" xr:uid="{00000000-0005-0000-0000-00002A080000}"/>
    <cellStyle name="Normal 14 3 4 2 2" xfId="28805" xr:uid="{00000000-0005-0000-0000-00002B080000}"/>
    <cellStyle name="Normal 14 3 4 3" xfId="26090" xr:uid="{00000000-0005-0000-0000-00002C080000}"/>
    <cellStyle name="Normal 14 3 5" xfId="1620" xr:uid="{00000000-0005-0000-0000-00002D080000}"/>
    <cellStyle name="Normal 14 3 5 2" xfId="22552" xr:uid="{00000000-0005-0000-0000-00002E080000}"/>
    <cellStyle name="Normal 14 3 5 2 2" xfId="28806" xr:uid="{00000000-0005-0000-0000-00002F080000}"/>
    <cellStyle name="Normal 14 3 5 3" xfId="26339" xr:uid="{00000000-0005-0000-0000-000030080000}"/>
    <cellStyle name="Normal 14 3 6" xfId="1984" xr:uid="{00000000-0005-0000-0000-000031080000}"/>
    <cellStyle name="Normal 14 3 6 2" xfId="22553" xr:uid="{00000000-0005-0000-0000-000032080000}"/>
    <cellStyle name="Normal 14 3 6 2 2" xfId="28807" xr:uid="{00000000-0005-0000-0000-000033080000}"/>
    <cellStyle name="Normal 14 3 6 3" xfId="26588" xr:uid="{00000000-0005-0000-0000-000034080000}"/>
    <cellStyle name="Normal 14 3 7" xfId="2348" xr:uid="{00000000-0005-0000-0000-000035080000}"/>
    <cellStyle name="Normal 14 3 7 2" xfId="22554" xr:uid="{00000000-0005-0000-0000-000036080000}"/>
    <cellStyle name="Normal 14 3 7 2 2" xfId="28808" xr:uid="{00000000-0005-0000-0000-000037080000}"/>
    <cellStyle name="Normal 14 3 7 3" xfId="26837" xr:uid="{00000000-0005-0000-0000-000038080000}"/>
    <cellStyle name="Normal 14 3 8" xfId="2712" xr:uid="{00000000-0005-0000-0000-000039080000}"/>
    <cellStyle name="Normal 14 3 8 2" xfId="22555" xr:uid="{00000000-0005-0000-0000-00003A080000}"/>
    <cellStyle name="Normal 14 3 8 2 2" xfId="28809" xr:uid="{00000000-0005-0000-0000-00003B080000}"/>
    <cellStyle name="Normal 14 3 8 3" xfId="27086" xr:uid="{00000000-0005-0000-0000-00003C080000}"/>
    <cellStyle name="Normal 14 3 9" xfId="3076" xr:uid="{00000000-0005-0000-0000-00003D080000}"/>
    <cellStyle name="Normal 14 3 9 2" xfId="22556" xr:uid="{00000000-0005-0000-0000-00003E080000}"/>
    <cellStyle name="Normal 14 3 9 2 2" xfId="28810" xr:uid="{00000000-0005-0000-0000-00003F080000}"/>
    <cellStyle name="Normal 14 3 9 3" xfId="27335" xr:uid="{00000000-0005-0000-0000-000040080000}"/>
    <cellStyle name="Normal 14 4" xfId="141" xr:uid="{00000000-0005-0000-0000-000041080000}"/>
    <cellStyle name="Normal 14 4 10" xfId="3475" xr:uid="{00000000-0005-0000-0000-000042080000}"/>
    <cellStyle name="Normal 14 4 10 2" xfId="22557" xr:uid="{00000000-0005-0000-0000-000043080000}"/>
    <cellStyle name="Normal 14 4 10 2 2" xfId="28811" xr:uid="{00000000-0005-0000-0000-000044080000}"/>
    <cellStyle name="Normal 14 4 10 3" xfId="27610" xr:uid="{00000000-0005-0000-0000-000045080000}"/>
    <cellStyle name="Normal 14 4 11" xfId="3840" xr:uid="{00000000-0005-0000-0000-000046080000}"/>
    <cellStyle name="Normal 14 4 11 2" xfId="22558" xr:uid="{00000000-0005-0000-0000-000047080000}"/>
    <cellStyle name="Normal 14 4 11 2 2" xfId="28812" xr:uid="{00000000-0005-0000-0000-000048080000}"/>
    <cellStyle name="Normal 14 4 11 3" xfId="27860" xr:uid="{00000000-0005-0000-0000-000049080000}"/>
    <cellStyle name="Normal 14 4 12" xfId="5271" xr:uid="{00000000-0005-0000-0000-00004A080000}"/>
    <cellStyle name="Normal 14 4 12 2" xfId="22559" xr:uid="{00000000-0005-0000-0000-00004B080000}"/>
    <cellStyle name="Normal 14 4 12 2 2" xfId="28813" xr:uid="{00000000-0005-0000-0000-00004C080000}"/>
    <cellStyle name="Normal 14 4 12 3" xfId="28108" xr:uid="{00000000-0005-0000-0000-00004D080000}"/>
    <cellStyle name="Normal 14 4 13" xfId="22560" xr:uid="{00000000-0005-0000-0000-00004E080000}"/>
    <cellStyle name="Normal 14 4 13 2" xfId="28814" xr:uid="{00000000-0005-0000-0000-00004F080000}"/>
    <cellStyle name="Normal 14 4 14" xfId="25344" xr:uid="{00000000-0005-0000-0000-000050080000}"/>
    <cellStyle name="Normal 14 4 2" xfId="500" xr:uid="{00000000-0005-0000-0000-000051080000}"/>
    <cellStyle name="Normal 14 4 2 2" xfId="22561" xr:uid="{00000000-0005-0000-0000-000052080000}"/>
    <cellStyle name="Normal 14 4 2 2 2" xfId="28815" xr:uid="{00000000-0005-0000-0000-000053080000}"/>
    <cellStyle name="Normal 14 4 2 3" xfId="25590" xr:uid="{00000000-0005-0000-0000-000054080000}"/>
    <cellStyle name="Normal 14 4 3" xfId="927" xr:uid="{00000000-0005-0000-0000-000055080000}"/>
    <cellStyle name="Normal 14 4 3 2" xfId="22562" xr:uid="{00000000-0005-0000-0000-000056080000}"/>
    <cellStyle name="Normal 14 4 3 2 2" xfId="28816" xr:uid="{00000000-0005-0000-0000-000057080000}"/>
    <cellStyle name="Normal 14 4 3 3" xfId="25867" xr:uid="{00000000-0005-0000-0000-000058080000}"/>
    <cellStyle name="Normal 14 4 4" xfId="1291" xr:uid="{00000000-0005-0000-0000-000059080000}"/>
    <cellStyle name="Normal 14 4 4 2" xfId="22563" xr:uid="{00000000-0005-0000-0000-00005A080000}"/>
    <cellStyle name="Normal 14 4 4 2 2" xfId="28817" xr:uid="{00000000-0005-0000-0000-00005B080000}"/>
    <cellStyle name="Normal 14 4 4 3" xfId="26116" xr:uid="{00000000-0005-0000-0000-00005C080000}"/>
    <cellStyle name="Normal 14 4 5" xfId="1655" xr:uid="{00000000-0005-0000-0000-00005D080000}"/>
    <cellStyle name="Normal 14 4 5 2" xfId="22564" xr:uid="{00000000-0005-0000-0000-00005E080000}"/>
    <cellStyle name="Normal 14 4 5 2 2" xfId="28818" xr:uid="{00000000-0005-0000-0000-00005F080000}"/>
    <cellStyle name="Normal 14 4 5 3" xfId="26365" xr:uid="{00000000-0005-0000-0000-000060080000}"/>
    <cellStyle name="Normal 14 4 6" xfId="2019" xr:uid="{00000000-0005-0000-0000-000061080000}"/>
    <cellStyle name="Normal 14 4 6 2" xfId="22565" xr:uid="{00000000-0005-0000-0000-000062080000}"/>
    <cellStyle name="Normal 14 4 6 2 2" xfId="28819" xr:uid="{00000000-0005-0000-0000-000063080000}"/>
    <cellStyle name="Normal 14 4 6 3" xfId="26614" xr:uid="{00000000-0005-0000-0000-000064080000}"/>
    <cellStyle name="Normal 14 4 7" xfId="2383" xr:uid="{00000000-0005-0000-0000-000065080000}"/>
    <cellStyle name="Normal 14 4 7 2" xfId="22566" xr:uid="{00000000-0005-0000-0000-000066080000}"/>
    <cellStyle name="Normal 14 4 7 2 2" xfId="28820" xr:uid="{00000000-0005-0000-0000-000067080000}"/>
    <cellStyle name="Normal 14 4 7 3" xfId="26863" xr:uid="{00000000-0005-0000-0000-000068080000}"/>
    <cellStyle name="Normal 14 4 8" xfId="2747" xr:uid="{00000000-0005-0000-0000-000069080000}"/>
    <cellStyle name="Normal 14 4 8 2" xfId="22567" xr:uid="{00000000-0005-0000-0000-00006A080000}"/>
    <cellStyle name="Normal 14 4 8 2 2" xfId="28821" xr:uid="{00000000-0005-0000-0000-00006B080000}"/>
    <cellStyle name="Normal 14 4 8 3" xfId="27112" xr:uid="{00000000-0005-0000-0000-00006C080000}"/>
    <cellStyle name="Normal 14 4 9" xfId="3111" xr:uid="{00000000-0005-0000-0000-00006D080000}"/>
    <cellStyle name="Normal 14 4 9 2" xfId="22568" xr:uid="{00000000-0005-0000-0000-00006E080000}"/>
    <cellStyle name="Normal 14 4 9 2 2" xfId="28822" xr:uid="{00000000-0005-0000-0000-00006F080000}"/>
    <cellStyle name="Normal 14 4 9 3" xfId="27361" xr:uid="{00000000-0005-0000-0000-000070080000}"/>
    <cellStyle name="Normal 14 5" xfId="176" xr:uid="{00000000-0005-0000-0000-000071080000}"/>
    <cellStyle name="Normal 14 5 10" xfId="3510" xr:uid="{00000000-0005-0000-0000-000072080000}"/>
    <cellStyle name="Normal 14 5 10 2" xfId="22569" xr:uid="{00000000-0005-0000-0000-000073080000}"/>
    <cellStyle name="Normal 14 5 10 2 2" xfId="28823" xr:uid="{00000000-0005-0000-0000-000074080000}"/>
    <cellStyle name="Normal 14 5 10 3" xfId="27635" xr:uid="{00000000-0005-0000-0000-000075080000}"/>
    <cellStyle name="Normal 14 5 11" xfId="3875" xr:uid="{00000000-0005-0000-0000-000076080000}"/>
    <cellStyle name="Normal 14 5 11 2" xfId="22570" xr:uid="{00000000-0005-0000-0000-000077080000}"/>
    <cellStyle name="Normal 14 5 11 2 2" xfId="28824" xr:uid="{00000000-0005-0000-0000-000078080000}"/>
    <cellStyle name="Normal 14 5 11 3" xfId="27885" xr:uid="{00000000-0005-0000-0000-000079080000}"/>
    <cellStyle name="Normal 14 5 12" xfId="5306" xr:uid="{00000000-0005-0000-0000-00007A080000}"/>
    <cellStyle name="Normal 14 5 12 2" xfId="22571" xr:uid="{00000000-0005-0000-0000-00007B080000}"/>
    <cellStyle name="Normal 14 5 12 2 2" xfId="28825" xr:uid="{00000000-0005-0000-0000-00007C080000}"/>
    <cellStyle name="Normal 14 5 12 3" xfId="28133" xr:uid="{00000000-0005-0000-0000-00007D080000}"/>
    <cellStyle name="Normal 14 5 13" xfId="22572" xr:uid="{00000000-0005-0000-0000-00007E080000}"/>
    <cellStyle name="Normal 14 5 13 2" xfId="28826" xr:uid="{00000000-0005-0000-0000-00007F080000}"/>
    <cellStyle name="Normal 14 5 14" xfId="25369" xr:uid="{00000000-0005-0000-0000-000080080000}"/>
    <cellStyle name="Normal 14 5 2" xfId="535" xr:uid="{00000000-0005-0000-0000-000081080000}"/>
    <cellStyle name="Normal 14 5 2 2" xfId="22573" xr:uid="{00000000-0005-0000-0000-000082080000}"/>
    <cellStyle name="Normal 14 5 2 2 2" xfId="28827" xr:uid="{00000000-0005-0000-0000-000083080000}"/>
    <cellStyle name="Normal 14 5 2 3" xfId="25615" xr:uid="{00000000-0005-0000-0000-000084080000}"/>
    <cellStyle name="Normal 14 5 3" xfId="962" xr:uid="{00000000-0005-0000-0000-000085080000}"/>
    <cellStyle name="Normal 14 5 3 2" xfId="22574" xr:uid="{00000000-0005-0000-0000-000086080000}"/>
    <cellStyle name="Normal 14 5 3 2 2" xfId="28828" xr:uid="{00000000-0005-0000-0000-000087080000}"/>
    <cellStyle name="Normal 14 5 3 3" xfId="25892" xr:uid="{00000000-0005-0000-0000-000088080000}"/>
    <cellStyle name="Normal 14 5 4" xfId="1326" xr:uid="{00000000-0005-0000-0000-000089080000}"/>
    <cellStyle name="Normal 14 5 4 2" xfId="22575" xr:uid="{00000000-0005-0000-0000-00008A080000}"/>
    <cellStyle name="Normal 14 5 4 2 2" xfId="28829" xr:uid="{00000000-0005-0000-0000-00008B080000}"/>
    <cellStyle name="Normal 14 5 4 3" xfId="26141" xr:uid="{00000000-0005-0000-0000-00008C080000}"/>
    <cellStyle name="Normal 14 5 5" xfId="1690" xr:uid="{00000000-0005-0000-0000-00008D080000}"/>
    <cellStyle name="Normal 14 5 5 2" xfId="22576" xr:uid="{00000000-0005-0000-0000-00008E080000}"/>
    <cellStyle name="Normal 14 5 5 2 2" xfId="28830" xr:uid="{00000000-0005-0000-0000-00008F080000}"/>
    <cellStyle name="Normal 14 5 5 3" xfId="26390" xr:uid="{00000000-0005-0000-0000-000090080000}"/>
    <cellStyle name="Normal 14 5 6" xfId="2054" xr:uid="{00000000-0005-0000-0000-000091080000}"/>
    <cellStyle name="Normal 14 5 6 2" xfId="22577" xr:uid="{00000000-0005-0000-0000-000092080000}"/>
    <cellStyle name="Normal 14 5 6 2 2" xfId="28831" xr:uid="{00000000-0005-0000-0000-000093080000}"/>
    <cellStyle name="Normal 14 5 6 3" xfId="26639" xr:uid="{00000000-0005-0000-0000-000094080000}"/>
    <cellStyle name="Normal 14 5 7" xfId="2418" xr:uid="{00000000-0005-0000-0000-000095080000}"/>
    <cellStyle name="Normal 14 5 7 2" xfId="22578" xr:uid="{00000000-0005-0000-0000-000096080000}"/>
    <cellStyle name="Normal 14 5 7 2 2" xfId="28832" xr:uid="{00000000-0005-0000-0000-000097080000}"/>
    <cellStyle name="Normal 14 5 7 3" xfId="26888" xr:uid="{00000000-0005-0000-0000-000098080000}"/>
    <cellStyle name="Normal 14 5 8" xfId="2782" xr:uid="{00000000-0005-0000-0000-000099080000}"/>
    <cellStyle name="Normal 14 5 8 2" xfId="22579" xr:uid="{00000000-0005-0000-0000-00009A080000}"/>
    <cellStyle name="Normal 14 5 8 2 2" xfId="28833" xr:uid="{00000000-0005-0000-0000-00009B080000}"/>
    <cellStyle name="Normal 14 5 8 3" xfId="27137" xr:uid="{00000000-0005-0000-0000-00009C080000}"/>
    <cellStyle name="Normal 14 5 9" xfId="3146" xr:uid="{00000000-0005-0000-0000-00009D080000}"/>
    <cellStyle name="Normal 14 5 9 2" xfId="22580" xr:uid="{00000000-0005-0000-0000-00009E080000}"/>
    <cellStyle name="Normal 14 5 9 2 2" xfId="28834" xr:uid="{00000000-0005-0000-0000-00009F080000}"/>
    <cellStyle name="Normal 14 5 9 3" xfId="27386" xr:uid="{00000000-0005-0000-0000-0000A0080000}"/>
    <cellStyle name="Normal 14 6" xfId="211" xr:uid="{00000000-0005-0000-0000-0000A1080000}"/>
    <cellStyle name="Normal 14 6 10" xfId="3545" xr:uid="{00000000-0005-0000-0000-0000A2080000}"/>
    <cellStyle name="Normal 14 6 10 2" xfId="22581" xr:uid="{00000000-0005-0000-0000-0000A3080000}"/>
    <cellStyle name="Normal 14 6 10 2 2" xfId="28835" xr:uid="{00000000-0005-0000-0000-0000A4080000}"/>
    <cellStyle name="Normal 14 6 10 3" xfId="27660" xr:uid="{00000000-0005-0000-0000-0000A5080000}"/>
    <cellStyle name="Normal 14 6 11" xfId="3910" xr:uid="{00000000-0005-0000-0000-0000A6080000}"/>
    <cellStyle name="Normal 14 6 11 2" xfId="22582" xr:uid="{00000000-0005-0000-0000-0000A7080000}"/>
    <cellStyle name="Normal 14 6 11 2 2" xfId="28836" xr:uid="{00000000-0005-0000-0000-0000A8080000}"/>
    <cellStyle name="Normal 14 6 11 3" xfId="27910" xr:uid="{00000000-0005-0000-0000-0000A9080000}"/>
    <cellStyle name="Normal 14 6 12" xfId="5341" xr:uid="{00000000-0005-0000-0000-0000AA080000}"/>
    <cellStyle name="Normal 14 6 12 2" xfId="22583" xr:uid="{00000000-0005-0000-0000-0000AB080000}"/>
    <cellStyle name="Normal 14 6 12 2 2" xfId="28837" xr:uid="{00000000-0005-0000-0000-0000AC080000}"/>
    <cellStyle name="Normal 14 6 12 3" xfId="28158" xr:uid="{00000000-0005-0000-0000-0000AD080000}"/>
    <cellStyle name="Normal 14 6 13" xfId="22584" xr:uid="{00000000-0005-0000-0000-0000AE080000}"/>
    <cellStyle name="Normal 14 6 13 2" xfId="28838" xr:uid="{00000000-0005-0000-0000-0000AF080000}"/>
    <cellStyle name="Normal 14 6 14" xfId="25394" xr:uid="{00000000-0005-0000-0000-0000B0080000}"/>
    <cellStyle name="Normal 14 6 2" xfId="570" xr:uid="{00000000-0005-0000-0000-0000B1080000}"/>
    <cellStyle name="Normal 14 6 2 2" xfId="22585" xr:uid="{00000000-0005-0000-0000-0000B2080000}"/>
    <cellStyle name="Normal 14 6 2 2 2" xfId="28839" xr:uid="{00000000-0005-0000-0000-0000B3080000}"/>
    <cellStyle name="Normal 14 6 2 3" xfId="25640" xr:uid="{00000000-0005-0000-0000-0000B4080000}"/>
    <cellStyle name="Normal 14 6 3" xfId="997" xr:uid="{00000000-0005-0000-0000-0000B5080000}"/>
    <cellStyle name="Normal 14 6 3 2" xfId="22586" xr:uid="{00000000-0005-0000-0000-0000B6080000}"/>
    <cellStyle name="Normal 14 6 3 2 2" xfId="28840" xr:uid="{00000000-0005-0000-0000-0000B7080000}"/>
    <cellStyle name="Normal 14 6 3 3" xfId="25917" xr:uid="{00000000-0005-0000-0000-0000B8080000}"/>
    <cellStyle name="Normal 14 6 4" xfId="1361" xr:uid="{00000000-0005-0000-0000-0000B9080000}"/>
    <cellStyle name="Normal 14 6 4 2" xfId="22587" xr:uid="{00000000-0005-0000-0000-0000BA080000}"/>
    <cellStyle name="Normal 14 6 4 2 2" xfId="28841" xr:uid="{00000000-0005-0000-0000-0000BB080000}"/>
    <cellStyle name="Normal 14 6 4 3" xfId="26166" xr:uid="{00000000-0005-0000-0000-0000BC080000}"/>
    <cellStyle name="Normal 14 6 5" xfId="1725" xr:uid="{00000000-0005-0000-0000-0000BD080000}"/>
    <cellStyle name="Normal 14 6 5 2" xfId="22588" xr:uid="{00000000-0005-0000-0000-0000BE080000}"/>
    <cellStyle name="Normal 14 6 5 2 2" xfId="28842" xr:uid="{00000000-0005-0000-0000-0000BF080000}"/>
    <cellStyle name="Normal 14 6 5 3" xfId="26415" xr:uid="{00000000-0005-0000-0000-0000C0080000}"/>
    <cellStyle name="Normal 14 6 6" xfId="2089" xr:uid="{00000000-0005-0000-0000-0000C1080000}"/>
    <cellStyle name="Normal 14 6 6 2" xfId="22589" xr:uid="{00000000-0005-0000-0000-0000C2080000}"/>
    <cellStyle name="Normal 14 6 6 2 2" xfId="28843" xr:uid="{00000000-0005-0000-0000-0000C3080000}"/>
    <cellStyle name="Normal 14 6 6 3" xfId="26664" xr:uid="{00000000-0005-0000-0000-0000C4080000}"/>
    <cellStyle name="Normal 14 6 7" xfId="2453" xr:uid="{00000000-0005-0000-0000-0000C5080000}"/>
    <cellStyle name="Normal 14 6 7 2" xfId="22590" xr:uid="{00000000-0005-0000-0000-0000C6080000}"/>
    <cellStyle name="Normal 14 6 7 2 2" xfId="28844" xr:uid="{00000000-0005-0000-0000-0000C7080000}"/>
    <cellStyle name="Normal 14 6 7 3" xfId="26913" xr:uid="{00000000-0005-0000-0000-0000C8080000}"/>
    <cellStyle name="Normal 14 6 8" xfId="2817" xr:uid="{00000000-0005-0000-0000-0000C9080000}"/>
    <cellStyle name="Normal 14 6 8 2" xfId="22591" xr:uid="{00000000-0005-0000-0000-0000CA080000}"/>
    <cellStyle name="Normal 14 6 8 2 2" xfId="28845" xr:uid="{00000000-0005-0000-0000-0000CB080000}"/>
    <cellStyle name="Normal 14 6 8 3" xfId="27162" xr:uid="{00000000-0005-0000-0000-0000CC080000}"/>
    <cellStyle name="Normal 14 6 9" xfId="3181" xr:uid="{00000000-0005-0000-0000-0000CD080000}"/>
    <cellStyle name="Normal 14 6 9 2" xfId="22592" xr:uid="{00000000-0005-0000-0000-0000CE080000}"/>
    <cellStyle name="Normal 14 6 9 2 2" xfId="28846" xr:uid="{00000000-0005-0000-0000-0000CF080000}"/>
    <cellStyle name="Normal 14 6 9 3" xfId="27411" xr:uid="{00000000-0005-0000-0000-0000D0080000}"/>
    <cellStyle name="Normal 14 7" xfId="245" xr:uid="{00000000-0005-0000-0000-0000D1080000}"/>
    <cellStyle name="Normal 14 7 10" xfId="3579" xr:uid="{00000000-0005-0000-0000-0000D2080000}"/>
    <cellStyle name="Normal 14 7 10 2" xfId="22593" xr:uid="{00000000-0005-0000-0000-0000D3080000}"/>
    <cellStyle name="Normal 14 7 10 2 2" xfId="28847" xr:uid="{00000000-0005-0000-0000-0000D4080000}"/>
    <cellStyle name="Normal 14 7 10 3" xfId="27684" xr:uid="{00000000-0005-0000-0000-0000D5080000}"/>
    <cellStyle name="Normal 14 7 11" xfId="3944" xr:uid="{00000000-0005-0000-0000-0000D6080000}"/>
    <cellStyle name="Normal 14 7 11 2" xfId="22594" xr:uid="{00000000-0005-0000-0000-0000D7080000}"/>
    <cellStyle name="Normal 14 7 11 2 2" xfId="28848" xr:uid="{00000000-0005-0000-0000-0000D8080000}"/>
    <cellStyle name="Normal 14 7 11 3" xfId="27934" xr:uid="{00000000-0005-0000-0000-0000D9080000}"/>
    <cellStyle name="Normal 14 7 12" xfId="5375" xr:uid="{00000000-0005-0000-0000-0000DA080000}"/>
    <cellStyle name="Normal 14 7 12 2" xfId="22595" xr:uid="{00000000-0005-0000-0000-0000DB080000}"/>
    <cellStyle name="Normal 14 7 12 2 2" xfId="28849" xr:uid="{00000000-0005-0000-0000-0000DC080000}"/>
    <cellStyle name="Normal 14 7 12 3" xfId="28182" xr:uid="{00000000-0005-0000-0000-0000DD080000}"/>
    <cellStyle name="Normal 14 7 13" xfId="22596" xr:uid="{00000000-0005-0000-0000-0000DE080000}"/>
    <cellStyle name="Normal 14 7 13 2" xfId="28850" xr:uid="{00000000-0005-0000-0000-0000DF080000}"/>
    <cellStyle name="Normal 14 7 14" xfId="25418" xr:uid="{00000000-0005-0000-0000-0000E0080000}"/>
    <cellStyle name="Normal 14 7 2" xfId="604" xr:uid="{00000000-0005-0000-0000-0000E1080000}"/>
    <cellStyle name="Normal 14 7 2 2" xfId="22597" xr:uid="{00000000-0005-0000-0000-0000E2080000}"/>
    <cellStyle name="Normal 14 7 2 2 2" xfId="28851" xr:uid="{00000000-0005-0000-0000-0000E3080000}"/>
    <cellStyle name="Normal 14 7 2 3" xfId="25664" xr:uid="{00000000-0005-0000-0000-0000E4080000}"/>
    <cellStyle name="Normal 14 7 3" xfId="1031" xr:uid="{00000000-0005-0000-0000-0000E5080000}"/>
    <cellStyle name="Normal 14 7 3 2" xfId="22598" xr:uid="{00000000-0005-0000-0000-0000E6080000}"/>
    <cellStyle name="Normal 14 7 3 2 2" xfId="28852" xr:uid="{00000000-0005-0000-0000-0000E7080000}"/>
    <cellStyle name="Normal 14 7 3 3" xfId="25941" xr:uid="{00000000-0005-0000-0000-0000E8080000}"/>
    <cellStyle name="Normal 14 7 4" xfId="1395" xr:uid="{00000000-0005-0000-0000-0000E9080000}"/>
    <cellStyle name="Normal 14 7 4 2" xfId="22599" xr:uid="{00000000-0005-0000-0000-0000EA080000}"/>
    <cellStyle name="Normal 14 7 4 2 2" xfId="28853" xr:uid="{00000000-0005-0000-0000-0000EB080000}"/>
    <cellStyle name="Normal 14 7 4 3" xfId="26190" xr:uid="{00000000-0005-0000-0000-0000EC080000}"/>
    <cellStyle name="Normal 14 7 5" xfId="1759" xr:uid="{00000000-0005-0000-0000-0000ED080000}"/>
    <cellStyle name="Normal 14 7 5 2" xfId="22600" xr:uid="{00000000-0005-0000-0000-0000EE080000}"/>
    <cellStyle name="Normal 14 7 5 2 2" xfId="28854" xr:uid="{00000000-0005-0000-0000-0000EF080000}"/>
    <cellStyle name="Normal 14 7 5 3" xfId="26439" xr:uid="{00000000-0005-0000-0000-0000F0080000}"/>
    <cellStyle name="Normal 14 7 6" xfId="2123" xr:uid="{00000000-0005-0000-0000-0000F1080000}"/>
    <cellStyle name="Normal 14 7 6 2" xfId="22601" xr:uid="{00000000-0005-0000-0000-0000F2080000}"/>
    <cellStyle name="Normal 14 7 6 2 2" xfId="28855" xr:uid="{00000000-0005-0000-0000-0000F3080000}"/>
    <cellStyle name="Normal 14 7 6 3" xfId="26688" xr:uid="{00000000-0005-0000-0000-0000F4080000}"/>
    <cellStyle name="Normal 14 7 7" xfId="2487" xr:uid="{00000000-0005-0000-0000-0000F5080000}"/>
    <cellStyle name="Normal 14 7 7 2" xfId="22602" xr:uid="{00000000-0005-0000-0000-0000F6080000}"/>
    <cellStyle name="Normal 14 7 7 2 2" xfId="28856" xr:uid="{00000000-0005-0000-0000-0000F7080000}"/>
    <cellStyle name="Normal 14 7 7 3" xfId="26937" xr:uid="{00000000-0005-0000-0000-0000F8080000}"/>
    <cellStyle name="Normal 14 7 8" xfId="2851" xr:uid="{00000000-0005-0000-0000-0000F9080000}"/>
    <cellStyle name="Normal 14 7 8 2" xfId="22603" xr:uid="{00000000-0005-0000-0000-0000FA080000}"/>
    <cellStyle name="Normal 14 7 8 2 2" xfId="28857" xr:uid="{00000000-0005-0000-0000-0000FB080000}"/>
    <cellStyle name="Normal 14 7 8 3" xfId="27186" xr:uid="{00000000-0005-0000-0000-0000FC080000}"/>
    <cellStyle name="Normal 14 7 9" xfId="3215" xr:uid="{00000000-0005-0000-0000-0000FD080000}"/>
    <cellStyle name="Normal 14 7 9 2" xfId="22604" xr:uid="{00000000-0005-0000-0000-0000FE080000}"/>
    <cellStyle name="Normal 14 7 9 2 2" xfId="28858" xr:uid="{00000000-0005-0000-0000-0000FF080000}"/>
    <cellStyle name="Normal 14 7 9 3" xfId="27435" xr:uid="{00000000-0005-0000-0000-000000090000}"/>
    <cellStyle name="Normal 14 8" xfId="279" xr:uid="{00000000-0005-0000-0000-000001090000}"/>
    <cellStyle name="Normal 14 8 10" xfId="3613" xr:uid="{00000000-0005-0000-0000-000002090000}"/>
    <cellStyle name="Normal 14 8 10 2" xfId="22605" xr:uid="{00000000-0005-0000-0000-000003090000}"/>
    <cellStyle name="Normal 14 8 10 2 2" xfId="28859" xr:uid="{00000000-0005-0000-0000-000004090000}"/>
    <cellStyle name="Normal 14 8 10 3" xfId="27708" xr:uid="{00000000-0005-0000-0000-000005090000}"/>
    <cellStyle name="Normal 14 8 11" xfId="3978" xr:uid="{00000000-0005-0000-0000-000006090000}"/>
    <cellStyle name="Normal 14 8 11 2" xfId="22606" xr:uid="{00000000-0005-0000-0000-000007090000}"/>
    <cellStyle name="Normal 14 8 11 2 2" xfId="28860" xr:uid="{00000000-0005-0000-0000-000008090000}"/>
    <cellStyle name="Normal 14 8 11 3" xfId="27958" xr:uid="{00000000-0005-0000-0000-000009090000}"/>
    <cellStyle name="Normal 14 8 12" xfId="5409" xr:uid="{00000000-0005-0000-0000-00000A090000}"/>
    <cellStyle name="Normal 14 8 12 2" xfId="22607" xr:uid="{00000000-0005-0000-0000-00000B090000}"/>
    <cellStyle name="Normal 14 8 12 2 2" xfId="28861" xr:uid="{00000000-0005-0000-0000-00000C090000}"/>
    <cellStyle name="Normal 14 8 12 3" xfId="28206" xr:uid="{00000000-0005-0000-0000-00000D090000}"/>
    <cellStyle name="Normal 14 8 13" xfId="22608" xr:uid="{00000000-0005-0000-0000-00000E090000}"/>
    <cellStyle name="Normal 14 8 13 2" xfId="28862" xr:uid="{00000000-0005-0000-0000-00000F090000}"/>
    <cellStyle name="Normal 14 8 14" xfId="25442" xr:uid="{00000000-0005-0000-0000-000010090000}"/>
    <cellStyle name="Normal 14 8 2" xfId="638" xr:uid="{00000000-0005-0000-0000-000011090000}"/>
    <cellStyle name="Normal 14 8 2 2" xfId="22609" xr:uid="{00000000-0005-0000-0000-000012090000}"/>
    <cellStyle name="Normal 14 8 2 2 2" xfId="28863" xr:uid="{00000000-0005-0000-0000-000013090000}"/>
    <cellStyle name="Normal 14 8 2 3" xfId="25688" xr:uid="{00000000-0005-0000-0000-000014090000}"/>
    <cellStyle name="Normal 14 8 3" xfId="1065" xr:uid="{00000000-0005-0000-0000-000015090000}"/>
    <cellStyle name="Normal 14 8 3 2" xfId="22610" xr:uid="{00000000-0005-0000-0000-000016090000}"/>
    <cellStyle name="Normal 14 8 3 2 2" xfId="28864" xr:uid="{00000000-0005-0000-0000-000017090000}"/>
    <cellStyle name="Normal 14 8 3 3" xfId="25965" xr:uid="{00000000-0005-0000-0000-000018090000}"/>
    <cellStyle name="Normal 14 8 4" xfId="1429" xr:uid="{00000000-0005-0000-0000-000019090000}"/>
    <cellStyle name="Normal 14 8 4 2" xfId="22611" xr:uid="{00000000-0005-0000-0000-00001A090000}"/>
    <cellStyle name="Normal 14 8 4 2 2" xfId="28865" xr:uid="{00000000-0005-0000-0000-00001B090000}"/>
    <cellStyle name="Normal 14 8 4 3" xfId="26214" xr:uid="{00000000-0005-0000-0000-00001C090000}"/>
    <cellStyle name="Normal 14 8 5" xfId="1793" xr:uid="{00000000-0005-0000-0000-00001D090000}"/>
    <cellStyle name="Normal 14 8 5 2" xfId="22612" xr:uid="{00000000-0005-0000-0000-00001E090000}"/>
    <cellStyle name="Normal 14 8 5 2 2" xfId="28866" xr:uid="{00000000-0005-0000-0000-00001F090000}"/>
    <cellStyle name="Normal 14 8 5 3" xfId="26463" xr:uid="{00000000-0005-0000-0000-000020090000}"/>
    <cellStyle name="Normal 14 8 6" xfId="2157" xr:uid="{00000000-0005-0000-0000-000021090000}"/>
    <cellStyle name="Normal 14 8 6 2" xfId="22613" xr:uid="{00000000-0005-0000-0000-000022090000}"/>
    <cellStyle name="Normal 14 8 6 2 2" xfId="28867" xr:uid="{00000000-0005-0000-0000-000023090000}"/>
    <cellStyle name="Normal 14 8 6 3" xfId="26712" xr:uid="{00000000-0005-0000-0000-000024090000}"/>
    <cellStyle name="Normal 14 8 7" xfId="2521" xr:uid="{00000000-0005-0000-0000-000025090000}"/>
    <cellStyle name="Normal 14 8 7 2" xfId="22614" xr:uid="{00000000-0005-0000-0000-000026090000}"/>
    <cellStyle name="Normal 14 8 7 2 2" xfId="28868" xr:uid="{00000000-0005-0000-0000-000027090000}"/>
    <cellStyle name="Normal 14 8 7 3" xfId="26961" xr:uid="{00000000-0005-0000-0000-000028090000}"/>
    <cellStyle name="Normal 14 8 8" xfId="2885" xr:uid="{00000000-0005-0000-0000-000029090000}"/>
    <cellStyle name="Normal 14 8 8 2" xfId="22615" xr:uid="{00000000-0005-0000-0000-00002A090000}"/>
    <cellStyle name="Normal 14 8 8 2 2" xfId="28869" xr:uid="{00000000-0005-0000-0000-00002B090000}"/>
    <cellStyle name="Normal 14 8 8 3" xfId="27210" xr:uid="{00000000-0005-0000-0000-00002C090000}"/>
    <cellStyle name="Normal 14 8 9" xfId="3249" xr:uid="{00000000-0005-0000-0000-00002D090000}"/>
    <cellStyle name="Normal 14 8 9 2" xfId="22616" xr:uid="{00000000-0005-0000-0000-00002E090000}"/>
    <cellStyle name="Normal 14 8 9 2 2" xfId="28870" xr:uid="{00000000-0005-0000-0000-00002F090000}"/>
    <cellStyle name="Normal 14 8 9 3" xfId="27459" xr:uid="{00000000-0005-0000-0000-000030090000}"/>
    <cellStyle name="Normal 14 9" xfId="312" xr:uid="{00000000-0005-0000-0000-000031090000}"/>
    <cellStyle name="Normal 14 9 10" xfId="3646" xr:uid="{00000000-0005-0000-0000-000032090000}"/>
    <cellStyle name="Normal 14 9 10 2" xfId="22617" xr:uid="{00000000-0005-0000-0000-000033090000}"/>
    <cellStyle name="Normal 14 9 10 2 2" xfId="28871" xr:uid="{00000000-0005-0000-0000-000034090000}"/>
    <cellStyle name="Normal 14 9 10 3" xfId="27731" xr:uid="{00000000-0005-0000-0000-000035090000}"/>
    <cellStyle name="Normal 14 9 11" xfId="4011" xr:uid="{00000000-0005-0000-0000-000036090000}"/>
    <cellStyle name="Normal 14 9 11 2" xfId="22618" xr:uid="{00000000-0005-0000-0000-000037090000}"/>
    <cellStyle name="Normal 14 9 11 2 2" xfId="28872" xr:uid="{00000000-0005-0000-0000-000038090000}"/>
    <cellStyle name="Normal 14 9 11 3" xfId="27981" xr:uid="{00000000-0005-0000-0000-000039090000}"/>
    <cellStyle name="Normal 14 9 12" xfId="5442" xr:uid="{00000000-0005-0000-0000-00003A090000}"/>
    <cellStyle name="Normal 14 9 12 2" xfId="22619" xr:uid="{00000000-0005-0000-0000-00003B090000}"/>
    <cellStyle name="Normal 14 9 12 2 2" xfId="28873" xr:uid="{00000000-0005-0000-0000-00003C090000}"/>
    <cellStyle name="Normal 14 9 12 3" xfId="28229" xr:uid="{00000000-0005-0000-0000-00003D090000}"/>
    <cellStyle name="Normal 14 9 13" xfId="22620" xr:uid="{00000000-0005-0000-0000-00003E090000}"/>
    <cellStyle name="Normal 14 9 13 2" xfId="28874" xr:uid="{00000000-0005-0000-0000-00003F090000}"/>
    <cellStyle name="Normal 14 9 14" xfId="25465" xr:uid="{00000000-0005-0000-0000-000040090000}"/>
    <cellStyle name="Normal 14 9 2" xfId="671" xr:uid="{00000000-0005-0000-0000-000041090000}"/>
    <cellStyle name="Normal 14 9 2 2" xfId="22621" xr:uid="{00000000-0005-0000-0000-000042090000}"/>
    <cellStyle name="Normal 14 9 2 2 2" xfId="28875" xr:uid="{00000000-0005-0000-0000-000043090000}"/>
    <cellStyle name="Normal 14 9 2 3" xfId="25711" xr:uid="{00000000-0005-0000-0000-000044090000}"/>
    <cellStyle name="Normal 14 9 3" xfId="1098" xr:uid="{00000000-0005-0000-0000-000045090000}"/>
    <cellStyle name="Normal 14 9 3 2" xfId="22622" xr:uid="{00000000-0005-0000-0000-000046090000}"/>
    <cellStyle name="Normal 14 9 3 2 2" xfId="28876" xr:uid="{00000000-0005-0000-0000-000047090000}"/>
    <cellStyle name="Normal 14 9 3 3" xfId="25988" xr:uid="{00000000-0005-0000-0000-000048090000}"/>
    <cellStyle name="Normal 14 9 4" xfId="1462" xr:uid="{00000000-0005-0000-0000-000049090000}"/>
    <cellStyle name="Normal 14 9 4 2" xfId="22623" xr:uid="{00000000-0005-0000-0000-00004A090000}"/>
    <cellStyle name="Normal 14 9 4 2 2" xfId="28877" xr:uid="{00000000-0005-0000-0000-00004B090000}"/>
    <cellStyle name="Normal 14 9 4 3" xfId="26237" xr:uid="{00000000-0005-0000-0000-00004C090000}"/>
    <cellStyle name="Normal 14 9 5" xfId="1826" xr:uid="{00000000-0005-0000-0000-00004D090000}"/>
    <cellStyle name="Normal 14 9 5 2" xfId="22624" xr:uid="{00000000-0005-0000-0000-00004E090000}"/>
    <cellStyle name="Normal 14 9 5 2 2" xfId="28878" xr:uid="{00000000-0005-0000-0000-00004F090000}"/>
    <cellStyle name="Normal 14 9 5 3" xfId="26486" xr:uid="{00000000-0005-0000-0000-000050090000}"/>
    <cellStyle name="Normal 14 9 6" xfId="2190" xr:uid="{00000000-0005-0000-0000-000051090000}"/>
    <cellStyle name="Normal 14 9 6 2" xfId="22625" xr:uid="{00000000-0005-0000-0000-000052090000}"/>
    <cellStyle name="Normal 14 9 6 2 2" xfId="28879" xr:uid="{00000000-0005-0000-0000-000053090000}"/>
    <cellStyle name="Normal 14 9 6 3" xfId="26735" xr:uid="{00000000-0005-0000-0000-000054090000}"/>
    <cellStyle name="Normal 14 9 7" xfId="2554" xr:uid="{00000000-0005-0000-0000-000055090000}"/>
    <cellStyle name="Normal 14 9 7 2" xfId="22626" xr:uid="{00000000-0005-0000-0000-000056090000}"/>
    <cellStyle name="Normal 14 9 7 2 2" xfId="28880" xr:uid="{00000000-0005-0000-0000-000057090000}"/>
    <cellStyle name="Normal 14 9 7 3" xfId="26984" xr:uid="{00000000-0005-0000-0000-000058090000}"/>
    <cellStyle name="Normal 14 9 8" xfId="2918" xr:uid="{00000000-0005-0000-0000-000059090000}"/>
    <cellStyle name="Normal 14 9 8 2" xfId="22627" xr:uid="{00000000-0005-0000-0000-00005A090000}"/>
    <cellStyle name="Normal 14 9 8 2 2" xfId="28881" xr:uid="{00000000-0005-0000-0000-00005B090000}"/>
    <cellStyle name="Normal 14 9 8 3" xfId="27233" xr:uid="{00000000-0005-0000-0000-00005C090000}"/>
    <cellStyle name="Normal 14 9 9" xfId="3282" xr:uid="{00000000-0005-0000-0000-00005D090000}"/>
    <cellStyle name="Normal 14 9 9 2" xfId="22628" xr:uid="{00000000-0005-0000-0000-00005E090000}"/>
    <cellStyle name="Normal 14 9 9 2 2" xfId="28882" xr:uid="{00000000-0005-0000-0000-00005F090000}"/>
    <cellStyle name="Normal 14 9 9 3" xfId="27482" xr:uid="{00000000-0005-0000-0000-000060090000}"/>
    <cellStyle name="Normal 15" xfId="29" xr:uid="{00000000-0005-0000-0000-000061090000}"/>
    <cellStyle name="Normal 15 10" xfId="339" xr:uid="{00000000-0005-0000-0000-000062090000}"/>
    <cellStyle name="Normal 15 10 10" xfId="3673" xr:uid="{00000000-0005-0000-0000-000063090000}"/>
    <cellStyle name="Normal 15 10 10 2" xfId="22629" xr:uid="{00000000-0005-0000-0000-000064090000}"/>
    <cellStyle name="Normal 15 10 10 2 2" xfId="28883" xr:uid="{00000000-0005-0000-0000-000065090000}"/>
    <cellStyle name="Normal 15 10 10 3" xfId="27748" xr:uid="{00000000-0005-0000-0000-000066090000}"/>
    <cellStyle name="Normal 15 10 11" xfId="4038" xr:uid="{00000000-0005-0000-0000-000067090000}"/>
    <cellStyle name="Normal 15 10 11 2" xfId="22630" xr:uid="{00000000-0005-0000-0000-000068090000}"/>
    <cellStyle name="Normal 15 10 11 2 2" xfId="28884" xr:uid="{00000000-0005-0000-0000-000069090000}"/>
    <cellStyle name="Normal 15 10 11 3" xfId="27998" xr:uid="{00000000-0005-0000-0000-00006A090000}"/>
    <cellStyle name="Normal 15 10 12" xfId="5469" xr:uid="{00000000-0005-0000-0000-00006B090000}"/>
    <cellStyle name="Normal 15 10 12 2" xfId="22631" xr:uid="{00000000-0005-0000-0000-00006C090000}"/>
    <cellStyle name="Normal 15 10 12 2 2" xfId="28885" xr:uid="{00000000-0005-0000-0000-00006D090000}"/>
    <cellStyle name="Normal 15 10 12 3" xfId="28246" xr:uid="{00000000-0005-0000-0000-00006E090000}"/>
    <cellStyle name="Normal 15 10 13" xfId="22632" xr:uid="{00000000-0005-0000-0000-00006F090000}"/>
    <cellStyle name="Normal 15 10 13 2" xfId="28886" xr:uid="{00000000-0005-0000-0000-000070090000}"/>
    <cellStyle name="Normal 15 10 14" xfId="25482" xr:uid="{00000000-0005-0000-0000-000071090000}"/>
    <cellStyle name="Normal 15 10 2" xfId="698" xr:uid="{00000000-0005-0000-0000-000072090000}"/>
    <cellStyle name="Normal 15 10 2 2" xfId="22633" xr:uid="{00000000-0005-0000-0000-000073090000}"/>
    <cellStyle name="Normal 15 10 2 2 2" xfId="28887" xr:uid="{00000000-0005-0000-0000-000074090000}"/>
    <cellStyle name="Normal 15 10 2 3" xfId="25728" xr:uid="{00000000-0005-0000-0000-000075090000}"/>
    <cellStyle name="Normal 15 10 3" xfId="1125" xr:uid="{00000000-0005-0000-0000-000076090000}"/>
    <cellStyle name="Normal 15 10 3 2" xfId="22634" xr:uid="{00000000-0005-0000-0000-000077090000}"/>
    <cellStyle name="Normal 15 10 3 2 2" xfId="28888" xr:uid="{00000000-0005-0000-0000-000078090000}"/>
    <cellStyle name="Normal 15 10 3 3" xfId="26005" xr:uid="{00000000-0005-0000-0000-000079090000}"/>
    <cellStyle name="Normal 15 10 4" xfId="1489" xr:uid="{00000000-0005-0000-0000-00007A090000}"/>
    <cellStyle name="Normal 15 10 4 2" xfId="22635" xr:uid="{00000000-0005-0000-0000-00007B090000}"/>
    <cellStyle name="Normal 15 10 4 2 2" xfId="28889" xr:uid="{00000000-0005-0000-0000-00007C090000}"/>
    <cellStyle name="Normal 15 10 4 3" xfId="26254" xr:uid="{00000000-0005-0000-0000-00007D090000}"/>
    <cellStyle name="Normal 15 10 5" xfId="1853" xr:uid="{00000000-0005-0000-0000-00007E090000}"/>
    <cellStyle name="Normal 15 10 5 2" xfId="22636" xr:uid="{00000000-0005-0000-0000-00007F090000}"/>
    <cellStyle name="Normal 15 10 5 2 2" xfId="28890" xr:uid="{00000000-0005-0000-0000-000080090000}"/>
    <cellStyle name="Normal 15 10 5 3" xfId="26503" xr:uid="{00000000-0005-0000-0000-000081090000}"/>
    <cellStyle name="Normal 15 10 6" xfId="2217" xr:uid="{00000000-0005-0000-0000-000082090000}"/>
    <cellStyle name="Normal 15 10 6 2" xfId="22637" xr:uid="{00000000-0005-0000-0000-000083090000}"/>
    <cellStyle name="Normal 15 10 6 2 2" xfId="28891" xr:uid="{00000000-0005-0000-0000-000084090000}"/>
    <cellStyle name="Normal 15 10 6 3" xfId="26752" xr:uid="{00000000-0005-0000-0000-000085090000}"/>
    <cellStyle name="Normal 15 10 7" xfId="2581" xr:uid="{00000000-0005-0000-0000-000086090000}"/>
    <cellStyle name="Normal 15 10 7 2" xfId="22638" xr:uid="{00000000-0005-0000-0000-000087090000}"/>
    <cellStyle name="Normal 15 10 7 2 2" xfId="28892" xr:uid="{00000000-0005-0000-0000-000088090000}"/>
    <cellStyle name="Normal 15 10 7 3" xfId="27001" xr:uid="{00000000-0005-0000-0000-000089090000}"/>
    <cellStyle name="Normal 15 10 8" xfId="2945" xr:uid="{00000000-0005-0000-0000-00008A090000}"/>
    <cellStyle name="Normal 15 10 8 2" xfId="22639" xr:uid="{00000000-0005-0000-0000-00008B090000}"/>
    <cellStyle name="Normal 15 10 8 2 2" xfId="28893" xr:uid="{00000000-0005-0000-0000-00008C090000}"/>
    <cellStyle name="Normal 15 10 8 3" xfId="27250" xr:uid="{00000000-0005-0000-0000-00008D090000}"/>
    <cellStyle name="Normal 15 10 9" xfId="3309" xr:uid="{00000000-0005-0000-0000-00008E090000}"/>
    <cellStyle name="Normal 15 10 9 2" xfId="22640" xr:uid="{00000000-0005-0000-0000-00008F090000}"/>
    <cellStyle name="Normal 15 10 9 2 2" xfId="28894" xr:uid="{00000000-0005-0000-0000-000090090000}"/>
    <cellStyle name="Normal 15 10 9 3" xfId="27499" xr:uid="{00000000-0005-0000-0000-000091090000}"/>
    <cellStyle name="Normal 15 11" xfId="388" xr:uid="{00000000-0005-0000-0000-000092090000}"/>
    <cellStyle name="Normal 15 11 2" xfId="22641" xr:uid="{00000000-0005-0000-0000-000093090000}"/>
    <cellStyle name="Normal 15 11 2 2" xfId="28895" xr:uid="{00000000-0005-0000-0000-000094090000}"/>
    <cellStyle name="Normal 15 11 3" xfId="25508" xr:uid="{00000000-0005-0000-0000-000095090000}"/>
    <cellStyle name="Normal 15 12" xfId="815" xr:uid="{00000000-0005-0000-0000-000096090000}"/>
    <cellStyle name="Normal 15 12 2" xfId="22642" xr:uid="{00000000-0005-0000-0000-000097090000}"/>
    <cellStyle name="Normal 15 12 2 2" xfId="28896" xr:uid="{00000000-0005-0000-0000-000098090000}"/>
    <cellStyle name="Normal 15 12 3" xfId="25785" xr:uid="{00000000-0005-0000-0000-000099090000}"/>
    <cellStyle name="Normal 15 13" xfId="1210" xr:uid="{00000000-0005-0000-0000-00009A090000}"/>
    <cellStyle name="Normal 15 13 2" xfId="22643" xr:uid="{00000000-0005-0000-0000-00009B090000}"/>
    <cellStyle name="Normal 15 13 2 2" xfId="28897" xr:uid="{00000000-0005-0000-0000-00009C090000}"/>
    <cellStyle name="Normal 15 13 3" xfId="26052" xr:uid="{00000000-0005-0000-0000-00009D090000}"/>
    <cellStyle name="Normal 15 14" xfId="1574" xr:uid="{00000000-0005-0000-0000-00009E090000}"/>
    <cellStyle name="Normal 15 14 2" xfId="22644" xr:uid="{00000000-0005-0000-0000-00009F090000}"/>
    <cellStyle name="Normal 15 14 2 2" xfId="28898" xr:uid="{00000000-0005-0000-0000-0000A0090000}"/>
    <cellStyle name="Normal 15 14 3" xfId="26301" xr:uid="{00000000-0005-0000-0000-0000A1090000}"/>
    <cellStyle name="Normal 15 15" xfId="1889" xr:uid="{00000000-0005-0000-0000-0000A2090000}"/>
    <cellStyle name="Normal 15 15 2" xfId="22645" xr:uid="{00000000-0005-0000-0000-0000A3090000}"/>
    <cellStyle name="Normal 15 15 2 2" xfId="28899" xr:uid="{00000000-0005-0000-0000-0000A4090000}"/>
    <cellStyle name="Normal 15 15 3" xfId="26523" xr:uid="{00000000-0005-0000-0000-0000A5090000}"/>
    <cellStyle name="Normal 15 16" xfId="2302" xr:uid="{00000000-0005-0000-0000-0000A6090000}"/>
    <cellStyle name="Normal 15 16 2" xfId="22646" xr:uid="{00000000-0005-0000-0000-0000A7090000}"/>
    <cellStyle name="Normal 15 16 2 2" xfId="28900" xr:uid="{00000000-0005-0000-0000-0000A8090000}"/>
    <cellStyle name="Normal 15 16 3" xfId="26799" xr:uid="{00000000-0005-0000-0000-0000A9090000}"/>
    <cellStyle name="Normal 15 17" xfId="2666" xr:uid="{00000000-0005-0000-0000-0000AA090000}"/>
    <cellStyle name="Normal 15 17 2" xfId="22647" xr:uid="{00000000-0005-0000-0000-0000AB090000}"/>
    <cellStyle name="Normal 15 17 2 2" xfId="28901" xr:uid="{00000000-0005-0000-0000-0000AC090000}"/>
    <cellStyle name="Normal 15 17 3" xfId="27048" xr:uid="{00000000-0005-0000-0000-0000AD090000}"/>
    <cellStyle name="Normal 15 18" xfId="3030" xr:uid="{00000000-0005-0000-0000-0000AE090000}"/>
    <cellStyle name="Normal 15 18 2" xfId="22648" xr:uid="{00000000-0005-0000-0000-0000AF090000}"/>
    <cellStyle name="Normal 15 18 2 2" xfId="28902" xr:uid="{00000000-0005-0000-0000-0000B0090000}"/>
    <cellStyle name="Normal 15 18 3" xfId="27297" xr:uid="{00000000-0005-0000-0000-0000B1090000}"/>
    <cellStyle name="Normal 15 19" xfId="3357" xr:uid="{00000000-0005-0000-0000-0000B2090000}"/>
    <cellStyle name="Normal 15 19 2" xfId="22649" xr:uid="{00000000-0005-0000-0000-0000B3090000}"/>
    <cellStyle name="Normal 15 19 2 2" xfId="28903" xr:uid="{00000000-0005-0000-0000-0000B4090000}"/>
    <cellStyle name="Normal 15 19 3" xfId="27526" xr:uid="{00000000-0005-0000-0000-0000B5090000}"/>
    <cellStyle name="Normal 15 2" xfId="66" xr:uid="{00000000-0005-0000-0000-0000B6090000}"/>
    <cellStyle name="Normal 15 2 10" xfId="3400" xr:uid="{00000000-0005-0000-0000-0000B7090000}"/>
    <cellStyle name="Normal 15 2 10 2" xfId="22650" xr:uid="{00000000-0005-0000-0000-0000B8090000}"/>
    <cellStyle name="Normal 15 2 10 2 2" xfId="28904" xr:uid="{00000000-0005-0000-0000-0000B9090000}"/>
    <cellStyle name="Normal 15 2 10 3" xfId="27552" xr:uid="{00000000-0005-0000-0000-0000BA090000}"/>
    <cellStyle name="Normal 15 2 11" xfId="3765" xr:uid="{00000000-0005-0000-0000-0000BB090000}"/>
    <cellStyle name="Normal 15 2 11 2" xfId="22651" xr:uid="{00000000-0005-0000-0000-0000BC090000}"/>
    <cellStyle name="Normal 15 2 11 2 2" xfId="28905" xr:uid="{00000000-0005-0000-0000-0000BD090000}"/>
    <cellStyle name="Normal 15 2 11 3" xfId="27802" xr:uid="{00000000-0005-0000-0000-0000BE090000}"/>
    <cellStyle name="Normal 15 2 12" xfId="5196" xr:uid="{00000000-0005-0000-0000-0000BF090000}"/>
    <cellStyle name="Normal 15 2 12 2" xfId="22652" xr:uid="{00000000-0005-0000-0000-0000C0090000}"/>
    <cellStyle name="Normal 15 2 12 2 2" xfId="28906" xr:uid="{00000000-0005-0000-0000-0000C1090000}"/>
    <cellStyle name="Normal 15 2 12 3" xfId="28050" xr:uid="{00000000-0005-0000-0000-0000C2090000}"/>
    <cellStyle name="Normal 15 2 13" xfId="22653" xr:uid="{00000000-0005-0000-0000-0000C3090000}"/>
    <cellStyle name="Normal 15 2 13 2" xfId="28907" xr:uid="{00000000-0005-0000-0000-0000C4090000}"/>
    <cellStyle name="Normal 15 2 14" xfId="25286" xr:uid="{00000000-0005-0000-0000-0000C5090000}"/>
    <cellStyle name="Normal 15 2 2" xfId="425" xr:uid="{00000000-0005-0000-0000-0000C6090000}"/>
    <cellStyle name="Normal 15 2 2 2" xfId="22654" xr:uid="{00000000-0005-0000-0000-0000C7090000}"/>
    <cellStyle name="Normal 15 2 2 2 2" xfId="28908" xr:uid="{00000000-0005-0000-0000-0000C8090000}"/>
    <cellStyle name="Normal 15 2 2 3" xfId="25532" xr:uid="{00000000-0005-0000-0000-0000C9090000}"/>
    <cellStyle name="Normal 15 2 3" xfId="852" xr:uid="{00000000-0005-0000-0000-0000CA090000}"/>
    <cellStyle name="Normal 15 2 3 2" xfId="22655" xr:uid="{00000000-0005-0000-0000-0000CB090000}"/>
    <cellStyle name="Normal 15 2 3 2 2" xfId="28909" xr:uid="{00000000-0005-0000-0000-0000CC090000}"/>
    <cellStyle name="Normal 15 2 3 3" xfId="25809" xr:uid="{00000000-0005-0000-0000-0000CD090000}"/>
    <cellStyle name="Normal 15 2 4" xfId="1216" xr:uid="{00000000-0005-0000-0000-0000CE090000}"/>
    <cellStyle name="Normal 15 2 4 2" xfId="22656" xr:uid="{00000000-0005-0000-0000-0000CF090000}"/>
    <cellStyle name="Normal 15 2 4 2 2" xfId="28910" xr:uid="{00000000-0005-0000-0000-0000D0090000}"/>
    <cellStyle name="Normal 15 2 4 3" xfId="26058" xr:uid="{00000000-0005-0000-0000-0000D1090000}"/>
    <cellStyle name="Normal 15 2 5" xfId="1580" xr:uid="{00000000-0005-0000-0000-0000D2090000}"/>
    <cellStyle name="Normal 15 2 5 2" xfId="22657" xr:uid="{00000000-0005-0000-0000-0000D3090000}"/>
    <cellStyle name="Normal 15 2 5 2 2" xfId="28911" xr:uid="{00000000-0005-0000-0000-0000D4090000}"/>
    <cellStyle name="Normal 15 2 5 3" xfId="26307" xr:uid="{00000000-0005-0000-0000-0000D5090000}"/>
    <cellStyle name="Normal 15 2 6" xfId="1944" xr:uid="{00000000-0005-0000-0000-0000D6090000}"/>
    <cellStyle name="Normal 15 2 6 2" xfId="22658" xr:uid="{00000000-0005-0000-0000-0000D7090000}"/>
    <cellStyle name="Normal 15 2 6 2 2" xfId="28912" xr:uid="{00000000-0005-0000-0000-0000D8090000}"/>
    <cellStyle name="Normal 15 2 6 3" xfId="26556" xr:uid="{00000000-0005-0000-0000-0000D9090000}"/>
    <cellStyle name="Normal 15 2 7" xfId="2308" xr:uid="{00000000-0005-0000-0000-0000DA090000}"/>
    <cellStyle name="Normal 15 2 7 2" xfId="22659" xr:uid="{00000000-0005-0000-0000-0000DB090000}"/>
    <cellStyle name="Normal 15 2 7 2 2" xfId="28913" xr:uid="{00000000-0005-0000-0000-0000DC090000}"/>
    <cellStyle name="Normal 15 2 7 3" xfId="26805" xr:uid="{00000000-0005-0000-0000-0000DD090000}"/>
    <cellStyle name="Normal 15 2 8" xfId="2672" xr:uid="{00000000-0005-0000-0000-0000DE090000}"/>
    <cellStyle name="Normal 15 2 8 2" xfId="22660" xr:uid="{00000000-0005-0000-0000-0000DF090000}"/>
    <cellStyle name="Normal 15 2 8 2 2" xfId="28914" xr:uid="{00000000-0005-0000-0000-0000E0090000}"/>
    <cellStyle name="Normal 15 2 8 3" xfId="27054" xr:uid="{00000000-0005-0000-0000-0000E1090000}"/>
    <cellStyle name="Normal 15 2 9" xfId="3036" xr:uid="{00000000-0005-0000-0000-0000E2090000}"/>
    <cellStyle name="Normal 15 2 9 2" xfId="22661" xr:uid="{00000000-0005-0000-0000-0000E3090000}"/>
    <cellStyle name="Normal 15 2 9 2 2" xfId="28915" xr:uid="{00000000-0005-0000-0000-0000E4090000}"/>
    <cellStyle name="Normal 15 2 9 3" xfId="27303" xr:uid="{00000000-0005-0000-0000-0000E5090000}"/>
    <cellStyle name="Normal 15 20" xfId="3728" xr:uid="{00000000-0005-0000-0000-0000E6090000}"/>
    <cellStyle name="Normal 15 20 2" xfId="22662" xr:uid="{00000000-0005-0000-0000-0000E7090000}"/>
    <cellStyle name="Normal 15 20 2 2" xfId="28916" xr:uid="{00000000-0005-0000-0000-0000E8090000}"/>
    <cellStyle name="Normal 15 20 3" xfId="27778" xr:uid="{00000000-0005-0000-0000-0000E9090000}"/>
    <cellStyle name="Normal 15 21" xfId="5159" xr:uid="{00000000-0005-0000-0000-0000EA090000}"/>
    <cellStyle name="Normal 15 21 2" xfId="22663" xr:uid="{00000000-0005-0000-0000-0000EB090000}"/>
    <cellStyle name="Normal 15 21 2 2" xfId="28917" xr:uid="{00000000-0005-0000-0000-0000EC090000}"/>
    <cellStyle name="Normal 15 21 3" xfId="28026" xr:uid="{00000000-0005-0000-0000-0000ED090000}"/>
    <cellStyle name="Normal 15 22" xfId="22664" xr:uid="{00000000-0005-0000-0000-0000EE090000}"/>
    <cellStyle name="Normal 15 22 2" xfId="28918" xr:uid="{00000000-0005-0000-0000-0000EF090000}"/>
    <cellStyle name="Normal 15 23" xfId="25262" xr:uid="{00000000-0005-0000-0000-0000F0090000}"/>
    <cellStyle name="Normal 15 3" xfId="108" xr:uid="{00000000-0005-0000-0000-0000F1090000}"/>
    <cellStyle name="Normal 15 3 10" xfId="3442" xr:uid="{00000000-0005-0000-0000-0000F2090000}"/>
    <cellStyle name="Normal 15 3 10 2" xfId="22665" xr:uid="{00000000-0005-0000-0000-0000F3090000}"/>
    <cellStyle name="Normal 15 3 10 2 2" xfId="28919" xr:uid="{00000000-0005-0000-0000-0000F4090000}"/>
    <cellStyle name="Normal 15 3 10 3" xfId="27586" xr:uid="{00000000-0005-0000-0000-0000F5090000}"/>
    <cellStyle name="Normal 15 3 11" xfId="3807" xr:uid="{00000000-0005-0000-0000-0000F6090000}"/>
    <cellStyle name="Normal 15 3 11 2" xfId="22666" xr:uid="{00000000-0005-0000-0000-0000F7090000}"/>
    <cellStyle name="Normal 15 3 11 2 2" xfId="28920" xr:uid="{00000000-0005-0000-0000-0000F8090000}"/>
    <cellStyle name="Normal 15 3 11 3" xfId="27836" xr:uid="{00000000-0005-0000-0000-0000F9090000}"/>
    <cellStyle name="Normal 15 3 12" xfId="5238" xr:uid="{00000000-0005-0000-0000-0000FA090000}"/>
    <cellStyle name="Normal 15 3 12 2" xfId="22667" xr:uid="{00000000-0005-0000-0000-0000FB090000}"/>
    <cellStyle name="Normal 15 3 12 2 2" xfId="28921" xr:uid="{00000000-0005-0000-0000-0000FC090000}"/>
    <cellStyle name="Normal 15 3 12 3" xfId="28084" xr:uid="{00000000-0005-0000-0000-0000FD090000}"/>
    <cellStyle name="Normal 15 3 13" xfId="22668" xr:uid="{00000000-0005-0000-0000-0000FE090000}"/>
    <cellStyle name="Normal 15 3 13 2" xfId="28922" xr:uid="{00000000-0005-0000-0000-0000FF090000}"/>
    <cellStyle name="Normal 15 3 14" xfId="25320" xr:uid="{00000000-0005-0000-0000-0000000A0000}"/>
    <cellStyle name="Normal 15 3 2" xfId="467" xr:uid="{00000000-0005-0000-0000-0000010A0000}"/>
    <cellStyle name="Normal 15 3 2 2" xfId="22669" xr:uid="{00000000-0005-0000-0000-0000020A0000}"/>
    <cellStyle name="Normal 15 3 2 2 2" xfId="28923" xr:uid="{00000000-0005-0000-0000-0000030A0000}"/>
    <cellStyle name="Normal 15 3 2 3" xfId="25566" xr:uid="{00000000-0005-0000-0000-0000040A0000}"/>
    <cellStyle name="Normal 15 3 3" xfId="894" xr:uid="{00000000-0005-0000-0000-0000050A0000}"/>
    <cellStyle name="Normal 15 3 3 2" xfId="22670" xr:uid="{00000000-0005-0000-0000-0000060A0000}"/>
    <cellStyle name="Normal 15 3 3 2 2" xfId="28924" xr:uid="{00000000-0005-0000-0000-0000070A0000}"/>
    <cellStyle name="Normal 15 3 3 3" xfId="25843" xr:uid="{00000000-0005-0000-0000-0000080A0000}"/>
    <cellStyle name="Normal 15 3 4" xfId="1258" xr:uid="{00000000-0005-0000-0000-0000090A0000}"/>
    <cellStyle name="Normal 15 3 4 2" xfId="22671" xr:uid="{00000000-0005-0000-0000-00000A0A0000}"/>
    <cellStyle name="Normal 15 3 4 2 2" xfId="28925" xr:uid="{00000000-0005-0000-0000-00000B0A0000}"/>
    <cellStyle name="Normal 15 3 4 3" xfId="26092" xr:uid="{00000000-0005-0000-0000-00000C0A0000}"/>
    <cellStyle name="Normal 15 3 5" xfId="1622" xr:uid="{00000000-0005-0000-0000-00000D0A0000}"/>
    <cellStyle name="Normal 15 3 5 2" xfId="22672" xr:uid="{00000000-0005-0000-0000-00000E0A0000}"/>
    <cellStyle name="Normal 15 3 5 2 2" xfId="28926" xr:uid="{00000000-0005-0000-0000-00000F0A0000}"/>
    <cellStyle name="Normal 15 3 5 3" xfId="26341" xr:uid="{00000000-0005-0000-0000-0000100A0000}"/>
    <cellStyle name="Normal 15 3 6" xfId="1986" xr:uid="{00000000-0005-0000-0000-0000110A0000}"/>
    <cellStyle name="Normal 15 3 6 2" xfId="22673" xr:uid="{00000000-0005-0000-0000-0000120A0000}"/>
    <cellStyle name="Normal 15 3 6 2 2" xfId="28927" xr:uid="{00000000-0005-0000-0000-0000130A0000}"/>
    <cellStyle name="Normal 15 3 6 3" xfId="26590" xr:uid="{00000000-0005-0000-0000-0000140A0000}"/>
    <cellStyle name="Normal 15 3 7" xfId="2350" xr:uid="{00000000-0005-0000-0000-0000150A0000}"/>
    <cellStyle name="Normal 15 3 7 2" xfId="22674" xr:uid="{00000000-0005-0000-0000-0000160A0000}"/>
    <cellStyle name="Normal 15 3 7 2 2" xfId="28928" xr:uid="{00000000-0005-0000-0000-0000170A0000}"/>
    <cellStyle name="Normal 15 3 7 3" xfId="26839" xr:uid="{00000000-0005-0000-0000-0000180A0000}"/>
    <cellStyle name="Normal 15 3 8" xfId="2714" xr:uid="{00000000-0005-0000-0000-0000190A0000}"/>
    <cellStyle name="Normal 15 3 8 2" xfId="22675" xr:uid="{00000000-0005-0000-0000-00001A0A0000}"/>
    <cellStyle name="Normal 15 3 8 2 2" xfId="28929" xr:uid="{00000000-0005-0000-0000-00001B0A0000}"/>
    <cellStyle name="Normal 15 3 8 3" xfId="27088" xr:uid="{00000000-0005-0000-0000-00001C0A0000}"/>
    <cellStyle name="Normal 15 3 9" xfId="3078" xr:uid="{00000000-0005-0000-0000-00001D0A0000}"/>
    <cellStyle name="Normal 15 3 9 2" xfId="22676" xr:uid="{00000000-0005-0000-0000-00001E0A0000}"/>
    <cellStyle name="Normal 15 3 9 2 2" xfId="28930" xr:uid="{00000000-0005-0000-0000-00001F0A0000}"/>
    <cellStyle name="Normal 15 3 9 3" xfId="27337" xr:uid="{00000000-0005-0000-0000-0000200A0000}"/>
    <cellStyle name="Normal 15 4" xfId="139" xr:uid="{00000000-0005-0000-0000-0000210A0000}"/>
    <cellStyle name="Normal 15 4 10" xfId="3473" xr:uid="{00000000-0005-0000-0000-0000220A0000}"/>
    <cellStyle name="Normal 15 4 10 2" xfId="22677" xr:uid="{00000000-0005-0000-0000-0000230A0000}"/>
    <cellStyle name="Normal 15 4 10 2 2" xfId="28931" xr:uid="{00000000-0005-0000-0000-0000240A0000}"/>
    <cellStyle name="Normal 15 4 10 3" xfId="27608" xr:uid="{00000000-0005-0000-0000-0000250A0000}"/>
    <cellStyle name="Normal 15 4 11" xfId="3838" xr:uid="{00000000-0005-0000-0000-0000260A0000}"/>
    <cellStyle name="Normal 15 4 11 2" xfId="22678" xr:uid="{00000000-0005-0000-0000-0000270A0000}"/>
    <cellStyle name="Normal 15 4 11 2 2" xfId="28932" xr:uid="{00000000-0005-0000-0000-0000280A0000}"/>
    <cellStyle name="Normal 15 4 11 3" xfId="27858" xr:uid="{00000000-0005-0000-0000-0000290A0000}"/>
    <cellStyle name="Normal 15 4 12" xfId="5269" xr:uid="{00000000-0005-0000-0000-00002A0A0000}"/>
    <cellStyle name="Normal 15 4 12 2" xfId="22679" xr:uid="{00000000-0005-0000-0000-00002B0A0000}"/>
    <cellStyle name="Normal 15 4 12 2 2" xfId="28933" xr:uid="{00000000-0005-0000-0000-00002C0A0000}"/>
    <cellStyle name="Normal 15 4 12 3" xfId="28106" xr:uid="{00000000-0005-0000-0000-00002D0A0000}"/>
    <cellStyle name="Normal 15 4 13" xfId="22680" xr:uid="{00000000-0005-0000-0000-00002E0A0000}"/>
    <cellStyle name="Normal 15 4 13 2" xfId="28934" xr:uid="{00000000-0005-0000-0000-00002F0A0000}"/>
    <cellStyle name="Normal 15 4 14" xfId="25342" xr:uid="{00000000-0005-0000-0000-0000300A0000}"/>
    <cellStyle name="Normal 15 4 2" xfId="498" xr:uid="{00000000-0005-0000-0000-0000310A0000}"/>
    <cellStyle name="Normal 15 4 2 2" xfId="22681" xr:uid="{00000000-0005-0000-0000-0000320A0000}"/>
    <cellStyle name="Normal 15 4 2 2 2" xfId="28935" xr:uid="{00000000-0005-0000-0000-0000330A0000}"/>
    <cellStyle name="Normal 15 4 2 3" xfId="25588" xr:uid="{00000000-0005-0000-0000-0000340A0000}"/>
    <cellStyle name="Normal 15 4 3" xfId="925" xr:uid="{00000000-0005-0000-0000-0000350A0000}"/>
    <cellStyle name="Normal 15 4 3 2" xfId="22682" xr:uid="{00000000-0005-0000-0000-0000360A0000}"/>
    <cellStyle name="Normal 15 4 3 2 2" xfId="28936" xr:uid="{00000000-0005-0000-0000-0000370A0000}"/>
    <cellStyle name="Normal 15 4 3 3" xfId="25865" xr:uid="{00000000-0005-0000-0000-0000380A0000}"/>
    <cellStyle name="Normal 15 4 4" xfId="1289" xr:uid="{00000000-0005-0000-0000-0000390A0000}"/>
    <cellStyle name="Normal 15 4 4 2" xfId="22683" xr:uid="{00000000-0005-0000-0000-00003A0A0000}"/>
    <cellStyle name="Normal 15 4 4 2 2" xfId="28937" xr:uid="{00000000-0005-0000-0000-00003B0A0000}"/>
    <cellStyle name="Normal 15 4 4 3" xfId="26114" xr:uid="{00000000-0005-0000-0000-00003C0A0000}"/>
    <cellStyle name="Normal 15 4 5" xfId="1653" xr:uid="{00000000-0005-0000-0000-00003D0A0000}"/>
    <cellStyle name="Normal 15 4 5 2" xfId="22684" xr:uid="{00000000-0005-0000-0000-00003E0A0000}"/>
    <cellStyle name="Normal 15 4 5 2 2" xfId="28938" xr:uid="{00000000-0005-0000-0000-00003F0A0000}"/>
    <cellStyle name="Normal 15 4 5 3" xfId="26363" xr:uid="{00000000-0005-0000-0000-0000400A0000}"/>
    <cellStyle name="Normal 15 4 6" xfId="2017" xr:uid="{00000000-0005-0000-0000-0000410A0000}"/>
    <cellStyle name="Normal 15 4 6 2" xfId="22685" xr:uid="{00000000-0005-0000-0000-0000420A0000}"/>
    <cellStyle name="Normal 15 4 6 2 2" xfId="28939" xr:uid="{00000000-0005-0000-0000-0000430A0000}"/>
    <cellStyle name="Normal 15 4 6 3" xfId="26612" xr:uid="{00000000-0005-0000-0000-0000440A0000}"/>
    <cellStyle name="Normal 15 4 7" xfId="2381" xr:uid="{00000000-0005-0000-0000-0000450A0000}"/>
    <cellStyle name="Normal 15 4 7 2" xfId="22686" xr:uid="{00000000-0005-0000-0000-0000460A0000}"/>
    <cellStyle name="Normal 15 4 7 2 2" xfId="28940" xr:uid="{00000000-0005-0000-0000-0000470A0000}"/>
    <cellStyle name="Normal 15 4 7 3" xfId="26861" xr:uid="{00000000-0005-0000-0000-0000480A0000}"/>
    <cellStyle name="Normal 15 4 8" xfId="2745" xr:uid="{00000000-0005-0000-0000-0000490A0000}"/>
    <cellStyle name="Normal 15 4 8 2" xfId="22687" xr:uid="{00000000-0005-0000-0000-00004A0A0000}"/>
    <cellStyle name="Normal 15 4 8 2 2" xfId="28941" xr:uid="{00000000-0005-0000-0000-00004B0A0000}"/>
    <cellStyle name="Normal 15 4 8 3" xfId="27110" xr:uid="{00000000-0005-0000-0000-00004C0A0000}"/>
    <cellStyle name="Normal 15 4 9" xfId="3109" xr:uid="{00000000-0005-0000-0000-00004D0A0000}"/>
    <cellStyle name="Normal 15 4 9 2" xfId="22688" xr:uid="{00000000-0005-0000-0000-00004E0A0000}"/>
    <cellStyle name="Normal 15 4 9 2 2" xfId="28942" xr:uid="{00000000-0005-0000-0000-00004F0A0000}"/>
    <cellStyle name="Normal 15 4 9 3" xfId="27359" xr:uid="{00000000-0005-0000-0000-0000500A0000}"/>
    <cellStyle name="Normal 15 5" xfId="174" xr:uid="{00000000-0005-0000-0000-0000510A0000}"/>
    <cellStyle name="Normal 15 5 10" xfId="3508" xr:uid="{00000000-0005-0000-0000-0000520A0000}"/>
    <cellStyle name="Normal 15 5 10 2" xfId="22689" xr:uid="{00000000-0005-0000-0000-0000530A0000}"/>
    <cellStyle name="Normal 15 5 10 2 2" xfId="28943" xr:uid="{00000000-0005-0000-0000-0000540A0000}"/>
    <cellStyle name="Normal 15 5 10 3" xfId="27633" xr:uid="{00000000-0005-0000-0000-0000550A0000}"/>
    <cellStyle name="Normal 15 5 11" xfId="3873" xr:uid="{00000000-0005-0000-0000-0000560A0000}"/>
    <cellStyle name="Normal 15 5 11 2" xfId="22690" xr:uid="{00000000-0005-0000-0000-0000570A0000}"/>
    <cellStyle name="Normal 15 5 11 2 2" xfId="28944" xr:uid="{00000000-0005-0000-0000-0000580A0000}"/>
    <cellStyle name="Normal 15 5 11 3" xfId="27883" xr:uid="{00000000-0005-0000-0000-0000590A0000}"/>
    <cellStyle name="Normal 15 5 12" xfId="5304" xr:uid="{00000000-0005-0000-0000-00005A0A0000}"/>
    <cellStyle name="Normal 15 5 12 2" xfId="22691" xr:uid="{00000000-0005-0000-0000-00005B0A0000}"/>
    <cellStyle name="Normal 15 5 12 2 2" xfId="28945" xr:uid="{00000000-0005-0000-0000-00005C0A0000}"/>
    <cellStyle name="Normal 15 5 12 3" xfId="28131" xr:uid="{00000000-0005-0000-0000-00005D0A0000}"/>
    <cellStyle name="Normal 15 5 13" xfId="22692" xr:uid="{00000000-0005-0000-0000-00005E0A0000}"/>
    <cellStyle name="Normal 15 5 13 2" xfId="28946" xr:uid="{00000000-0005-0000-0000-00005F0A0000}"/>
    <cellStyle name="Normal 15 5 14" xfId="25367" xr:uid="{00000000-0005-0000-0000-0000600A0000}"/>
    <cellStyle name="Normal 15 5 2" xfId="533" xr:uid="{00000000-0005-0000-0000-0000610A0000}"/>
    <cellStyle name="Normal 15 5 2 2" xfId="22693" xr:uid="{00000000-0005-0000-0000-0000620A0000}"/>
    <cellStyle name="Normal 15 5 2 2 2" xfId="28947" xr:uid="{00000000-0005-0000-0000-0000630A0000}"/>
    <cellStyle name="Normal 15 5 2 3" xfId="25613" xr:uid="{00000000-0005-0000-0000-0000640A0000}"/>
    <cellStyle name="Normal 15 5 3" xfId="960" xr:uid="{00000000-0005-0000-0000-0000650A0000}"/>
    <cellStyle name="Normal 15 5 3 2" xfId="22694" xr:uid="{00000000-0005-0000-0000-0000660A0000}"/>
    <cellStyle name="Normal 15 5 3 2 2" xfId="28948" xr:uid="{00000000-0005-0000-0000-0000670A0000}"/>
    <cellStyle name="Normal 15 5 3 3" xfId="25890" xr:uid="{00000000-0005-0000-0000-0000680A0000}"/>
    <cellStyle name="Normal 15 5 4" xfId="1324" xr:uid="{00000000-0005-0000-0000-0000690A0000}"/>
    <cellStyle name="Normal 15 5 4 2" xfId="22695" xr:uid="{00000000-0005-0000-0000-00006A0A0000}"/>
    <cellStyle name="Normal 15 5 4 2 2" xfId="28949" xr:uid="{00000000-0005-0000-0000-00006B0A0000}"/>
    <cellStyle name="Normal 15 5 4 3" xfId="26139" xr:uid="{00000000-0005-0000-0000-00006C0A0000}"/>
    <cellStyle name="Normal 15 5 5" xfId="1688" xr:uid="{00000000-0005-0000-0000-00006D0A0000}"/>
    <cellStyle name="Normal 15 5 5 2" xfId="22696" xr:uid="{00000000-0005-0000-0000-00006E0A0000}"/>
    <cellStyle name="Normal 15 5 5 2 2" xfId="28950" xr:uid="{00000000-0005-0000-0000-00006F0A0000}"/>
    <cellStyle name="Normal 15 5 5 3" xfId="26388" xr:uid="{00000000-0005-0000-0000-0000700A0000}"/>
    <cellStyle name="Normal 15 5 6" xfId="2052" xr:uid="{00000000-0005-0000-0000-0000710A0000}"/>
    <cellStyle name="Normal 15 5 6 2" xfId="22697" xr:uid="{00000000-0005-0000-0000-0000720A0000}"/>
    <cellStyle name="Normal 15 5 6 2 2" xfId="28951" xr:uid="{00000000-0005-0000-0000-0000730A0000}"/>
    <cellStyle name="Normal 15 5 6 3" xfId="26637" xr:uid="{00000000-0005-0000-0000-0000740A0000}"/>
    <cellStyle name="Normal 15 5 7" xfId="2416" xr:uid="{00000000-0005-0000-0000-0000750A0000}"/>
    <cellStyle name="Normal 15 5 7 2" xfId="22698" xr:uid="{00000000-0005-0000-0000-0000760A0000}"/>
    <cellStyle name="Normal 15 5 7 2 2" xfId="28952" xr:uid="{00000000-0005-0000-0000-0000770A0000}"/>
    <cellStyle name="Normal 15 5 7 3" xfId="26886" xr:uid="{00000000-0005-0000-0000-0000780A0000}"/>
    <cellStyle name="Normal 15 5 8" xfId="2780" xr:uid="{00000000-0005-0000-0000-0000790A0000}"/>
    <cellStyle name="Normal 15 5 8 2" xfId="22699" xr:uid="{00000000-0005-0000-0000-00007A0A0000}"/>
    <cellStyle name="Normal 15 5 8 2 2" xfId="28953" xr:uid="{00000000-0005-0000-0000-00007B0A0000}"/>
    <cellStyle name="Normal 15 5 8 3" xfId="27135" xr:uid="{00000000-0005-0000-0000-00007C0A0000}"/>
    <cellStyle name="Normal 15 5 9" xfId="3144" xr:uid="{00000000-0005-0000-0000-00007D0A0000}"/>
    <cellStyle name="Normal 15 5 9 2" xfId="22700" xr:uid="{00000000-0005-0000-0000-00007E0A0000}"/>
    <cellStyle name="Normal 15 5 9 2 2" xfId="28954" xr:uid="{00000000-0005-0000-0000-00007F0A0000}"/>
    <cellStyle name="Normal 15 5 9 3" xfId="27384" xr:uid="{00000000-0005-0000-0000-0000800A0000}"/>
    <cellStyle name="Normal 15 6" xfId="209" xr:uid="{00000000-0005-0000-0000-0000810A0000}"/>
    <cellStyle name="Normal 15 6 10" xfId="3543" xr:uid="{00000000-0005-0000-0000-0000820A0000}"/>
    <cellStyle name="Normal 15 6 10 2" xfId="22701" xr:uid="{00000000-0005-0000-0000-0000830A0000}"/>
    <cellStyle name="Normal 15 6 10 2 2" xfId="28955" xr:uid="{00000000-0005-0000-0000-0000840A0000}"/>
    <cellStyle name="Normal 15 6 10 3" xfId="27658" xr:uid="{00000000-0005-0000-0000-0000850A0000}"/>
    <cellStyle name="Normal 15 6 11" xfId="3908" xr:uid="{00000000-0005-0000-0000-0000860A0000}"/>
    <cellStyle name="Normal 15 6 11 2" xfId="22702" xr:uid="{00000000-0005-0000-0000-0000870A0000}"/>
    <cellStyle name="Normal 15 6 11 2 2" xfId="28956" xr:uid="{00000000-0005-0000-0000-0000880A0000}"/>
    <cellStyle name="Normal 15 6 11 3" xfId="27908" xr:uid="{00000000-0005-0000-0000-0000890A0000}"/>
    <cellStyle name="Normal 15 6 12" xfId="5339" xr:uid="{00000000-0005-0000-0000-00008A0A0000}"/>
    <cellStyle name="Normal 15 6 12 2" xfId="22703" xr:uid="{00000000-0005-0000-0000-00008B0A0000}"/>
    <cellStyle name="Normal 15 6 12 2 2" xfId="28957" xr:uid="{00000000-0005-0000-0000-00008C0A0000}"/>
    <cellStyle name="Normal 15 6 12 3" xfId="28156" xr:uid="{00000000-0005-0000-0000-00008D0A0000}"/>
    <cellStyle name="Normal 15 6 13" xfId="22704" xr:uid="{00000000-0005-0000-0000-00008E0A0000}"/>
    <cellStyle name="Normal 15 6 13 2" xfId="28958" xr:uid="{00000000-0005-0000-0000-00008F0A0000}"/>
    <cellStyle name="Normal 15 6 14" xfId="25392" xr:uid="{00000000-0005-0000-0000-0000900A0000}"/>
    <cellStyle name="Normal 15 6 2" xfId="568" xr:uid="{00000000-0005-0000-0000-0000910A0000}"/>
    <cellStyle name="Normal 15 6 2 2" xfId="22705" xr:uid="{00000000-0005-0000-0000-0000920A0000}"/>
    <cellStyle name="Normal 15 6 2 2 2" xfId="28959" xr:uid="{00000000-0005-0000-0000-0000930A0000}"/>
    <cellStyle name="Normal 15 6 2 3" xfId="25638" xr:uid="{00000000-0005-0000-0000-0000940A0000}"/>
    <cellStyle name="Normal 15 6 3" xfId="995" xr:uid="{00000000-0005-0000-0000-0000950A0000}"/>
    <cellStyle name="Normal 15 6 3 2" xfId="22706" xr:uid="{00000000-0005-0000-0000-0000960A0000}"/>
    <cellStyle name="Normal 15 6 3 2 2" xfId="28960" xr:uid="{00000000-0005-0000-0000-0000970A0000}"/>
    <cellStyle name="Normal 15 6 3 3" xfId="25915" xr:uid="{00000000-0005-0000-0000-0000980A0000}"/>
    <cellStyle name="Normal 15 6 4" xfId="1359" xr:uid="{00000000-0005-0000-0000-0000990A0000}"/>
    <cellStyle name="Normal 15 6 4 2" xfId="22707" xr:uid="{00000000-0005-0000-0000-00009A0A0000}"/>
    <cellStyle name="Normal 15 6 4 2 2" xfId="28961" xr:uid="{00000000-0005-0000-0000-00009B0A0000}"/>
    <cellStyle name="Normal 15 6 4 3" xfId="26164" xr:uid="{00000000-0005-0000-0000-00009C0A0000}"/>
    <cellStyle name="Normal 15 6 5" xfId="1723" xr:uid="{00000000-0005-0000-0000-00009D0A0000}"/>
    <cellStyle name="Normal 15 6 5 2" xfId="22708" xr:uid="{00000000-0005-0000-0000-00009E0A0000}"/>
    <cellStyle name="Normal 15 6 5 2 2" xfId="28962" xr:uid="{00000000-0005-0000-0000-00009F0A0000}"/>
    <cellStyle name="Normal 15 6 5 3" xfId="26413" xr:uid="{00000000-0005-0000-0000-0000A00A0000}"/>
    <cellStyle name="Normal 15 6 6" xfId="2087" xr:uid="{00000000-0005-0000-0000-0000A10A0000}"/>
    <cellStyle name="Normal 15 6 6 2" xfId="22709" xr:uid="{00000000-0005-0000-0000-0000A20A0000}"/>
    <cellStyle name="Normal 15 6 6 2 2" xfId="28963" xr:uid="{00000000-0005-0000-0000-0000A30A0000}"/>
    <cellStyle name="Normal 15 6 6 3" xfId="26662" xr:uid="{00000000-0005-0000-0000-0000A40A0000}"/>
    <cellStyle name="Normal 15 6 7" xfId="2451" xr:uid="{00000000-0005-0000-0000-0000A50A0000}"/>
    <cellStyle name="Normal 15 6 7 2" xfId="22710" xr:uid="{00000000-0005-0000-0000-0000A60A0000}"/>
    <cellStyle name="Normal 15 6 7 2 2" xfId="28964" xr:uid="{00000000-0005-0000-0000-0000A70A0000}"/>
    <cellStyle name="Normal 15 6 7 3" xfId="26911" xr:uid="{00000000-0005-0000-0000-0000A80A0000}"/>
    <cellStyle name="Normal 15 6 8" xfId="2815" xr:uid="{00000000-0005-0000-0000-0000A90A0000}"/>
    <cellStyle name="Normal 15 6 8 2" xfId="22711" xr:uid="{00000000-0005-0000-0000-0000AA0A0000}"/>
    <cellStyle name="Normal 15 6 8 2 2" xfId="28965" xr:uid="{00000000-0005-0000-0000-0000AB0A0000}"/>
    <cellStyle name="Normal 15 6 8 3" xfId="27160" xr:uid="{00000000-0005-0000-0000-0000AC0A0000}"/>
    <cellStyle name="Normal 15 6 9" xfId="3179" xr:uid="{00000000-0005-0000-0000-0000AD0A0000}"/>
    <cellStyle name="Normal 15 6 9 2" xfId="22712" xr:uid="{00000000-0005-0000-0000-0000AE0A0000}"/>
    <cellStyle name="Normal 15 6 9 2 2" xfId="28966" xr:uid="{00000000-0005-0000-0000-0000AF0A0000}"/>
    <cellStyle name="Normal 15 6 9 3" xfId="27409" xr:uid="{00000000-0005-0000-0000-0000B00A0000}"/>
    <cellStyle name="Normal 15 7" xfId="243" xr:uid="{00000000-0005-0000-0000-0000B10A0000}"/>
    <cellStyle name="Normal 15 7 10" xfId="3577" xr:uid="{00000000-0005-0000-0000-0000B20A0000}"/>
    <cellStyle name="Normal 15 7 10 2" xfId="22713" xr:uid="{00000000-0005-0000-0000-0000B30A0000}"/>
    <cellStyle name="Normal 15 7 10 2 2" xfId="28967" xr:uid="{00000000-0005-0000-0000-0000B40A0000}"/>
    <cellStyle name="Normal 15 7 10 3" xfId="27682" xr:uid="{00000000-0005-0000-0000-0000B50A0000}"/>
    <cellStyle name="Normal 15 7 11" xfId="3942" xr:uid="{00000000-0005-0000-0000-0000B60A0000}"/>
    <cellStyle name="Normal 15 7 11 2" xfId="22714" xr:uid="{00000000-0005-0000-0000-0000B70A0000}"/>
    <cellStyle name="Normal 15 7 11 2 2" xfId="28968" xr:uid="{00000000-0005-0000-0000-0000B80A0000}"/>
    <cellStyle name="Normal 15 7 11 3" xfId="27932" xr:uid="{00000000-0005-0000-0000-0000B90A0000}"/>
    <cellStyle name="Normal 15 7 12" xfId="5373" xr:uid="{00000000-0005-0000-0000-0000BA0A0000}"/>
    <cellStyle name="Normal 15 7 12 2" xfId="22715" xr:uid="{00000000-0005-0000-0000-0000BB0A0000}"/>
    <cellStyle name="Normal 15 7 12 2 2" xfId="28969" xr:uid="{00000000-0005-0000-0000-0000BC0A0000}"/>
    <cellStyle name="Normal 15 7 12 3" xfId="28180" xr:uid="{00000000-0005-0000-0000-0000BD0A0000}"/>
    <cellStyle name="Normal 15 7 13" xfId="22716" xr:uid="{00000000-0005-0000-0000-0000BE0A0000}"/>
    <cellStyle name="Normal 15 7 13 2" xfId="28970" xr:uid="{00000000-0005-0000-0000-0000BF0A0000}"/>
    <cellStyle name="Normal 15 7 14" xfId="25416" xr:uid="{00000000-0005-0000-0000-0000C00A0000}"/>
    <cellStyle name="Normal 15 7 2" xfId="602" xr:uid="{00000000-0005-0000-0000-0000C10A0000}"/>
    <cellStyle name="Normal 15 7 2 2" xfId="22717" xr:uid="{00000000-0005-0000-0000-0000C20A0000}"/>
    <cellStyle name="Normal 15 7 2 2 2" xfId="28971" xr:uid="{00000000-0005-0000-0000-0000C30A0000}"/>
    <cellStyle name="Normal 15 7 2 3" xfId="25662" xr:uid="{00000000-0005-0000-0000-0000C40A0000}"/>
    <cellStyle name="Normal 15 7 3" xfId="1029" xr:uid="{00000000-0005-0000-0000-0000C50A0000}"/>
    <cellStyle name="Normal 15 7 3 2" xfId="22718" xr:uid="{00000000-0005-0000-0000-0000C60A0000}"/>
    <cellStyle name="Normal 15 7 3 2 2" xfId="28972" xr:uid="{00000000-0005-0000-0000-0000C70A0000}"/>
    <cellStyle name="Normal 15 7 3 3" xfId="25939" xr:uid="{00000000-0005-0000-0000-0000C80A0000}"/>
    <cellStyle name="Normal 15 7 4" xfId="1393" xr:uid="{00000000-0005-0000-0000-0000C90A0000}"/>
    <cellStyle name="Normal 15 7 4 2" xfId="22719" xr:uid="{00000000-0005-0000-0000-0000CA0A0000}"/>
    <cellStyle name="Normal 15 7 4 2 2" xfId="28973" xr:uid="{00000000-0005-0000-0000-0000CB0A0000}"/>
    <cellStyle name="Normal 15 7 4 3" xfId="26188" xr:uid="{00000000-0005-0000-0000-0000CC0A0000}"/>
    <cellStyle name="Normal 15 7 5" xfId="1757" xr:uid="{00000000-0005-0000-0000-0000CD0A0000}"/>
    <cellStyle name="Normal 15 7 5 2" xfId="22720" xr:uid="{00000000-0005-0000-0000-0000CE0A0000}"/>
    <cellStyle name="Normal 15 7 5 2 2" xfId="28974" xr:uid="{00000000-0005-0000-0000-0000CF0A0000}"/>
    <cellStyle name="Normal 15 7 5 3" xfId="26437" xr:uid="{00000000-0005-0000-0000-0000D00A0000}"/>
    <cellStyle name="Normal 15 7 6" xfId="2121" xr:uid="{00000000-0005-0000-0000-0000D10A0000}"/>
    <cellStyle name="Normal 15 7 6 2" xfId="22721" xr:uid="{00000000-0005-0000-0000-0000D20A0000}"/>
    <cellStyle name="Normal 15 7 6 2 2" xfId="28975" xr:uid="{00000000-0005-0000-0000-0000D30A0000}"/>
    <cellStyle name="Normal 15 7 6 3" xfId="26686" xr:uid="{00000000-0005-0000-0000-0000D40A0000}"/>
    <cellStyle name="Normal 15 7 7" xfId="2485" xr:uid="{00000000-0005-0000-0000-0000D50A0000}"/>
    <cellStyle name="Normal 15 7 7 2" xfId="22722" xr:uid="{00000000-0005-0000-0000-0000D60A0000}"/>
    <cellStyle name="Normal 15 7 7 2 2" xfId="28976" xr:uid="{00000000-0005-0000-0000-0000D70A0000}"/>
    <cellStyle name="Normal 15 7 7 3" xfId="26935" xr:uid="{00000000-0005-0000-0000-0000D80A0000}"/>
    <cellStyle name="Normal 15 7 8" xfId="2849" xr:uid="{00000000-0005-0000-0000-0000D90A0000}"/>
    <cellStyle name="Normal 15 7 8 2" xfId="22723" xr:uid="{00000000-0005-0000-0000-0000DA0A0000}"/>
    <cellStyle name="Normal 15 7 8 2 2" xfId="28977" xr:uid="{00000000-0005-0000-0000-0000DB0A0000}"/>
    <cellStyle name="Normal 15 7 8 3" xfId="27184" xr:uid="{00000000-0005-0000-0000-0000DC0A0000}"/>
    <cellStyle name="Normal 15 7 9" xfId="3213" xr:uid="{00000000-0005-0000-0000-0000DD0A0000}"/>
    <cellStyle name="Normal 15 7 9 2" xfId="22724" xr:uid="{00000000-0005-0000-0000-0000DE0A0000}"/>
    <cellStyle name="Normal 15 7 9 2 2" xfId="28978" xr:uid="{00000000-0005-0000-0000-0000DF0A0000}"/>
    <cellStyle name="Normal 15 7 9 3" xfId="27433" xr:uid="{00000000-0005-0000-0000-0000E00A0000}"/>
    <cellStyle name="Normal 15 8" xfId="277" xr:uid="{00000000-0005-0000-0000-0000E10A0000}"/>
    <cellStyle name="Normal 15 8 10" xfId="3611" xr:uid="{00000000-0005-0000-0000-0000E20A0000}"/>
    <cellStyle name="Normal 15 8 10 2" xfId="22725" xr:uid="{00000000-0005-0000-0000-0000E30A0000}"/>
    <cellStyle name="Normal 15 8 10 2 2" xfId="28979" xr:uid="{00000000-0005-0000-0000-0000E40A0000}"/>
    <cellStyle name="Normal 15 8 10 3" xfId="27706" xr:uid="{00000000-0005-0000-0000-0000E50A0000}"/>
    <cellStyle name="Normal 15 8 11" xfId="3976" xr:uid="{00000000-0005-0000-0000-0000E60A0000}"/>
    <cellStyle name="Normal 15 8 11 2" xfId="22726" xr:uid="{00000000-0005-0000-0000-0000E70A0000}"/>
    <cellStyle name="Normal 15 8 11 2 2" xfId="28980" xr:uid="{00000000-0005-0000-0000-0000E80A0000}"/>
    <cellStyle name="Normal 15 8 11 3" xfId="27956" xr:uid="{00000000-0005-0000-0000-0000E90A0000}"/>
    <cellStyle name="Normal 15 8 12" xfId="5407" xr:uid="{00000000-0005-0000-0000-0000EA0A0000}"/>
    <cellStyle name="Normal 15 8 12 2" xfId="22727" xr:uid="{00000000-0005-0000-0000-0000EB0A0000}"/>
    <cellStyle name="Normal 15 8 12 2 2" xfId="28981" xr:uid="{00000000-0005-0000-0000-0000EC0A0000}"/>
    <cellStyle name="Normal 15 8 12 3" xfId="28204" xr:uid="{00000000-0005-0000-0000-0000ED0A0000}"/>
    <cellStyle name="Normal 15 8 13" xfId="22728" xr:uid="{00000000-0005-0000-0000-0000EE0A0000}"/>
    <cellStyle name="Normal 15 8 13 2" xfId="28982" xr:uid="{00000000-0005-0000-0000-0000EF0A0000}"/>
    <cellStyle name="Normal 15 8 14" xfId="25440" xr:uid="{00000000-0005-0000-0000-0000F00A0000}"/>
    <cellStyle name="Normal 15 8 2" xfId="636" xr:uid="{00000000-0005-0000-0000-0000F10A0000}"/>
    <cellStyle name="Normal 15 8 2 2" xfId="22729" xr:uid="{00000000-0005-0000-0000-0000F20A0000}"/>
    <cellStyle name="Normal 15 8 2 2 2" xfId="28983" xr:uid="{00000000-0005-0000-0000-0000F30A0000}"/>
    <cellStyle name="Normal 15 8 2 3" xfId="25686" xr:uid="{00000000-0005-0000-0000-0000F40A0000}"/>
    <cellStyle name="Normal 15 8 3" xfId="1063" xr:uid="{00000000-0005-0000-0000-0000F50A0000}"/>
    <cellStyle name="Normal 15 8 3 2" xfId="22730" xr:uid="{00000000-0005-0000-0000-0000F60A0000}"/>
    <cellStyle name="Normal 15 8 3 2 2" xfId="28984" xr:uid="{00000000-0005-0000-0000-0000F70A0000}"/>
    <cellStyle name="Normal 15 8 3 3" xfId="25963" xr:uid="{00000000-0005-0000-0000-0000F80A0000}"/>
    <cellStyle name="Normal 15 8 4" xfId="1427" xr:uid="{00000000-0005-0000-0000-0000F90A0000}"/>
    <cellStyle name="Normal 15 8 4 2" xfId="22731" xr:uid="{00000000-0005-0000-0000-0000FA0A0000}"/>
    <cellStyle name="Normal 15 8 4 2 2" xfId="28985" xr:uid="{00000000-0005-0000-0000-0000FB0A0000}"/>
    <cellStyle name="Normal 15 8 4 3" xfId="26212" xr:uid="{00000000-0005-0000-0000-0000FC0A0000}"/>
    <cellStyle name="Normal 15 8 5" xfId="1791" xr:uid="{00000000-0005-0000-0000-0000FD0A0000}"/>
    <cellStyle name="Normal 15 8 5 2" xfId="22732" xr:uid="{00000000-0005-0000-0000-0000FE0A0000}"/>
    <cellStyle name="Normal 15 8 5 2 2" xfId="28986" xr:uid="{00000000-0005-0000-0000-0000FF0A0000}"/>
    <cellStyle name="Normal 15 8 5 3" xfId="26461" xr:uid="{00000000-0005-0000-0000-0000000B0000}"/>
    <cellStyle name="Normal 15 8 6" xfId="2155" xr:uid="{00000000-0005-0000-0000-0000010B0000}"/>
    <cellStyle name="Normal 15 8 6 2" xfId="22733" xr:uid="{00000000-0005-0000-0000-0000020B0000}"/>
    <cellStyle name="Normal 15 8 6 2 2" xfId="28987" xr:uid="{00000000-0005-0000-0000-0000030B0000}"/>
    <cellStyle name="Normal 15 8 6 3" xfId="26710" xr:uid="{00000000-0005-0000-0000-0000040B0000}"/>
    <cellStyle name="Normal 15 8 7" xfId="2519" xr:uid="{00000000-0005-0000-0000-0000050B0000}"/>
    <cellStyle name="Normal 15 8 7 2" xfId="22734" xr:uid="{00000000-0005-0000-0000-0000060B0000}"/>
    <cellStyle name="Normal 15 8 7 2 2" xfId="28988" xr:uid="{00000000-0005-0000-0000-0000070B0000}"/>
    <cellStyle name="Normal 15 8 7 3" xfId="26959" xr:uid="{00000000-0005-0000-0000-0000080B0000}"/>
    <cellStyle name="Normal 15 8 8" xfId="2883" xr:uid="{00000000-0005-0000-0000-0000090B0000}"/>
    <cellStyle name="Normal 15 8 8 2" xfId="22735" xr:uid="{00000000-0005-0000-0000-00000A0B0000}"/>
    <cellStyle name="Normal 15 8 8 2 2" xfId="28989" xr:uid="{00000000-0005-0000-0000-00000B0B0000}"/>
    <cellStyle name="Normal 15 8 8 3" xfId="27208" xr:uid="{00000000-0005-0000-0000-00000C0B0000}"/>
    <cellStyle name="Normal 15 8 9" xfId="3247" xr:uid="{00000000-0005-0000-0000-00000D0B0000}"/>
    <cellStyle name="Normal 15 8 9 2" xfId="22736" xr:uid="{00000000-0005-0000-0000-00000E0B0000}"/>
    <cellStyle name="Normal 15 8 9 2 2" xfId="28990" xr:uid="{00000000-0005-0000-0000-00000F0B0000}"/>
    <cellStyle name="Normal 15 8 9 3" xfId="27457" xr:uid="{00000000-0005-0000-0000-0000100B0000}"/>
    <cellStyle name="Normal 15 9" xfId="310" xr:uid="{00000000-0005-0000-0000-0000110B0000}"/>
    <cellStyle name="Normal 15 9 10" xfId="3644" xr:uid="{00000000-0005-0000-0000-0000120B0000}"/>
    <cellStyle name="Normal 15 9 10 2" xfId="22737" xr:uid="{00000000-0005-0000-0000-0000130B0000}"/>
    <cellStyle name="Normal 15 9 10 2 2" xfId="28991" xr:uid="{00000000-0005-0000-0000-0000140B0000}"/>
    <cellStyle name="Normal 15 9 10 3" xfId="27729" xr:uid="{00000000-0005-0000-0000-0000150B0000}"/>
    <cellStyle name="Normal 15 9 11" xfId="4009" xr:uid="{00000000-0005-0000-0000-0000160B0000}"/>
    <cellStyle name="Normal 15 9 11 2" xfId="22738" xr:uid="{00000000-0005-0000-0000-0000170B0000}"/>
    <cellStyle name="Normal 15 9 11 2 2" xfId="28992" xr:uid="{00000000-0005-0000-0000-0000180B0000}"/>
    <cellStyle name="Normal 15 9 11 3" xfId="27979" xr:uid="{00000000-0005-0000-0000-0000190B0000}"/>
    <cellStyle name="Normal 15 9 12" xfId="5440" xr:uid="{00000000-0005-0000-0000-00001A0B0000}"/>
    <cellStyle name="Normal 15 9 12 2" xfId="22739" xr:uid="{00000000-0005-0000-0000-00001B0B0000}"/>
    <cellStyle name="Normal 15 9 12 2 2" xfId="28993" xr:uid="{00000000-0005-0000-0000-00001C0B0000}"/>
    <cellStyle name="Normal 15 9 12 3" xfId="28227" xr:uid="{00000000-0005-0000-0000-00001D0B0000}"/>
    <cellStyle name="Normal 15 9 13" xfId="22740" xr:uid="{00000000-0005-0000-0000-00001E0B0000}"/>
    <cellStyle name="Normal 15 9 13 2" xfId="28994" xr:uid="{00000000-0005-0000-0000-00001F0B0000}"/>
    <cellStyle name="Normal 15 9 14" xfId="25463" xr:uid="{00000000-0005-0000-0000-0000200B0000}"/>
    <cellStyle name="Normal 15 9 2" xfId="669" xr:uid="{00000000-0005-0000-0000-0000210B0000}"/>
    <cellStyle name="Normal 15 9 2 2" xfId="22741" xr:uid="{00000000-0005-0000-0000-0000220B0000}"/>
    <cellStyle name="Normal 15 9 2 2 2" xfId="28995" xr:uid="{00000000-0005-0000-0000-0000230B0000}"/>
    <cellStyle name="Normal 15 9 2 3" xfId="25709" xr:uid="{00000000-0005-0000-0000-0000240B0000}"/>
    <cellStyle name="Normal 15 9 3" xfId="1096" xr:uid="{00000000-0005-0000-0000-0000250B0000}"/>
    <cellStyle name="Normal 15 9 3 2" xfId="22742" xr:uid="{00000000-0005-0000-0000-0000260B0000}"/>
    <cellStyle name="Normal 15 9 3 2 2" xfId="28996" xr:uid="{00000000-0005-0000-0000-0000270B0000}"/>
    <cellStyle name="Normal 15 9 3 3" xfId="25986" xr:uid="{00000000-0005-0000-0000-0000280B0000}"/>
    <cellStyle name="Normal 15 9 4" xfId="1460" xr:uid="{00000000-0005-0000-0000-0000290B0000}"/>
    <cellStyle name="Normal 15 9 4 2" xfId="22743" xr:uid="{00000000-0005-0000-0000-00002A0B0000}"/>
    <cellStyle name="Normal 15 9 4 2 2" xfId="28997" xr:uid="{00000000-0005-0000-0000-00002B0B0000}"/>
    <cellStyle name="Normal 15 9 4 3" xfId="26235" xr:uid="{00000000-0005-0000-0000-00002C0B0000}"/>
    <cellStyle name="Normal 15 9 5" xfId="1824" xr:uid="{00000000-0005-0000-0000-00002D0B0000}"/>
    <cellStyle name="Normal 15 9 5 2" xfId="22744" xr:uid="{00000000-0005-0000-0000-00002E0B0000}"/>
    <cellStyle name="Normal 15 9 5 2 2" xfId="28998" xr:uid="{00000000-0005-0000-0000-00002F0B0000}"/>
    <cellStyle name="Normal 15 9 5 3" xfId="26484" xr:uid="{00000000-0005-0000-0000-0000300B0000}"/>
    <cellStyle name="Normal 15 9 6" xfId="2188" xr:uid="{00000000-0005-0000-0000-0000310B0000}"/>
    <cellStyle name="Normal 15 9 6 2" xfId="22745" xr:uid="{00000000-0005-0000-0000-0000320B0000}"/>
    <cellStyle name="Normal 15 9 6 2 2" xfId="28999" xr:uid="{00000000-0005-0000-0000-0000330B0000}"/>
    <cellStyle name="Normal 15 9 6 3" xfId="26733" xr:uid="{00000000-0005-0000-0000-0000340B0000}"/>
    <cellStyle name="Normal 15 9 7" xfId="2552" xr:uid="{00000000-0005-0000-0000-0000350B0000}"/>
    <cellStyle name="Normal 15 9 7 2" xfId="22746" xr:uid="{00000000-0005-0000-0000-0000360B0000}"/>
    <cellStyle name="Normal 15 9 7 2 2" xfId="29000" xr:uid="{00000000-0005-0000-0000-0000370B0000}"/>
    <cellStyle name="Normal 15 9 7 3" xfId="26982" xr:uid="{00000000-0005-0000-0000-0000380B0000}"/>
    <cellStyle name="Normal 15 9 8" xfId="2916" xr:uid="{00000000-0005-0000-0000-0000390B0000}"/>
    <cellStyle name="Normal 15 9 8 2" xfId="22747" xr:uid="{00000000-0005-0000-0000-00003A0B0000}"/>
    <cellStyle name="Normal 15 9 8 2 2" xfId="29001" xr:uid="{00000000-0005-0000-0000-00003B0B0000}"/>
    <cellStyle name="Normal 15 9 8 3" xfId="27231" xr:uid="{00000000-0005-0000-0000-00003C0B0000}"/>
    <cellStyle name="Normal 15 9 9" xfId="3280" xr:uid="{00000000-0005-0000-0000-00003D0B0000}"/>
    <cellStyle name="Normal 15 9 9 2" xfId="22748" xr:uid="{00000000-0005-0000-0000-00003E0B0000}"/>
    <cellStyle name="Normal 15 9 9 2 2" xfId="29002" xr:uid="{00000000-0005-0000-0000-00003F0B0000}"/>
    <cellStyle name="Normal 15 9 9 3" xfId="27480" xr:uid="{00000000-0005-0000-0000-0000400B0000}"/>
    <cellStyle name="Normal 16" xfId="31" xr:uid="{00000000-0005-0000-0000-0000410B0000}"/>
    <cellStyle name="Normal 16 10" xfId="338" xr:uid="{00000000-0005-0000-0000-0000420B0000}"/>
    <cellStyle name="Normal 16 10 10" xfId="3672" xr:uid="{00000000-0005-0000-0000-0000430B0000}"/>
    <cellStyle name="Normal 16 10 10 2" xfId="22749" xr:uid="{00000000-0005-0000-0000-0000440B0000}"/>
    <cellStyle name="Normal 16 10 10 2 2" xfId="29003" xr:uid="{00000000-0005-0000-0000-0000450B0000}"/>
    <cellStyle name="Normal 16 10 10 3" xfId="27747" xr:uid="{00000000-0005-0000-0000-0000460B0000}"/>
    <cellStyle name="Normal 16 10 11" xfId="4037" xr:uid="{00000000-0005-0000-0000-0000470B0000}"/>
    <cellStyle name="Normal 16 10 11 2" xfId="22750" xr:uid="{00000000-0005-0000-0000-0000480B0000}"/>
    <cellStyle name="Normal 16 10 11 2 2" xfId="29004" xr:uid="{00000000-0005-0000-0000-0000490B0000}"/>
    <cellStyle name="Normal 16 10 11 3" xfId="27997" xr:uid="{00000000-0005-0000-0000-00004A0B0000}"/>
    <cellStyle name="Normal 16 10 12" xfId="5468" xr:uid="{00000000-0005-0000-0000-00004B0B0000}"/>
    <cellStyle name="Normal 16 10 12 2" xfId="22751" xr:uid="{00000000-0005-0000-0000-00004C0B0000}"/>
    <cellStyle name="Normal 16 10 12 2 2" xfId="29005" xr:uid="{00000000-0005-0000-0000-00004D0B0000}"/>
    <cellStyle name="Normal 16 10 12 3" xfId="28245" xr:uid="{00000000-0005-0000-0000-00004E0B0000}"/>
    <cellStyle name="Normal 16 10 13" xfId="22752" xr:uid="{00000000-0005-0000-0000-00004F0B0000}"/>
    <cellStyle name="Normal 16 10 13 2" xfId="29006" xr:uid="{00000000-0005-0000-0000-0000500B0000}"/>
    <cellStyle name="Normal 16 10 14" xfId="25481" xr:uid="{00000000-0005-0000-0000-0000510B0000}"/>
    <cellStyle name="Normal 16 10 2" xfId="697" xr:uid="{00000000-0005-0000-0000-0000520B0000}"/>
    <cellStyle name="Normal 16 10 2 2" xfId="22753" xr:uid="{00000000-0005-0000-0000-0000530B0000}"/>
    <cellStyle name="Normal 16 10 2 2 2" xfId="29007" xr:uid="{00000000-0005-0000-0000-0000540B0000}"/>
    <cellStyle name="Normal 16 10 2 3" xfId="25727" xr:uid="{00000000-0005-0000-0000-0000550B0000}"/>
    <cellStyle name="Normal 16 10 3" xfId="1124" xr:uid="{00000000-0005-0000-0000-0000560B0000}"/>
    <cellStyle name="Normal 16 10 3 2" xfId="22754" xr:uid="{00000000-0005-0000-0000-0000570B0000}"/>
    <cellStyle name="Normal 16 10 3 2 2" xfId="29008" xr:uid="{00000000-0005-0000-0000-0000580B0000}"/>
    <cellStyle name="Normal 16 10 3 3" xfId="26004" xr:uid="{00000000-0005-0000-0000-0000590B0000}"/>
    <cellStyle name="Normal 16 10 4" xfId="1488" xr:uid="{00000000-0005-0000-0000-00005A0B0000}"/>
    <cellStyle name="Normal 16 10 4 2" xfId="22755" xr:uid="{00000000-0005-0000-0000-00005B0B0000}"/>
    <cellStyle name="Normal 16 10 4 2 2" xfId="29009" xr:uid="{00000000-0005-0000-0000-00005C0B0000}"/>
    <cellStyle name="Normal 16 10 4 3" xfId="26253" xr:uid="{00000000-0005-0000-0000-00005D0B0000}"/>
    <cellStyle name="Normal 16 10 5" xfId="1852" xr:uid="{00000000-0005-0000-0000-00005E0B0000}"/>
    <cellStyle name="Normal 16 10 5 2" xfId="22756" xr:uid="{00000000-0005-0000-0000-00005F0B0000}"/>
    <cellStyle name="Normal 16 10 5 2 2" xfId="29010" xr:uid="{00000000-0005-0000-0000-0000600B0000}"/>
    <cellStyle name="Normal 16 10 5 3" xfId="26502" xr:uid="{00000000-0005-0000-0000-0000610B0000}"/>
    <cellStyle name="Normal 16 10 6" xfId="2216" xr:uid="{00000000-0005-0000-0000-0000620B0000}"/>
    <cellStyle name="Normal 16 10 6 2" xfId="22757" xr:uid="{00000000-0005-0000-0000-0000630B0000}"/>
    <cellStyle name="Normal 16 10 6 2 2" xfId="29011" xr:uid="{00000000-0005-0000-0000-0000640B0000}"/>
    <cellStyle name="Normal 16 10 6 3" xfId="26751" xr:uid="{00000000-0005-0000-0000-0000650B0000}"/>
    <cellStyle name="Normal 16 10 7" xfId="2580" xr:uid="{00000000-0005-0000-0000-0000660B0000}"/>
    <cellStyle name="Normal 16 10 7 2" xfId="22758" xr:uid="{00000000-0005-0000-0000-0000670B0000}"/>
    <cellStyle name="Normal 16 10 7 2 2" xfId="29012" xr:uid="{00000000-0005-0000-0000-0000680B0000}"/>
    <cellStyle name="Normal 16 10 7 3" xfId="27000" xr:uid="{00000000-0005-0000-0000-0000690B0000}"/>
    <cellStyle name="Normal 16 10 8" xfId="2944" xr:uid="{00000000-0005-0000-0000-00006A0B0000}"/>
    <cellStyle name="Normal 16 10 8 2" xfId="22759" xr:uid="{00000000-0005-0000-0000-00006B0B0000}"/>
    <cellStyle name="Normal 16 10 8 2 2" xfId="29013" xr:uid="{00000000-0005-0000-0000-00006C0B0000}"/>
    <cellStyle name="Normal 16 10 8 3" xfId="27249" xr:uid="{00000000-0005-0000-0000-00006D0B0000}"/>
    <cellStyle name="Normal 16 10 9" xfId="3308" xr:uid="{00000000-0005-0000-0000-00006E0B0000}"/>
    <cellStyle name="Normal 16 10 9 2" xfId="22760" xr:uid="{00000000-0005-0000-0000-00006F0B0000}"/>
    <cellStyle name="Normal 16 10 9 2 2" xfId="29014" xr:uid="{00000000-0005-0000-0000-0000700B0000}"/>
    <cellStyle name="Normal 16 10 9 3" xfId="27498" xr:uid="{00000000-0005-0000-0000-0000710B0000}"/>
    <cellStyle name="Normal 16 11" xfId="390" xr:uid="{00000000-0005-0000-0000-0000720B0000}"/>
    <cellStyle name="Normal 16 11 2" xfId="22761" xr:uid="{00000000-0005-0000-0000-0000730B0000}"/>
    <cellStyle name="Normal 16 11 2 2" xfId="29015" xr:uid="{00000000-0005-0000-0000-0000740B0000}"/>
    <cellStyle name="Normal 16 11 3" xfId="25509" xr:uid="{00000000-0005-0000-0000-0000750B0000}"/>
    <cellStyle name="Normal 16 12" xfId="817" xr:uid="{00000000-0005-0000-0000-0000760B0000}"/>
    <cellStyle name="Normal 16 12 2" xfId="22762" xr:uid="{00000000-0005-0000-0000-0000770B0000}"/>
    <cellStyle name="Normal 16 12 2 2" xfId="29016" xr:uid="{00000000-0005-0000-0000-0000780B0000}"/>
    <cellStyle name="Normal 16 12 3" xfId="25786" xr:uid="{00000000-0005-0000-0000-0000790B0000}"/>
    <cellStyle name="Normal 16 13" xfId="1150" xr:uid="{00000000-0005-0000-0000-00007A0B0000}"/>
    <cellStyle name="Normal 16 13 2" xfId="22763" xr:uid="{00000000-0005-0000-0000-00007B0B0000}"/>
    <cellStyle name="Normal 16 13 2 2" xfId="29017" xr:uid="{00000000-0005-0000-0000-00007C0B0000}"/>
    <cellStyle name="Normal 16 13 3" xfId="26020" xr:uid="{00000000-0005-0000-0000-00007D0B0000}"/>
    <cellStyle name="Normal 16 14" xfId="1514" xr:uid="{00000000-0005-0000-0000-00007E0B0000}"/>
    <cellStyle name="Normal 16 14 2" xfId="22764" xr:uid="{00000000-0005-0000-0000-00007F0B0000}"/>
    <cellStyle name="Normal 16 14 2 2" xfId="29018" xr:uid="{00000000-0005-0000-0000-0000800B0000}"/>
    <cellStyle name="Normal 16 14 3" xfId="26269" xr:uid="{00000000-0005-0000-0000-0000810B0000}"/>
    <cellStyle name="Normal 16 15" xfId="1910" xr:uid="{00000000-0005-0000-0000-0000820B0000}"/>
    <cellStyle name="Normal 16 15 2" xfId="22765" xr:uid="{00000000-0005-0000-0000-0000830B0000}"/>
    <cellStyle name="Normal 16 15 2 2" xfId="29019" xr:uid="{00000000-0005-0000-0000-0000840B0000}"/>
    <cellStyle name="Normal 16 15 3" xfId="26533" xr:uid="{00000000-0005-0000-0000-0000850B0000}"/>
    <cellStyle name="Normal 16 16" xfId="2242" xr:uid="{00000000-0005-0000-0000-0000860B0000}"/>
    <cellStyle name="Normal 16 16 2" xfId="22766" xr:uid="{00000000-0005-0000-0000-0000870B0000}"/>
    <cellStyle name="Normal 16 16 2 2" xfId="29020" xr:uid="{00000000-0005-0000-0000-0000880B0000}"/>
    <cellStyle name="Normal 16 16 3" xfId="26767" xr:uid="{00000000-0005-0000-0000-0000890B0000}"/>
    <cellStyle name="Normal 16 17" xfId="2606" xr:uid="{00000000-0005-0000-0000-00008A0B0000}"/>
    <cellStyle name="Normal 16 17 2" xfId="22767" xr:uid="{00000000-0005-0000-0000-00008B0B0000}"/>
    <cellStyle name="Normal 16 17 2 2" xfId="29021" xr:uid="{00000000-0005-0000-0000-00008C0B0000}"/>
    <cellStyle name="Normal 16 17 3" xfId="27016" xr:uid="{00000000-0005-0000-0000-00008D0B0000}"/>
    <cellStyle name="Normal 16 18" xfId="2970" xr:uid="{00000000-0005-0000-0000-00008E0B0000}"/>
    <cellStyle name="Normal 16 18 2" xfId="22768" xr:uid="{00000000-0005-0000-0000-00008F0B0000}"/>
    <cellStyle name="Normal 16 18 2 2" xfId="29022" xr:uid="{00000000-0005-0000-0000-0000900B0000}"/>
    <cellStyle name="Normal 16 18 3" xfId="27265" xr:uid="{00000000-0005-0000-0000-0000910B0000}"/>
    <cellStyle name="Normal 16 19" xfId="3353" xr:uid="{00000000-0005-0000-0000-0000920B0000}"/>
    <cellStyle name="Normal 16 19 2" xfId="22769" xr:uid="{00000000-0005-0000-0000-0000930B0000}"/>
    <cellStyle name="Normal 16 19 2 2" xfId="29023" xr:uid="{00000000-0005-0000-0000-0000940B0000}"/>
    <cellStyle name="Normal 16 19 3" xfId="27522" xr:uid="{00000000-0005-0000-0000-0000950B0000}"/>
    <cellStyle name="Normal 16 2" xfId="67" xr:uid="{00000000-0005-0000-0000-0000960B0000}"/>
    <cellStyle name="Normal 16 2 10" xfId="3401" xr:uid="{00000000-0005-0000-0000-0000970B0000}"/>
    <cellStyle name="Normal 16 2 10 2" xfId="22770" xr:uid="{00000000-0005-0000-0000-0000980B0000}"/>
    <cellStyle name="Normal 16 2 10 2 2" xfId="29024" xr:uid="{00000000-0005-0000-0000-0000990B0000}"/>
    <cellStyle name="Normal 16 2 10 3" xfId="27553" xr:uid="{00000000-0005-0000-0000-00009A0B0000}"/>
    <cellStyle name="Normal 16 2 11" xfId="3766" xr:uid="{00000000-0005-0000-0000-00009B0B0000}"/>
    <cellStyle name="Normal 16 2 11 2" xfId="22771" xr:uid="{00000000-0005-0000-0000-00009C0B0000}"/>
    <cellStyle name="Normal 16 2 11 2 2" xfId="29025" xr:uid="{00000000-0005-0000-0000-00009D0B0000}"/>
    <cellStyle name="Normal 16 2 11 3" xfId="27803" xr:uid="{00000000-0005-0000-0000-00009E0B0000}"/>
    <cellStyle name="Normal 16 2 12" xfId="5197" xr:uid="{00000000-0005-0000-0000-00009F0B0000}"/>
    <cellStyle name="Normal 16 2 12 2" xfId="22772" xr:uid="{00000000-0005-0000-0000-0000A00B0000}"/>
    <cellStyle name="Normal 16 2 12 2 2" xfId="29026" xr:uid="{00000000-0005-0000-0000-0000A10B0000}"/>
    <cellStyle name="Normal 16 2 12 3" xfId="28051" xr:uid="{00000000-0005-0000-0000-0000A20B0000}"/>
    <cellStyle name="Normal 16 2 13" xfId="22773" xr:uid="{00000000-0005-0000-0000-0000A30B0000}"/>
    <cellStyle name="Normal 16 2 13 2" xfId="29027" xr:uid="{00000000-0005-0000-0000-0000A40B0000}"/>
    <cellStyle name="Normal 16 2 14" xfId="25287" xr:uid="{00000000-0005-0000-0000-0000A50B0000}"/>
    <cellStyle name="Normal 16 2 2" xfId="426" xr:uid="{00000000-0005-0000-0000-0000A60B0000}"/>
    <cellStyle name="Normal 16 2 2 2" xfId="22774" xr:uid="{00000000-0005-0000-0000-0000A70B0000}"/>
    <cellStyle name="Normal 16 2 2 2 2" xfId="29028" xr:uid="{00000000-0005-0000-0000-0000A80B0000}"/>
    <cellStyle name="Normal 16 2 2 3" xfId="25533" xr:uid="{00000000-0005-0000-0000-0000A90B0000}"/>
    <cellStyle name="Normal 16 2 3" xfId="853" xr:uid="{00000000-0005-0000-0000-0000AA0B0000}"/>
    <cellStyle name="Normal 16 2 3 2" xfId="22775" xr:uid="{00000000-0005-0000-0000-0000AB0B0000}"/>
    <cellStyle name="Normal 16 2 3 2 2" xfId="29029" xr:uid="{00000000-0005-0000-0000-0000AC0B0000}"/>
    <cellStyle name="Normal 16 2 3 3" xfId="25810" xr:uid="{00000000-0005-0000-0000-0000AD0B0000}"/>
    <cellStyle name="Normal 16 2 4" xfId="1217" xr:uid="{00000000-0005-0000-0000-0000AE0B0000}"/>
    <cellStyle name="Normal 16 2 4 2" xfId="22776" xr:uid="{00000000-0005-0000-0000-0000AF0B0000}"/>
    <cellStyle name="Normal 16 2 4 2 2" xfId="29030" xr:uid="{00000000-0005-0000-0000-0000B00B0000}"/>
    <cellStyle name="Normal 16 2 4 3" xfId="26059" xr:uid="{00000000-0005-0000-0000-0000B10B0000}"/>
    <cellStyle name="Normal 16 2 5" xfId="1581" xr:uid="{00000000-0005-0000-0000-0000B20B0000}"/>
    <cellStyle name="Normal 16 2 5 2" xfId="22777" xr:uid="{00000000-0005-0000-0000-0000B30B0000}"/>
    <cellStyle name="Normal 16 2 5 2 2" xfId="29031" xr:uid="{00000000-0005-0000-0000-0000B40B0000}"/>
    <cellStyle name="Normal 16 2 5 3" xfId="26308" xr:uid="{00000000-0005-0000-0000-0000B50B0000}"/>
    <cellStyle name="Normal 16 2 6" xfId="1945" xr:uid="{00000000-0005-0000-0000-0000B60B0000}"/>
    <cellStyle name="Normal 16 2 6 2" xfId="22778" xr:uid="{00000000-0005-0000-0000-0000B70B0000}"/>
    <cellStyle name="Normal 16 2 6 2 2" xfId="29032" xr:uid="{00000000-0005-0000-0000-0000B80B0000}"/>
    <cellStyle name="Normal 16 2 6 3" xfId="26557" xr:uid="{00000000-0005-0000-0000-0000B90B0000}"/>
    <cellStyle name="Normal 16 2 7" xfId="2309" xr:uid="{00000000-0005-0000-0000-0000BA0B0000}"/>
    <cellStyle name="Normal 16 2 7 2" xfId="22779" xr:uid="{00000000-0005-0000-0000-0000BB0B0000}"/>
    <cellStyle name="Normal 16 2 7 2 2" xfId="29033" xr:uid="{00000000-0005-0000-0000-0000BC0B0000}"/>
    <cellStyle name="Normal 16 2 7 3" xfId="26806" xr:uid="{00000000-0005-0000-0000-0000BD0B0000}"/>
    <cellStyle name="Normal 16 2 8" xfId="2673" xr:uid="{00000000-0005-0000-0000-0000BE0B0000}"/>
    <cellStyle name="Normal 16 2 8 2" xfId="22780" xr:uid="{00000000-0005-0000-0000-0000BF0B0000}"/>
    <cellStyle name="Normal 16 2 8 2 2" xfId="29034" xr:uid="{00000000-0005-0000-0000-0000C00B0000}"/>
    <cellStyle name="Normal 16 2 8 3" xfId="27055" xr:uid="{00000000-0005-0000-0000-0000C10B0000}"/>
    <cellStyle name="Normal 16 2 9" xfId="3037" xr:uid="{00000000-0005-0000-0000-0000C20B0000}"/>
    <cellStyle name="Normal 16 2 9 2" xfId="22781" xr:uid="{00000000-0005-0000-0000-0000C30B0000}"/>
    <cellStyle name="Normal 16 2 9 2 2" xfId="29035" xr:uid="{00000000-0005-0000-0000-0000C40B0000}"/>
    <cellStyle name="Normal 16 2 9 3" xfId="27304" xr:uid="{00000000-0005-0000-0000-0000C50B0000}"/>
    <cellStyle name="Normal 16 20" xfId="3730" xr:uid="{00000000-0005-0000-0000-0000C60B0000}"/>
    <cellStyle name="Normal 16 20 2" xfId="22782" xr:uid="{00000000-0005-0000-0000-0000C70B0000}"/>
    <cellStyle name="Normal 16 20 2 2" xfId="29036" xr:uid="{00000000-0005-0000-0000-0000C80B0000}"/>
    <cellStyle name="Normal 16 20 3" xfId="27779" xr:uid="{00000000-0005-0000-0000-0000C90B0000}"/>
    <cellStyle name="Normal 16 21" xfId="5161" xr:uid="{00000000-0005-0000-0000-0000CA0B0000}"/>
    <cellStyle name="Normal 16 21 2" xfId="22783" xr:uid="{00000000-0005-0000-0000-0000CB0B0000}"/>
    <cellStyle name="Normal 16 21 2 2" xfId="29037" xr:uid="{00000000-0005-0000-0000-0000CC0B0000}"/>
    <cellStyle name="Normal 16 21 3" xfId="28027" xr:uid="{00000000-0005-0000-0000-0000CD0B0000}"/>
    <cellStyle name="Normal 16 22" xfId="22784" xr:uid="{00000000-0005-0000-0000-0000CE0B0000}"/>
    <cellStyle name="Normal 16 22 2" xfId="29038" xr:uid="{00000000-0005-0000-0000-0000CF0B0000}"/>
    <cellStyle name="Normal 16 23" xfId="25263" xr:uid="{00000000-0005-0000-0000-0000D00B0000}"/>
    <cellStyle name="Normal 16 3" xfId="110" xr:uid="{00000000-0005-0000-0000-0000D10B0000}"/>
    <cellStyle name="Normal 16 3 10" xfId="3444" xr:uid="{00000000-0005-0000-0000-0000D20B0000}"/>
    <cellStyle name="Normal 16 3 10 2" xfId="22785" xr:uid="{00000000-0005-0000-0000-0000D30B0000}"/>
    <cellStyle name="Normal 16 3 10 2 2" xfId="29039" xr:uid="{00000000-0005-0000-0000-0000D40B0000}"/>
    <cellStyle name="Normal 16 3 10 3" xfId="27588" xr:uid="{00000000-0005-0000-0000-0000D50B0000}"/>
    <cellStyle name="Normal 16 3 11" xfId="3809" xr:uid="{00000000-0005-0000-0000-0000D60B0000}"/>
    <cellStyle name="Normal 16 3 11 2" xfId="22786" xr:uid="{00000000-0005-0000-0000-0000D70B0000}"/>
    <cellStyle name="Normal 16 3 11 2 2" xfId="29040" xr:uid="{00000000-0005-0000-0000-0000D80B0000}"/>
    <cellStyle name="Normal 16 3 11 3" xfId="27838" xr:uid="{00000000-0005-0000-0000-0000D90B0000}"/>
    <cellStyle name="Normal 16 3 12" xfId="5240" xr:uid="{00000000-0005-0000-0000-0000DA0B0000}"/>
    <cellStyle name="Normal 16 3 12 2" xfId="22787" xr:uid="{00000000-0005-0000-0000-0000DB0B0000}"/>
    <cellStyle name="Normal 16 3 12 2 2" xfId="29041" xr:uid="{00000000-0005-0000-0000-0000DC0B0000}"/>
    <cellStyle name="Normal 16 3 12 3" xfId="28086" xr:uid="{00000000-0005-0000-0000-0000DD0B0000}"/>
    <cellStyle name="Normal 16 3 13" xfId="22788" xr:uid="{00000000-0005-0000-0000-0000DE0B0000}"/>
    <cellStyle name="Normal 16 3 13 2" xfId="29042" xr:uid="{00000000-0005-0000-0000-0000DF0B0000}"/>
    <cellStyle name="Normal 16 3 14" xfId="25322" xr:uid="{00000000-0005-0000-0000-0000E00B0000}"/>
    <cellStyle name="Normal 16 3 2" xfId="469" xr:uid="{00000000-0005-0000-0000-0000E10B0000}"/>
    <cellStyle name="Normal 16 3 2 2" xfId="22789" xr:uid="{00000000-0005-0000-0000-0000E20B0000}"/>
    <cellStyle name="Normal 16 3 2 2 2" xfId="29043" xr:uid="{00000000-0005-0000-0000-0000E30B0000}"/>
    <cellStyle name="Normal 16 3 2 3" xfId="25568" xr:uid="{00000000-0005-0000-0000-0000E40B0000}"/>
    <cellStyle name="Normal 16 3 3" xfId="896" xr:uid="{00000000-0005-0000-0000-0000E50B0000}"/>
    <cellStyle name="Normal 16 3 3 2" xfId="22790" xr:uid="{00000000-0005-0000-0000-0000E60B0000}"/>
    <cellStyle name="Normal 16 3 3 2 2" xfId="29044" xr:uid="{00000000-0005-0000-0000-0000E70B0000}"/>
    <cellStyle name="Normal 16 3 3 3" xfId="25845" xr:uid="{00000000-0005-0000-0000-0000E80B0000}"/>
    <cellStyle name="Normal 16 3 4" xfId="1260" xr:uid="{00000000-0005-0000-0000-0000E90B0000}"/>
    <cellStyle name="Normal 16 3 4 2" xfId="22791" xr:uid="{00000000-0005-0000-0000-0000EA0B0000}"/>
    <cellStyle name="Normal 16 3 4 2 2" xfId="29045" xr:uid="{00000000-0005-0000-0000-0000EB0B0000}"/>
    <cellStyle name="Normal 16 3 4 3" xfId="26094" xr:uid="{00000000-0005-0000-0000-0000EC0B0000}"/>
    <cellStyle name="Normal 16 3 5" xfId="1624" xr:uid="{00000000-0005-0000-0000-0000ED0B0000}"/>
    <cellStyle name="Normal 16 3 5 2" xfId="22792" xr:uid="{00000000-0005-0000-0000-0000EE0B0000}"/>
    <cellStyle name="Normal 16 3 5 2 2" xfId="29046" xr:uid="{00000000-0005-0000-0000-0000EF0B0000}"/>
    <cellStyle name="Normal 16 3 5 3" xfId="26343" xr:uid="{00000000-0005-0000-0000-0000F00B0000}"/>
    <cellStyle name="Normal 16 3 6" xfId="1988" xr:uid="{00000000-0005-0000-0000-0000F10B0000}"/>
    <cellStyle name="Normal 16 3 6 2" xfId="22793" xr:uid="{00000000-0005-0000-0000-0000F20B0000}"/>
    <cellStyle name="Normal 16 3 6 2 2" xfId="29047" xr:uid="{00000000-0005-0000-0000-0000F30B0000}"/>
    <cellStyle name="Normal 16 3 6 3" xfId="26592" xr:uid="{00000000-0005-0000-0000-0000F40B0000}"/>
    <cellStyle name="Normal 16 3 7" xfId="2352" xr:uid="{00000000-0005-0000-0000-0000F50B0000}"/>
    <cellStyle name="Normal 16 3 7 2" xfId="22794" xr:uid="{00000000-0005-0000-0000-0000F60B0000}"/>
    <cellStyle name="Normal 16 3 7 2 2" xfId="29048" xr:uid="{00000000-0005-0000-0000-0000F70B0000}"/>
    <cellStyle name="Normal 16 3 7 3" xfId="26841" xr:uid="{00000000-0005-0000-0000-0000F80B0000}"/>
    <cellStyle name="Normal 16 3 8" xfId="2716" xr:uid="{00000000-0005-0000-0000-0000F90B0000}"/>
    <cellStyle name="Normal 16 3 8 2" xfId="22795" xr:uid="{00000000-0005-0000-0000-0000FA0B0000}"/>
    <cellStyle name="Normal 16 3 8 2 2" xfId="29049" xr:uid="{00000000-0005-0000-0000-0000FB0B0000}"/>
    <cellStyle name="Normal 16 3 8 3" xfId="27090" xr:uid="{00000000-0005-0000-0000-0000FC0B0000}"/>
    <cellStyle name="Normal 16 3 9" xfId="3080" xr:uid="{00000000-0005-0000-0000-0000FD0B0000}"/>
    <cellStyle name="Normal 16 3 9 2" xfId="22796" xr:uid="{00000000-0005-0000-0000-0000FE0B0000}"/>
    <cellStyle name="Normal 16 3 9 2 2" xfId="29050" xr:uid="{00000000-0005-0000-0000-0000FF0B0000}"/>
    <cellStyle name="Normal 16 3 9 3" xfId="27339" xr:uid="{00000000-0005-0000-0000-0000000C0000}"/>
    <cellStyle name="Normal 16 4" xfId="137" xr:uid="{00000000-0005-0000-0000-0000010C0000}"/>
    <cellStyle name="Normal 16 4 10" xfId="3471" xr:uid="{00000000-0005-0000-0000-0000020C0000}"/>
    <cellStyle name="Normal 16 4 10 2" xfId="22797" xr:uid="{00000000-0005-0000-0000-0000030C0000}"/>
    <cellStyle name="Normal 16 4 10 2 2" xfId="29051" xr:uid="{00000000-0005-0000-0000-0000040C0000}"/>
    <cellStyle name="Normal 16 4 10 3" xfId="27606" xr:uid="{00000000-0005-0000-0000-0000050C0000}"/>
    <cellStyle name="Normal 16 4 11" xfId="3836" xr:uid="{00000000-0005-0000-0000-0000060C0000}"/>
    <cellStyle name="Normal 16 4 11 2" xfId="22798" xr:uid="{00000000-0005-0000-0000-0000070C0000}"/>
    <cellStyle name="Normal 16 4 11 2 2" xfId="29052" xr:uid="{00000000-0005-0000-0000-0000080C0000}"/>
    <cellStyle name="Normal 16 4 11 3" xfId="27856" xr:uid="{00000000-0005-0000-0000-0000090C0000}"/>
    <cellStyle name="Normal 16 4 12" xfId="5267" xr:uid="{00000000-0005-0000-0000-00000A0C0000}"/>
    <cellStyle name="Normal 16 4 12 2" xfId="22799" xr:uid="{00000000-0005-0000-0000-00000B0C0000}"/>
    <cellStyle name="Normal 16 4 12 2 2" xfId="29053" xr:uid="{00000000-0005-0000-0000-00000C0C0000}"/>
    <cellStyle name="Normal 16 4 12 3" xfId="28104" xr:uid="{00000000-0005-0000-0000-00000D0C0000}"/>
    <cellStyle name="Normal 16 4 13" xfId="22800" xr:uid="{00000000-0005-0000-0000-00000E0C0000}"/>
    <cellStyle name="Normal 16 4 13 2" xfId="29054" xr:uid="{00000000-0005-0000-0000-00000F0C0000}"/>
    <cellStyle name="Normal 16 4 14" xfId="25340" xr:uid="{00000000-0005-0000-0000-0000100C0000}"/>
    <cellStyle name="Normal 16 4 2" xfId="496" xr:uid="{00000000-0005-0000-0000-0000110C0000}"/>
    <cellStyle name="Normal 16 4 2 2" xfId="22801" xr:uid="{00000000-0005-0000-0000-0000120C0000}"/>
    <cellStyle name="Normal 16 4 2 2 2" xfId="29055" xr:uid="{00000000-0005-0000-0000-0000130C0000}"/>
    <cellStyle name="Normal 16 4 2 3" xfId="25586" xr:uid="{00000000-0005-0000-0000-0000140C0000}"/>
    <cellStyle name="Normal 16 4 3" xfId="923" xr:uid="{00000000-0005-0000-0000-0000150C0000}"/>
    <cellStyle name="Normal 16 4 3 2" xfId="22802" xr:uid="{00000000-0005-0000-0000-0000160C0000}"/>
    <cellStyle name="Normal 16 4 3 2 2" xfId="29056" xr:uid="{00000000-0005-0000-0000-0000170C0000}"/>
    <cellStyle name="Normal 16 4 3 3" xfId="25863" xr:uid="{00000000-0005-0000-0000-0000180C0000}"/>
    <cellStyle name="Normal 16 4 4" xfId="1287" xr:uid="{00000000-0005-0000-0000-0000190C0000}"/>
    <cellStyle name="Normal 16 4 4 2" xfId="22803" xr:uid="{00000000-0005-0000-0000-00001A0C0000}"/>
    <cellStyle name="Normal 16 4 4 2 2" xfId="29057" xr:uid="{00000000-0005-0000-0000-00001B0C0000}"/>
    <cellStyle name="Normal 16 4 4 3" xfId="26112" xr:uid="{00000000-0005-0000-0000-00001C0C0000}"/>
    <cellStyle name="Normal 16 4 5" xfId="1651" xr:uid="{00000000-0005-0000-0000-00001D0C0000}"/>
    <cellStyle name="Normal 16 4 5 2" xfId="22804" xr:uid="{00000000-0005-0000-0000-00001E0C0000}"/>
    <cellStyle name="Normal 16 4 5 2 2" xfId="29058" xr:uid="{00000000-0005-0000-0000-00001F0C0000}"/>
    <cellStyle name="Normal 16 4 5 3" xfId="26361" xr:uid="{00000000-0005-0000-0000-0000200C0000}"/>
    <cellStyle name="Normal 16 4 6" xfId="2015" xr:uid="{00000000-0005-0000-0000-0000210C0000}"/>
    <cellStyle name="Normal 16 4 6 2" xfId="22805" xr:uid="{00000000-0005-0000-0000-0000220C0000}"/>
    <cellStyle name="Normal 16 4 6 2 2" xfId="29059" xr:uid="{00000000-0005-0000-0000-0000230C0000}"/>
    <cellStyle name="Normal 16 4 6 3" xfId="26610" xr:uid="{00000000-0005-0000-0000-0000240C0000}"/>
    <cellStyle name="Normal 16 4 7" xfId="2379" xr:uid="{00000000-0005-0000-0000-0000250C0000}"/>
    <cellStyle name="Normal 16 4 7 2" xfId="22806" xr:uid="{00000000-0005-0000-0000-0000260C0000}"/>
    <cellStyle name="Normal 16 4 7 2 2" xfId="29060" xr:uid="{00000000-0005-0000-0000-0000270C0000}"/>
    <cellStyle name="Normal 16 4 7 3" xfId="26859" xr:uid="{00000000-0005-0000-0000-0000280C0000}"/>
    <cellStyle name="Normal 16 4 8" xfId="2743" xr:uid="{00000000-0005-0000-0000-0000290C0000}"/>
    <cellStyle name="Normal 16 4 8 2" xfId="22807" xr:uid="{00000000-0005-0000-0000-00002A0C0000}"/>
    <cellStyle name="Normal 16 4 8 2 2" xfId="29061" xr:uid="{00000000-0005-0000-0000-00002B0C0000}"/>
    <cellStyle name="Normal 16 4 8 3" xfId="27108" xr:uid="{00000000-0005-0000-0000-00002C0C0000}"/>
    <cellStyle name="Normal 16 4 9" xfId="3107" xr:uid="{00000000-0005-0000-0000-00002D0C0000}"/>
    <cellStyle name="Normal 16 4 9 2" xfId="22808" xr:uid="{00000000-0005-0000-0000-00002E0C0000}"/>
    <cellStyle name="Normal 16 4 9 2 2" xfId="29062" xr:uid="{00000000-0005-0000-0000-00002F0C0000}"/>
    <cellStyle name="Normal 16 4 9 3" xfId="27357" xr:uid="{00000000-0005-0000-0000-0000300C0000}"/>
    <cellStyle name="Normal 16 5" xfId="172" xr:uid="{00000000-0005-0000-0000-0000310C0000}"/>
    <cellStyle name="Normal 16 5 10" xfId="3506" xr:uid="{00000000-0005-0000-0000-0000320C0000}"/>
    <cellStyle name="Normal 16 5 10 2" xfId="22809" xr:uid="{00000000-0005-0000-0000-0000330C0000}"/>
    <cellStyle name="Normal 16 5 10 2 2" xfId="29063" xr:uid="{00000000-0005-0000-0000-0000340C0000}"/>
    <cellStyle name="Normal 16 5 10 3" xfId="27631" xr:uid="{00000000-0005-0000-0000-0000350C0000}"/>
    <cellStyle name="Normal 16 5 11" xfId="3871" xr:uid="{00000000-0005-0000-0000-0000360C0000}"/>
    <cellStyle name="Normal 16 5 11 2" xfId="22810" xr:uid="{00000000-0005-0000-0000-0000370C0000}"/>
    <cellStyle name="Normal 16 5 11 2 2" xfId="29064" xr:uid="{00000000-0005-0000-0000-0000380C0000}"/>
    <cellStyle name="Normal 16 5 11 3" xfId="27881" xr:uid="{00000000-0005-0000-0000-0000390C0000}"/>
    <cellStyle name="Normal 16 5 12" xfId="5302" xr:uid="{00000000-0005-0000-0000-00003A0C0000}"/>
    <cellStyle name="Normal 16 5 12 2" xfId="22811" xr:uid="{00000000-0005-0000-0000-00003B0C0000}"/>
    <cellStyle name="Normal 16 5 12 2 2" xfId="29065" xr:uid="{00000000-0005-0000-0000-00003C0C0000}"/>
    <cellStyle name="Normal 16 5 12 3" xfId="28129" xr:uid="{00000000-0005-0000-0000-00003D0C0000}"/>
    <cellStyle name="Normal 16 5 13" xfId="22812" xr:uid="{00000000-0005-0000-0000-00003E0C0000}"/>
    <cellStyle name="Normal 16 5 13 2" xfId="29066" xr:uid="{00000000-0005-0000-0000-00003F0C0000}"/>
    <cellStyle name="Normal 16 5 14" xfId="25365" xr:uid="{00000000-0005-0000-0000-0000400C0000}"/>
    <cellStyle name="Normal 16 5 2" xfId="531" xr:uid="{00000000-0005-0000-0000-0000410C0000}"/>
    <cellStyle name="Normal 16 5 2 2" xfId="22813" xr:uid="{00000000-0005-0000-0000-0000420C0000}"/>
    <cellStyle name="Normal 16 5 2 2 2" xfId="29067" xr:uid="{00000000-0005-0000-0000-0000430C0000}"/>
    <cellStyle name="Normal 16 5 2 3" xfId="25611" xr:uid="{00000000-0005-0000-0000-0000440C0000}"/>
    <cellStyle name="Normal 16 5 3" xfId="958" xr:uid="{00000000-0005-0000-0000-0000450C0000}"/>
    <cellStyle name="Normal 16 5 3 2" xfId="22814" xr:uid="{00000000-0005-0000-0000-0000460C0000}"/>
    <cellStyle name="Normal 16 5 3 2 2" xfId="29068" xr:uid="{00000000-0005-0000-0000-0000470C0000}"/>
    <cellStyle name="Normal 16 5 3 3" xfId="25888" xr:uid="{00000000-0005-0000-0000-0000480C0000}"/>
    <cellStyle name="Normal 16 5 4" xfId="1322" xr:uid="{00000000-0005-0000-0000-0000490C0000}"/>
    <cellStyle name="Normal 16 5 4 2" xfId="22815" xr:uid="{00000000-0005-0000-0000-00004A0C0000}"/>
    <cellStyle name="Normal 16 5 4 2 2" xfId="29069" xr:uid="{00000000-0005-0000-0000-00004B0C0000}"/>
    <cellStyle name="Normal 16 5 4 3" xfId="26137" xr:uid="{00000000-0005-0000-0000-00004C0C0000}"/>
    <cellStyle name="Normal 16 5 5" xfId="1686" xr:uid="{00000000-0005-0000-0000-00004D0C0000}"/>
    <cellStyle name="Normal 16 5 5 2" xfId="22816" xr:uid="{00000000-0005-0000-0000-00004E0C0000}"/>
    <cellStyle name="Normal 16 5 5 2 2" xfId="29070" xr:uid="{00000000-0005-0000-0000-00004F0C0000}"/>
    <cellStyle name="Normal 16 5 5 3" xfId="26386" xr:uid="{00000000-0005-0000-0000-0000500C0000}"/>
    <cellStyle name="Normal 16 5 6" xfId="2050" xr:uid="{00000000-0005-0000-0000-0000510C0000}"/>
    <cellStyle name="Normal 16 5 6 2" xfId="22817" xr:uid="{00000000-0005-0000-0000-0000520C0000}"/>
    <cellStyle name="Normal 16 5 6 2 2" xfId="29071" xr:uid="{00000000-0005-0000-0000-0000530C0000}"/>
    <cellStyle name="Normal 16 5 6 3" xfId="26635" xr:uid="{00000000-0005-0000-0000-0000540C0000}"/>
    <cellStyle name="Normal 16 5 7" xfId="2414" xr:uid="{00000000-0005-0000-0000-0000550C0000}"/>
    <cellStyle name="Normal 16 5 7 2" xfId="22818" xr:uid="{00000000-0005-0000-0000-0000560C0000}"/>
    <cellStyle name="Normal 16 5 7 2 2" xfId="29072" xr:uid="{00000000-0005-0000-0000-0000570C0000}"/>
    <cellStyle name="Normal 16 5 7 3" xfId="26884" xr:uid="{00000000-0005-0000-0000-0000580C0000}"/>
    <cellStyle name="Normal 16 5 8" xfId="2778" xr:uid="{00000000-0005-0000-0000-0000590C0000}"/>
    <cellStyle name="Normal 16 5 8 2" xfId="22819" xr:uid="{00000000-0005-0000-0000-00005A0C0000}"/>
    <cellStyle name="Normal 16 5 8 2 2" xfId="29073" xr:uid="{00000000-0005-0000-0000-00005B0C0000}"/>
    <cellStyle name="Normal 16 5 8 3" xfId="27133" xr:uid="{00000000-0005-0000-0000-00005C0C0000}"/>
    <cellStyle name="Normal 16 5 9" xfId="3142" xr:uid="{00000000-0005-0000-0000-00005D0C0000}"/>
    <cellStyle name="Normal 16 5 9 2" xfId="22820" xr:uid="{00000000-0005-0000-0000-00005E0C0000}"/>
    <cellStyle name="Normal 16 5 9 2 2" xfId="29074" xr:uid="{00000000-0005-0000-0000-00005F0C0000}"/>
    <cellStyle name="Normal 16 5 9 3" xfId="27382" xr:uid="{00000000-0005-0000-0000-0000600C0000}"/>
    <cellStyle name="Normal 16 6" xfId="207" xr:uid="{00000000-0005-0000-0000-0000610C0000}"/>
    <cellStyle name="Normal 16 6 10" xfId="3541" xr:uid="{00000000-0005-0000-0000-0000620C0000}"/>
    <cellStyle name="Normal 16 6 10 2" xfId="22821" xr:uid="{00000000-0005-0000-0000-0000630C0000}"/>
    <cellStyle name="Normal 16 6 10 2 2" xfId="29075" xr:uid="{00000000-0005-0000-0000-0000640C0000}"/>
    <cellStyle name="Normal 16 6 10 3" xfId="27656" xr:uid="{00000000-0005-0000-0000-0000650C0000}"/>
    <cellStyle name="Normal 16 6 11" xfId="3906" xr:uid="{00000000-0005-0000-0000-0000660C0000}"/>
    <cellStyle name="Normal 16 6 11 2" xfId="22822" xr:uid="{00000000-0005-0000-0000-0000670C0000}"/>
    <cellStyle name="Normal 16 6 11 2 2" xfId="29076" xr:uid="{00000000-0005-0000-0000-0000680C0000}"/>
    <cellStyle name="Normal 16 6 11 3" xfId="27906" xr:uid="{00000000-0005-0000-0000-0000690C0000}"/>
    <cellStyle name="Normal 16 6 12" xfId="5337" xr:uid="{00000000-0005-0000-0000-00006A0C0000}"/>
    <cellStyle name="Normal 16 6 12 2" xfId="22823" xr:uid="{00000000-0005-0000-0000-00006B0C0000}"/>
    <cellStyle name="Normal 16 6 12 2 2" xfId="29077" xr:uid="{00000000-0005-0000-0000-00006C0C0000}"/>
    <cellStyle name="Normal 16 6 12 3" xfId="28154" xr:uid="{00000000-0005-0000-0000-00006D0C0000}"/>
    <cellStyle name="Normal 16 6 13" xfId="22824" xr:uid="{00000000-0005-0000-0000-00006E0C0000}"/>
    <cellStyle name="Normal 16 6 13 2" xfId="29078" xr:uid="{00000000-0005-0000-0000-00006F0C0000}"/>
    <cellStyle name="Normal 16 6 14" xfId="25390" xr:uid="{00000000-0005-0000-0000-0000700C0000}"/>
    <cellStyle name="Normal 16 6 2" xfId="566" xr:uid="{00000000-0005-0000-0000-0000710C0000}"/>
    <cellStyle name="Normal 16 6 2 2" xfId="22825" xr:uid="{00000000-0005-0000-0000-0000720C0000}"/>
    <cellStyle name="Normal 16 6 2 2 2" xfId="29079" xr:uid="{00000000-0005-0000-0000-0000730C0000}"/>
    <cellStyle name="Normal 16 6 2 3" xfId="25636" xr:uid="{00000000-0005-0000-0000-0000740C0000}"/>
    <cellStyle name="Normal 16 6 3" xfId="993" xr:uid="{00000000-0005-0000-0000-0000750C0000}"/>
    <cellStyle name="Normal 16 6 3 2" xfId="22826" xr:uid="{00000000-0005-0000-0000-0000760C0000}"/>
    <cellStyle name="Normal 16 6 3 2 2" xfId="29080" xr:uid="{00000000-0005-0000-0000-0000770C0000}"/>
    <cellStyle name="Normal 16 6 3 3" xfId="25913" xr:uid="{00000000-0005-0000-0000-0000780C0000}"/>
    <cellStyle name="Normal 16 6 4" xfId="1357" xr:uid="{00000000-0005-0000-0000-0000790C0000}"/>
    <cellStyle name="Normal 16 6 4 2" xfId="22827" xr:uid="{00000000-0005-0000-0000-00007A0C0000}"/>
    <cellStyle name="Normal 16 6 4 2 2" xfId="29081" xr:uid="{00000000-0005-0000-0000-00007B0C0000}"/>
    <cellStyle name="Normal 16 6 4 3" xfId="26162" xr:uid="{00000000-0005-0000-0000-00007C0C0000}"/>
    <cellStyle name="Normal 16 6 5" xfId="1721" xr:uid="{00000000-0005-0000-0000-00007D0C0000}"/>
    <cellStyle name="Normal 16 6 5 2" xfId="22828" xr:uid="{00000000-0005-0000-0000-00007E0C0000}"/>
    <cellStyle name="Normal 16 6 5 2 2" xfId="29082" xr:uid="{00000000-0005-0000-0000-00007F0C0000}"/>
    <cellStyle name="Normal 16 6 5 3" xfId="26411" xr:uid="{00000000-0005-0000-0000-0000800C0000}"/>
    <cellStyle name="Normal 16 6 6" xfId="2085" xr:uid="{00000000-0005-0000-0000-0000810C0000}"/>
    <cellStyle name="Normal 16 6 6 2" xfId="22829" xr:uid="{00000000-0005-0000-0000-0000820C0000}"/>
    <cellStyle name="Normal 16 6 6 2 2" xfId="29083" xr:uid="{00000000-0005-0000-0000-0000830C0000}"/>
    <cellStyle name="Normal 16 6 6 3" xfId="26660" xr:uid="{00000000-0005-0000-0000-0000840C0000}"/>
    <cellStyle name="Normal 16 6 7" xfId="2449" xr:uid="{00000000-0005-0000-0000-0000850C0000}"/>
    <cellStyle name="Normal 16 6 7 2" xfId="22830" xr:uid="{00000000-0005-0000-0000-0000860C0000}"/>
    <cellStyle name="Normal 16 6 7 2 2" xfId="29084" xr:uid="{00000000-0005-0000-0000-0000870C0000}"/>
    <cellStyle name="Normal 16 6 7 3" xfId="26909" xr:uid="{00000000-0005-0000-0000-0000880C0000}"/>
    <cellStyle name="Normal 16 6 8" xfId="2813" xr:uid="{00000000-0005-0000-0000-0000890C0000}"/>
    <cellStyle name="Normal 16 6 8 2" xfId="22831" xr:uid="{00000000-0005-0000-0000-00008A0C0000}"/>
    <cellStyle name="Normal 16 6 8 2 2" xfId="29085" xr:uid="{00000000-0005-0000-0000-00008B0C0000}"/>
    <cellStyle name="Normal 16 6 8 3" xfId="27158" xr:uid="{00000000-0005-0000-0000-00008C0C0000}"/>
    <cellStyle name="Normal 16 6 9" xfId="3177" xr:uid="{00000000-0005-0000-0000-00008D0C0000}"/>
    <cellStyle name="Normal 16 6 9 2" xfId="22832" xr:uid="{00000000-0005-0000-0000-00008E0C0000}"/>
    <cellStyle name="Normal 16 6 9 2 2" xfId="29086" xr:uid="{00000000-0005-0000-0000-00008F0C0000}"/>
    <cellStyle name="Normal 16 6 9 3" xfId="27407" xr:uid="{00000000-0005-0000-0000-0000900C0000}"/>
    <cellStyle name="Normal 16 7" xfId="241" xr:uid="{00000000-0005-0000-0000-0000910C0000}"/>
    <cellStyle name="Normal 16 7 10" xfId="3575" xr:uid="{00000000-0005-0000-0000-0000920C0000}"/>
    <cellStyle name="Normal 16 7 10 2" xfId="22833" xr:uid="{00000000-0005-0000-0000-0000930C0000}"/>
    <cellStyle name="Normal 16 7 10 2 2" xfId="29087" xr:uid="{00000000-0005-0000-0000-0000940C0000}"/>
    <cellStyle name="Normal 16 7 10 3" xfId="27680" xr:uid="{00000000-0005-0000-0000-0000950C0000}"/>
    <cellStyle name="Normal 16 7 11" xfId="3940" xr:uid="{00000000-0005-0000-0000-0000960C0000}"/>
    <cellStyle name="Normal 16 7 11 2" xfId="22834" xr:uid="{00000000-0005-0000-0000-0000970C0000}"/>
    <cellStyle name="Normal 16 7 11 2 2" xfId="29088" xr:uid="{00000000-0005-0000-0000-0000980C0000}"/>
    <cellStyle name="Normal 16 7 11 3" xfId="27930" xr:uid="{00000000-0005-0000-0000-0000990C0000}"/>
    <cellStyle name="Normal 16 7 12" xfId="5371" xr:uid="{00000000-0005-0000-0000-00009A0C0000}"/>
    <cellStyle name="Normal 16 7 12 2" xfId="22835" xr:uid="{00000000-0005-0000-0000-00009B0C0000}"/>
    <cellStyle name="Normal 16 7 12 2 2" xfId="29089" xr:uid="{00000000-0005-0000-0000-00009C0C0000}"/>
    <cellStyle name="Normal 16 7 12 3" xfId="28178" xr:uid="{00000000-0005-0000-0000-00009D0C0000}"/>
    <cellStyle name="Normal 16 7 13" xfId="22836" xr:uid="{00000000-0005-0000-0000-00009E0C0000}"/>
    <cellStyle name="Normal 16 7 13 2" xfId="29090" xr:uid="{00000000-0005-0000-0000-00009F0C0000}"/>
    <cellStyle name="Normal 16 7 14" xfId="25414" xr:uid="{00000000-0005-0000-0000-0000A00C0000}"/>
    <cellStyle name="Normal 16 7 2" xfId="600" xr:uid="{00000000-0005-0000-0000-0000A10C0000}"/>
    <cellStyle name="Normal 16 7 2 2" xfId="22837" xr:uid="{00000000-0005-0000-0000-0000A20C0000}"/>
    <cellStyle name="Normal 16 7 2 2 2" xfId="29091" xr:uid="{00000000-0005-0000-0000-0000A30C0000}"/>
    <cellStyle name="Normal 16 7 2 3" xfId="25660" xr:uid="{00000000-0005-0000-0000-0000A40C0000}"/>
    <cellStyle name="Normal 16 7 3" xfId="1027" xr:uid="{00000000-0005-0000-0000-0000A50C0000}"/>
    <cellStyle name="Normal 16 7 3 2" xfId="22838" xr:uid="{00000000-0005-0000-0000-0000A60C0000}"/>
    <cellStyle name="Normal 16 7 3 2 2" xfId="29092" xr:uid="{00000000-0005-0000-0000-0000A70C0000}"/>
    <cellStyle name="Normal 16 7 3 3" xfId="25937" xr:uid="{00000000-0005-0000-0000-0000A80C0000}"/>
    <cellStyle name="Normal 16 7 4" xfId="1391" xr:uid="{00000000-0005-0000-0000-0000A90C0000}"/>
    <cellStyle name="Normal 16 7 4 2" xfId="22839" xr:uid="{00000000-0005-0000-0000-0000AA0C0000}"/>
    <cellStyle name="Normal 16 7 4 2 2" xfId="29093" xr:uid="{00000000-0005-0000-0000-0000AB0C0000}"/>
    <cellStyle name="Normal 16 7 4 3" xfId="26186" xr:uid="{00000000-0005-0000-0000-0000AC0C0000}"/>
    <cellStyle name="Normal 16 7 5" xfId="1755" xr:uid="{00000000-0005-0000-0000-0000AD0C0000}"/>
    <cellStyle name="Normal 16 7 5 2" xfId="22840" xr:uid="{00000000-0005-0000-0000-0000AE0C0000}"/>
    <cellStyle name="Normal 16 7 5 2 2" xfId="29094" xr:uid="{00000000-0005-0000-0000-0000AF0C0000}"/>
    <cellStyle name="Normal 16 7 5 3" xfId="26435" xr:uid="{00000000-0005-0000-0000-0000B00C0000}"/>
    <cellStyle name="Normal 16 7 6" xfId="2119" xr:uid="{00000000-0005-0000-0000-0000B10C0000}"/>
    <cellStyle name="Normal 16 7 6 2" xfId="22841" xr:uid="{00000000-0005-0000-0000-0000B20C0000}"/>
    <cellStyle name="Normal 16 7 6 2 2" xfId="29095" xr:uid="{00000000-0005-0000-0000-0000B30C0000}"/>
    <cellStyle name="Normal 16 7 6 3" xfId="26684" xr:uid="{00000000-0005-0000-0000-0000B40C0000}"/>
    <cellStyle name="Normal 16 7 7" xfId="2483" xr:uid="{00000000-0005-0000-0000-0000B50C0000}"/>
    <cellStyle name="Normal 16 7 7 2" xfId="22842" xr:uid="{00000000-0005-0000-0000-0000B60C0000}"/>
    <cellStyle name="Normal 16 7 7 2 2" xfId="29096" xr:uid="{00000000-0005-0000-0000-0000B70C0000}"/>
    <cellStyle name="Normal 16 7 7 3" xfId="26933" xr:uid="{00000000-0005-0000-0000-0000B80C0000}"/>
    <cellStyle name="Normal 16 7 8" xfId="2847" xr:uid="{00000000-0005-0000-0000-0000B90C0000}"/>
    <cellStyle name="Normal 16 7 8 2" xfId="22843" xr:uid="{00000000-0005-0000-0000-0000BA0C0000}"/>
    <cellStyle name="Normal 16 7 8 2 2" xfId="29097" xr:uid="{00000000-0005-0000-0000-0000BB0C0000}"/>
    <cellStyle name="Normal 16 7 8 3" xfId="27182" xr:uid="{00000000-0005-0000-0000-0000BC0C0000}"/>
    <cellStyle name="Normal 16 7 9" xfId="3211" xr:uid="{00000000-0005-0000-0000-0000BD0C0000}"/>
    <cellStyle name="Normal 16 7 9 2" xfId="22844" xr:uid="{00000000-0005-0000-0000-0000BE0C0000}"/>
    <cellStyle name="Normal 16 7 9 2 2" xfId="29098" xr:uid="{00000000-0005-0000-0000-0000BF0C0000}"/>
    <cellStyle name="Normal 16 7 9 3" xfId="27431" xr:uid="{00000000-0005-0000-0000-0000C00C0000}"/>
    <cellStyle name="Normal 16 8" xfId="275" xr:uid="{00000000-0005-0000-0000-0000C10C0000}"/>
    <cellStyle name="Normal 16 8 10" xfId="3609" xr:uid="{00000000-0005-0000-0000-0000C20C0000}"/>
    <cellStyle name="Normal 16 8 10 2" xfId="22845" xr:uid="{00000000-0005-0000-0000-0000C30C0000}"/>
    <cellStyle name="Normal 16 8 10 2 2" xfId="29099" xr:uid="{00000000-0005-0000-0000-0000C40C0000}"/>
    <cellStyle name="Normal 16 8 10 3" xfId="27704" xr:uid="{00000000-0005-0000-0000-0000C50C0000}"/>
    <cellStyle name="Normal 16 8 11" xfId="3974" xr:uid="{00000000-0005-0000-0000-0000C60C0000}"/>
    <cellStyle name="Normal 16 8 11 2" xfId="22846" xr:uid="{00000000-0005-0000-0000-0000C70C0000}"/>
    <cellStyle name="Normal 16 8 11 2 2" xfId="29100" xr:uid="{00000000-0005-0000-0000-0000C80C0000}"/>
    <cellStyle name="Normal 16 8 11 3" xfId="27954" xr:uid="{00000000-0005-0000-0000-0000C90C0000}"/>
    <cellStyle name="Normal 16 8 12" xfId="5405" xr:uid="{00000000-0005-0000-0000-0000CA0C0000}"/>
    <cellStyle name="Normal 16 8 12 2" xfId="22847" xr:uid="{00000000-0005-0000-0000-0000CB0C0000}"/>
    <cellStyle name="Normal 16 8 12 2 2" xfId="29101" xr:uid="{00000000-0005-0000-0000-0000CC0C0000}"/>
    <cellStyle name="Normal 16 8 12 3" xfId="28202" xr:uid="{00000000-0005-0000-0000-0000CD0C0000}"/>
    <cellStyle name="Normal 16 8 13" xfId="22848" xr:uid="{00000000-0005-0000-0000-0000CE0C0000}"/>
    <cellStyle name="Normal 16 8 13 2" xfId="29102" xr:uid="{00000000-0005-0000-0000-0000CF0C0000}"/>
    <cellStyle name="Normal 16 8 14" xfId="25438" xr:uid="{00000000-0005-0000-0000-0000D00C0000}"/>
    <cellStyle name="Normal 16 8 2" xfId="634" xr:uid="{00000000-0005-0000-0000-0000D10C0000}"/>
    <cellStyle name="Normal 16 8 2 2" xfId="22849" xr:uid="{00000000-0005-0000-0000-0000D20C0000}"/>
    <cellStyle name="Normal 16 8 2 2 2" xfId="29103" xr:uid="{00000000-0005-0000-0000-0000D30C0000}"/>
    <cellStyle name="Normal 16 8 2 3" xfId="25684" xr:uid="{00000000-0005-0000-0000-0000D40C0000}"/>
    <cellStyle name="Normal 16 8 3" xfId="1061" xr:uid="{00000000-0005-0000-0000-0000D50C0000}"/>
    <cellStyle name="Normal 16 8 3 2" xfId="22850" xr:uid="{00000000-0005-0000-0000-0000D60C0000}"/>
    <cellStyle name="Normal 16 8 3 2 2" xfId="29104" xr:uid="{00000000-0005-0000-0000-0000D70C0000}"/>
    <cellStyle name="Normal 16 8 3 3" xfId="25961" xr:uid="{00000000-0005-0000-0000-0000D80C0000}"/>
    <cellStyle name="Normal 16 8 4" xfId="1425" xr:uid="{00000000-0005-0000-0000-0000D90C0000}"/>
    <cellStyle name="Normal 16 8 4 2" xfId="22851" xr:uid="{00000000-0005-0000-0000-0000DA0C0000}"/>
    <cellStyle name="Normal 16 8 4 2 2" xfId="29105" xr:uid="{00000000-0005-0000-0000-0000DB0C0000}"/>
    <cellStyle name="Normal 16 8 4 3" xfId="26210" xr:uid="{00000000-0005-0000-0000-0000DC0C0000}"/>
    <cellStyle name="Normal 16 8 5" xfId="1789" xr:uid="{00000000-0005-0000-0000-0000DD0C0000}"/>
    <cellStyle name="Normal 16 8 5 2" xfId="22852" xr:uid="{00000000-0005-0000-0000-0000DE0C0000}"/>
    <cellStyle name="Normal 16 8 5 2 2" xfId="29106" xr:uid="{00000000-0005-0000-0000-0000DF0C0000}"/>
    <cellStyle name="Normal 16 8 5 3" xfId="26459" xr:uid="{00000000-0005-0000-0000-0000E00C0000}"/>
    <cellStyle name="Normal 16 8 6" xfId="2153" xr:uid="{00000000-0005-0000-0000-0000E10C0000}"/>
    <cellStyle name="Normal 16 8 6 2" xfId="22853" xr:uid="{00000000-0005-0000-0000-0000E20C0000}"/>
    <cellStyle name="Normal 16 8 6 2 2" xfId="29107" xr:uid="{00000000-0005-0000-0000-0000E30C0000}"/>
    <cellStyle name="Normal 16 8 6 3" xfId="26708" xr:uid="{00000000-0005-0000-0000-0000E40C0000}"/>
    <cellStyle name="Normal 16 8 7" xfId="2517" xr:uid="{00000000-0005-0000-0000-0000E50C0000}"/>
    <cellStyle name="Normal 16 8 7 2" xfId="22854" xr:uid="{00000000-0005-0000-0000-0000E60C0000}"/>
    <cellStyle name="Normal 16 8 7 2 2" xfId="29108" xr:uid="{00000000-0005-0000-0000-0000E70C0000}"/>
    <cellStyle name="Normal 16 8 7 3" xfId="26957" xr:uid="{00000000-0005-0000-0000-0000E80C0000}"/>
    <cellStyle name="Normal 16 8 8" xfId="2881" xr:uid="{00000000-0005-0000-0000-0000E90C0000}"/>
    <cellStyle name="Normal 16 8 8 2" xfId="22855" xr:uid="{00000000-0005-0000-0000-0000EA0C0000}"/>
    <cellStyle name="Normal 16 8 8 2 2" xfId="29109" xr:uid="{00000000-0005-0000-0000-0000EB0C0000}"/>
    <cellStyle name="Normal 16 8 8 3" xfId="27206" xr:uid="{00000000-0005-0000-0000-0000EC0C0000}"/>
    <cellStyle name="Normal 16 8 9" xfId="3245" xr:uid="{00000000-0005-0000-0000-0000ED0C0000}"/>
    <cellStyle name="Normal 16 8 9 2" xfId="22856" xr:uid="{00000000-0005-0000-0000-0000EE0C0000}"/>
    <cellStyle name="Normal 16 8 9 2 2" xfId="29110" xr:uid="{00000000-0005-0000-0000-0000EF0C0000}"/>
    <cellStyle name="Normal 16 8 9 3" xfId="27455" xr:uid="{00000000-0005-0000-0000-0000F00C0000}"/>
    <cellStyle name="Normal 16 9" xfId="309" xr:uid="{00000000-0005-0000-0000-0000F10C0000}"/>
    <cellStyle name="Normal 16 9 10" xfId="3643" xr:uid="{00000000-0005-0000-0000-0000F20C0000}"/>
    <cellStyle name="Normal 16 9 10 2" xfId="22857" xr:uid="{00000000-0005-0000-0000-0000F30C0000}"/>
    <cellStyle name="Normal 16 9 10 2 2" xfId="29111" xr:uid="{00000000-0005-0000-0000-0000F40C0000}"/>
    <cellStyle name="Normal 16 9 10 3" xfId="27728" xr:uid="{00000000-0005-0000-0000-0000F50C0000}"/>
    <cellStyle name="Normal 16 9 11" xfId="4008" xr:uid="{00000000-0005-0000-0000-0000F60C0000}"/>
    <cellStyle name="Normal 16 9 11 2" xfId="22858" xr:uid="{00000000-0005-0000-0000-0000F70C0000}"/>
    <cellStyle name="Normal 16 9 11 2 2" xfId="29112" xr:uid="{00000000-0005-0000-0000-0000F80C0000}"/>
    <cellStyle name="Normal 16 9 11 3" xfId="27978" xr:uid="{00000000-0005-0000-0000-0000F90C0000}"/>
    <cellStyle name="Normal 16 9 12" xfId="5439" xr:uid="{00000000-0005-0000-0000-0000FA0C0000}"/>
    <cellStyle name="Normal 16 9 12 2" xfId="22859" xr:uid="{00000000-0005-0000-0000-0000FB0C0000}"/>
    <cellStyle name="Normal 16 9 12 2 2" xfId="29113" xr:uid="{00000000-0005-0000-0000-0000FC0C0000}"/>
    <cellStyle name="Normal 16 9 12 3" xfId="28226" xr:uid="{00000000-0005-0000-0000-0000FD0C0000}"/>
    <cellStyle name="Normal 16 9 13" xfId="22860" xr:uid="{00000000-0005-0000-0000-0000FE0C0000}"/>
    <cellStyle name="Normal 16 9 13 2" xfId="29114" xr:uid="{00000000-0005-0000-0000-0000FF0C0000}"/>
    <cellStyle name="Normal 16 9 14" xfId="25462" xr:uid="{00000000-0005-0000-0000-0000000D0000}"/>
    <cellStyle name="Normal 16 9 2" xfId="668" xr:uid="{00000000-0005-0000-0000-0000010D0000}"/>
    <cellStyle name="Normal 16 9 2 2" xfId="22861" xr:uid="{00000000-0005-0000-0000-0000020D0000}"/>
    <cellStyle name="Normal 16 9 2 2 2" xfId="29115" xr:uid="{00000000-0005-0000-0000-0000030D0000}"/>
    <cellStyle name="Normal 16 9 2 3" xfId="25708" xr:uid="{00000000-0005-0000-0000-0000040D0000}"/>
    <cellStyle name="Normal 16 9 3" xfId="1095" xr:uid="{00000000-0005-0000-0000-0000050D0000}"/>
    <cellStyle name="Normal 16 9 3 2" xfId="22862" xr:uid="{00000000-0005-0000-0000-0000060D0000}"/>
    <cellStyle name="Normal 16 9 3 2 2" xfId="29116" xr:uid="{00000000-0005-0000-0000-0000070D0000}"/>
    <cellStyle name="Normal 16 9 3 3" xfId="25985" xr:uid="{00000000-0005-0000-0000-0000080D0000}"/>
    <cellStyle name="Normal 16 9 4" xfId="1459" xr:uid="{00000000-0005-0000-0000-0000090D0000}"/>
    <cellStyle name="Normal 16 9 4 2" xfId="22863" xr:uid="{00000000-0005-0000-0000-00000A0D0000}"/>
    <cellStyle name="Normal 16 9 4 2 2" xfId="29117" xr:uid="{00000000-0005-0000-0000-00000B0D0000}"/>
    <cellStyle name="Normal 16 9 4 3" xfId="26234" xr:uid="{00000000-0005-0000-0000-00000C0D0000}"/>
    <cellStyle name="Normal 16 9 5" xfId="1823" xr:uid="{00000000-0005-0000-0000-00000D0D0000}"/>
    <cellStyle name="Normal 16 9 5 2" xfId="22864" xr:uid="{00000000-0005-0000-0000-00000E0D0000}"/>
    <cellStyle name="Normal 16 9 5 2 2" xfId="29118" xr:uid="{00000000-0005-0000-0000-00000F0D0000}"/>
    <cellStyle name="Normal 16 9 5 3" xfId="26483" xr:uid="{00000000-0005-0000-0000-0000100D0000}"/>
    <cellStyle name="Normal 16 9 6" xfId="2187" xr:uid="{00000000-0005-0000-0000-0000110D0000}"/>
    <cellStyle name="Normal 16 9 6 2" xfId="22865" xr:uid="{00000000-0005-0000-0000-0000120D0000}"/>
    <cellStyle name="Normal 16 9 6 2 2" xfId="29119" xr:uid="{00000000-0005-0000-0000-0000130D0000}"/>
    <cellStyle name="Normal 16 9 6 3" xfId="26732" xr:uid="{00000000-0005-0000-0000-0000140D0000}"/>
    <cellStyle name="Normal 16 9 7" xfId="2551" xr:uid="{00000000-0005-0000-0000-0000150D0000}"/>
    <cellStyle name="Normal 16 9 7 2" xfId="22866" xr:uid="{00000000-0005-0000-0000-0000160D0000}"/>
    <cellStyle name="Normal 16 9 7 2 2" xfId="29120" xr:uid="{00000000-0005-0000-0000-0000170D0000}"/>
    <cellStyle name="Normal 16 9 7 3" xfId="26981" xr:uid="{00000000-0005-0000-0000-0000180D0000}"/>
    <cellStyle name="Normal 16 9 8" xfId="2915" xr:uid="{00000000-0005-0000-0000-0000190D0000}"/>
    <cellStyle name="Normal 16 9 8 2" xfId="22867" xr:uid="{00000000-0005-0000-0000-00001A0D0000}"/>
    <cellStyle name="Normal 16 9 8 2 2" xfId="29121" xr:uid="{00000000-0005-0000-0000-00001B0D0000}"/>
    <cellStyle name="Normal 16 9 8 3" xfId="27230" xr:uid="{00000000-0005-0000-0000-00001C0D0000}"/>
    <cellStyle name="Normal 16 9 9" xfId="3279" xr:uid="{00000000-0005-0000-0000-00001D0D0000}"/>
    <cellStyle name="Normal 16 9 9 2" xfId="22868" xr:uid="{00000000-0005-0000-0000-00001E0D0000}"/>
    <cellStyle name="Normal 16 9 9 2 2" xfId="29122" xr:uid="{00000000-0005-0000-0000-00001F0D0000}"/>
    <cellStyle name="Normal 16 9 9 3" xfId="27479" xr:uid="{00000000-0005-0000-0000-0000200D0000}"/>
    <cellStyle name="Normal 17" xfId="33" xr:uid="{00000000-0005-0000-0000-0000210D0000}"/>
    <cellStyle name="Normal 17 10" xfId="344" xr:uid="{00000000-0005-0000-0000-0000220D0000}"/>
    <cellStyle name="Normal 17 10 10" xfId="3678" xr:uid="{00000000-0005-0000-0000-0000230D0000}"/>
    <cellStyle name="Normal 17 10 10 2" xfId="22869" xr:uid="{00000000-0005-0000-0000-0000240D0000}"/>
    <cellStyle name="Normal 17 10 10 2 2" xfId="29123" xr:uid="{00000000-0005-0000-0000-0000250D0000}"/>
    <cellStyle name="Normal 17 10 10 3" xfId="27752" xr:uid="{00000000-0005-0000-0000-0000260D0000}"/>
    <cellStyle name="Normal 17 10 11" xfId="4043" xr:uid="{00000000-0005-0000-0000-0000270D0000}"/>
    <cellStyle name="Normal 17 10 11 2" xfId="22870" xr:uid="{00000000-0005-0000-0000-0000280D0000}"/>
    <cellStyle name="Normal 17 10 11 2 2" xfId="29124" xr:uid="{00000000-0005-0000-0000-0000290D0000}"/>
    <cellStyle name="Normal 17 10 11 3" xfId="28002" xr:uid="{00000000-0005-0000-0000-00002A0D0000}"/>
    <cellStyle name="Normal 17 10 12" xfId="5474" xr:uid="{00000000-0005-0000-0000-00002B0D0000}"/>
    <cellStyle name="Normal 17 10 12 2" xfId="22871" xr:uid="{00000000-0005-0000-0000-00002C0D0000}"/>
    <cellStyle name="Normal 17 10 12 2 2" xfId="29125" xr:uid="{00000000-0005-0000-0000-00002D0D0000}"/>
    <cellStyle name="Normal 17 10 12 3" xfId="28250" xr:uid="{00000000-0005-0000-0000-00002E0D0000}"/>
    <cellStyle name="Normal 17 10 13" xfId="22872" xr:uid="{00000000-0005-0000-0000-00002F0D0000}"/>
    <cellStyle name="Normal 17 10 13 2" xfId="29126" xr:uid="{00000000-0005-0000-0000-0000300D0000}"/>
    <cellStyle name="Normal 17 10 14" xfId="25486" xr:uid="{00000000-0005-0000-0000-0000310D0000}"/>
    <cellStyle name="Normal 17 10 2" xfId="703" xr:uid="{00000000-0005-0000-0000-0000320D0000}"/>
    <cellStyle name="Normal 17 10 2 2" xfId="22873" xr:uid="{00000000-0005-0000-0000-0000330D0000}"/>
    <cellStyle name="Normal 17 10 2 2 2" xfId="29127" xr:uid="{00000000-0005-0000-0000-0000340D0000}"/>
    <cellStyle name="Normal 17 10 2 3" xfId="25732" xr:uid="{00000000-0005-0000-0000-0000350D0000}"/>
    <cellStyle name="Normal 17 10 3" xfId="1130" xr:uid="{00000000-0005-0000-0000-0000360D0000}"/>
    <cellStyle name="Normal 17 10 3 2" xfId="22874" xr:uid="{00000000-0005-0000-0000-0000370D0000}"/>
    <cellStyle name="Normal 17 10 3 2 2" xfId="29128" xr:uid="{00000000-0005-0000-0000-0000380D0000}"/>
    <cellStyle name="Normal 17 10 3 3" xfId="26009" xr:uid="{00000000-0005-0000-0000-0000390D0000}"/>
    <cellStyle name="Normal 17 10 4" xfId="1494" xr:uid="{00000000-0005-0000-0000-00003A0D0000}"/>
    <cellStyle name="Normal 17 10 4 2" xfId="22875" xr:uid="{00000000-0005-0000-0000-00003B0D0000}"/>
    <cellStyle name="Normal 17 10 4 2 2" xfId="29129" xr:uid="{00000000-0005-0000-0000-00003C0D0000}"/>
    <cellStyle name="Normal 17 10 4 3" xfId="26258" xr:uid="{00000000-0005-0000-0000-00003D0D0000}"/>
    <cellStyle name="Normal 17 10 5" xfId="1858" xr:uid="{00000000-0005-0000-0000-00003E0D0000}"/>
    <cellStyle name="Normal 17 10 5 2" xfId="22876" xr:uid="{00000000-0005-0000-0000-00003F0D0000}"/>
    <cellStyle name="Normal 17 10 5 2 2" xfId="29130" xr:uid="{00000000-0005-0000-0000-0000400D0000}"/>
    <cellStyle name="Normal 17 10 5 3" xfId="26507" xr:uid="{00000000-0005-0000-0000-0000410D0000}"/>
    <cellStyle name="Normal 17 10 6" xfId="2222" xr:uid="{00000000-0005-0000-0000-0000420D0000}"/>
    <cellStyle name="Normal 17 10 6 2" xfId="22877" xr:uid="{00000000-0005-0000-0000-0000430D0000}"/>
    <cellStyle name="Normal 17 10 6 2 2" xfId="29131" xr:uid="{00000000-0005-0000-0000-0000440D0000}"/>
    <cellStyle name="Normal 17 10 6 3" xfId="26756" xr:uid="{00000000-0005-0000-0000-0000450D0000}"/>
    <cellStyle name="Normal 17 10 7" xfId="2586" xr:uid="{00000000-0005-0000-0000-0000460D0000}"/>
    <cellStyle name="Normal 17 10 7 2" xfId="22878" xr:uid="{00000000-0005-0000-0000-0000470D0000}"/>
    <cellStyle name="Normal 17 10 7 2 2" xfId="29132" xr:uid="{00000000-0005-0000-0000-0000480D0000}"/>
    <cellStyle name="Normal 17 10 7 3" xfId="27005" xr:uid="{00000000-0005-0000-0000-0000490D0000}"/>
    <cellStyle name="Normal 17 10 8" xfId="2950" xr:uid="{00000000-0005-0000-0000-00004A0D0000}"/>
    <cellStyle name="Normal 17 10 8 2" xfId="22879" xr:uid="{00000000-0005-0000-0000-00004B0D0000}"/>
    <cellStyle name="Normal 17 10 8 2 2" xfId="29133" xr:uid="{00000000-0005-0000-0000-00004C0D0000}"/>
    <cellStyle name="Normal 17 10 8 3" xfId="27254" xr:uid="{00000000-0005-0000-0000-00004D0D0000}"/>
    <cellStyle name="Normal 17 10 9" xfId="3314" xr:uid="{00000000-0005-0000-0000-00004E0D0000}"/>
    <cellStyle name="Normal 17 10 9 2" xfId="22880" xr:uid="{00000000-0005-0000-0000-00004F0D0000}"/>
    <cellStyle name="Normal 17 10 9 2 2" xfId="29134" xr:uid="{00000000-0005-0000-0000-0000500D0000}"/>
    <cellStyle name="Normal 17 10 9 3" xfId="27503" xr:uid="{00000000-0005-0000-0000-0000510D0000}"/>
    <cellStyle name="Normal 17 11" xfId="392" xr:uid="{00000000-0005-0000-0000-0000520D0000}"/>
    <cellStyle name="Normal 17 11 2" xfId="22881" xr:uid="{00000000-0005-0000-0000-0000530D0000}"/>
    <cellStyle name="Normal 17 11 2 2" xfId="29135" xr:uid="{00000000-0005-0000-0000-0000540D0000}"/>
    <cellStyle name="Normal 17 11 3" xfId="25510" xr:uid="{00000000-0005-0000-0000-0000550D0000}"/>
    <cellStyle name="Normal 17 12" xfId="819" xr:uid="{00000000-0005-0000-0000-0000560D0000}"/>
    <cellStyle name="Normal 17 12 2" xfId="22882" xr:uid="{00000000-0005-0000-0000-0000570D0000}"/>
    <cellStyle name="Normal 17 12 2 2" xfId="29136" xr:uid="{00000000-0005-0000-0000-0000580D0000}"/>
    <cellStyle name="Normal 17 12 3" xfId="25787" xr:uid="{00000000-0005-0000-0000-0000590D0000}"/>
    <cellStyle name="Normal 17 13" xfId="1195" xr:uid="{00000000-0005-0000-0000-00005A0D0000}"/>
    <cellStyle name="Normal 17 13 2" xfId="22883" xr:uid="{00000000-0005-0000-0000-00005B0D0000}"/>
    <cellStyle name="Normal 17 13 2 2" xfId="29137" xr:uid="{00000000-0005-0000-0000-00005C0D0000}"/>
    <cellStyle name="Normal 17 13 3" xfId="26042" xr:uid="{00000000-0005-0000-0000-00005D0D0000}"/>
    <cellStyle name="Normal 17 14" xfId="1559" xr:uid="{00000000-0005-0000-0000-00005E0D0000}"/>
    <cellStyle name="Normal 17 14 2" xfId="22884" xr:uid="{00000000-0005-0000-0000-00005F0D0000}"/>
    <cellStyle name="Normal 17 14 2 2" xfId="29138" xr:uid="{00000000-0005-0000-0000-0000600D0000}"/>
    <cellStyle name="Normal 17 14 3" xfId="26291" xr:uid="{00000000-0005-0000-0000-0000610D0000}"/>
    <cellStyle name="Normal 17 15" xfId="1897" xr:uid="{00000000-0005-0000-0000-0000620D0000}"/>
    <cellStyle name="Normal 17 15 2" xfId="22885" xr:uid="{00000000-0005-0000-0000-0000630D0000}"/>
    <cellStyle name="Normal 17 15 2 2" xfId="29139" xr:uid="{00000000-0005-0000-0000-0000640D0000}"/>
    <cellStyle name="Normal 17 15 3" xfId="26528" xr:uid="{00000000-0005-0000-0000-0000650D0000}"/>
    <cellStyle name="Normal 17 16" xfId="2287" xr:uid="{00000000-0005-0000-0000-0000660D0000}"/>
    <cellStyle name="Normal 17 16 2" xfId="22886" xr:uid="{00000000-0005-0000-0000-0000670D0000}"/>
    <cellStyle name="Normal 17 16 2 2" xfId="29140" xr:uid="{00000000-0005-0000-0000-0000680D0000}"/>
    <cellStyle name="Normal 17 16 3" xfId="26789" xr:uid="{00000000-0005-0000-0000-0000690D0000}"/>
    <cellStyle name="Normal 17 17" xfId="2651" xr:uid="{00000000-0005-0000-0000-00006A0D0000}"/>
    <cellStyle name="Normal 17 17 2" xfId="22887" xr:uid="{00000000-0005-0000-0000-00006B0D0000}"/>
    <cellStyle name="Normal 17 17 2 2" xfId="29141" xr:uid="{00000000-0005-0000-0000-00006C0D0000}"/>
    <cellStyle name="Normal 17 17 3" xfId="27038" xr:uid="{00000000-0005-0000-0000-00006D0D0000}"/>
    <cellStyle name="Normal 17 18" xfId="3015" xr:uid="{00000000-0005-0000-0000-00006E0D0000}"/>
    <cellStyle name="Normal 17 18 2" xfId="22888" xr:uid="{00000000-0005-0000-0000-00006F0D0000}"/>
    <cellStyle name="Normal 17 18 2 2" xfId="29142" xr:uid="{00000000-0005-0000-0000-0000700D0000}"/>
    <cellStyle name="Normal 17 18 3" xfId="27287" xr:uid="{00000000-0005-0000-0000-0000710D0000}"/>
    <cellStyle name="Normal 17 19" xfId="3377" xr:uid="{00000000-0005-0000-0000-0000720D0000}"/>
    <cellStyle name="Normal 17 19 2" xfId="22889" xr:uid="{00000000-0005-0000-0000-0000730D0000}"/>
    <cellStyle name="Normal 17 19 2 2" xfId="29143" xr:uid="{00000000-0005-0000-0000-0000740D0000}"/>
    <cellStyle name="Normal 17 19 3" xfId="27538" xr:uid="{00000000-0005-0000-0000-0000750D0000}"/>
    <cellStyle name="Normal 17 2" xfId="68" xr:uid="{00000000-0005-0000-0000-0000760D0000}"/>
    <cellStyle name="Normal 17 2 10" xfId="3402" xr:uid="{00000000-0005-0000-0000-0000770D0000}"/>
    <cellStyle name="Normal 17 2 10 2" xfId="22890" xr:uid="{00000000-0005-0000-0000-0000780D0000}"/>
    <cellStyle name="Normal 17 2 10 2 2" xfId="29144" xr:uid="{00000000-0005-0000-0000-0000790D0000}"/>
    <cellStyle name="Normal 17 2 10 3" xfId="27554" xr:uid="{00000000-0005-0000-0000-00007A0D0000}"/>
    <cellStyle name="Normal 17 2 11" xfId="3767" xr:uid="{00000000-0005-0000-0000-00007B0D0000}"/>
    <cellStyle name="Normal 17 2 11 2" xfId="22891" xr:uid="{00000000-0005-0000-0000-00007C0D0000}"/>
    <cellStyle name="Normal 17 2 11 2 2" xfId="29145" xr:uid="{00000000-0005-0000-0000-00007D0D0000}"/>
    <cellStyle name="Normal 17 2 11 3" xfId="27804" xr:uid="{00000000-0005-0000-0000-00007E0D0000}"/>
    <cellStyle name="Normal 17 2 12" xfId="5198" xr:uid="{00000000-0005-0000-0000-00007F0D0000}"/>
    <cellStyle name="Normal 17 2 12 2" xfId="22892" xr:uid="{00000000-0005-0000-0000-0000800D0000}"/>
    <cellStyle name="Normal 17 2 12 2 2" xfId="29146" xr:uid="{00000000-0005-0000-0000-0000810D0000}"/>
    <cellStyle name="Normal 17 2 12 3" xfId="28052" xr:uid="{00000000-0005-0000-0000-0000820D0000}"/>
    <cellStyle name="Normal 17 2 13" xfId="22893" xr:uid="{00000000-0005-0000-0000-0000830D0000}"/>
    <cellStyle name="Normal 17 2 13 2" xfId="29147" xr:uid="{00000000-0005-0000-0000-0000840D0000}"/>
    <cellStyle name="Normal 17 2 14" xfId="25288" xr:uid="{00000000-0005-0000-0000-0000850D0000}"/>
    <cellStyle name="Normal 17 2 2" xfId="427" xr:uid="{00000000-0005-0000-0000-0000860D0000}"/>
    <cellStyle name="Normal 17 2 2 2" xfId="22894" xr:uid="{00000000-0005-0000-0000-0000870D0000}"/>
    <cellStyle name="Normal 17 2 2 2 2" xfId="29148" xr:uid="{00000000-0005-0000-0000-0000880D0000}"/>
    <cellStyle name="Normal 17 2 2 3" xfId="25534" xr:uid="{00000000-0005-0000-0000-0000890D0000}"/>
    <cellStyle name="Normal 17 2 3" xfId="854" xr:uid="{00000000-0005-0000-0000-00008A0D0000}"/>
    <cellStyle name="Normal 17 2 3 2" xfId="22895" xr:uid="{00000000-0005-0000-0000-00008B0D0000}"/>
    <cellStyle name="Normal 17 2 3 2 2" xfId="29149" xr:uid="{00000000-0005-0000-0000-00008C0D0000}"/>
    <cellStyle name="Normal 17 2 3 3" xfId="25811" xr:uid="{00000000-0005-0000-0000-00008D0D0000}"/>
    <cellStyle name="Normal 17 2 4" xfId="1218" xr:uid="{00000000-0005-0000-0000-00008E0D0000}"/>
    <cellStyle name="Normal 17 2 4 2" xfId="22896" xr:uid="{00000000-0005-0000-0000-00008F0D0000}"/>
    <cellStyle name="Normal 17 2 4 2 2" xfId="29150" xr:uid="{00000000-0005-0000-0000-0000900D0000}"/>
    <cellStyle name="Normal 17 2 4 3" xfId="26060" xr:uid="{00000000-0005-0000-0000-0000910D0000}"/>
    <cellStyle name="Normal 17 2 5" xfId="1582" xr:uid="{00000000-0005-0000-0000-0000920D0000}"/>
    <cellStyle name="Normal 17 2 5 2" xfId="22897" xr:uid="{00000000-0005-0000-0000-0000930D0000}"/>
    <cellStyle name="Normal 17 2 5 2 2" xfId="29151" xr:uid="{00000000-0005-0000-0000-0000940D0000}"/>
    <cellStyle name="Normal 17 2 5 3" xfId="26309" xr:uid="{00000000-0005-0000-0000-0000950D0000}"/>
    <cellStyle name="Normal 17 2 6" xfId="1946" xr:uid="{00000000-0005-0000-0000-0000960D0000}"/>
    <cellStyle name="Normal 17 2 6 2" xfId="22898" xr:uid="{00000000-0005-0000-0000-0000970D0000}"/>
    <cellStyle name="Normal 17 2 6 2 2" xfId="29152" xr:uid="{00000000-0005-0000-0000-0000980D0000}"/>
    <cellStyle name="Normal 17 2 6 3" xfId="26558" xr:uid="{00000000-0005-0000-0000-0000990D0000}"/>
    <cellStyle name="Normal 17 2 7" xfId="2310" xr:uid="{00000000-0005-0000-0000-00009A0D0000}"/>
    <cellStyle name="Normal 17 2 7 2" xfId="22899" xr:uid="{00000000-0005-0000-0000-00009B0D0000}"/>
    <cellStyle name="Normal 17 2 7 2 2" xfId="29153" xr:uid="{00000000-0005-0000-0000-00009C0D0000}"/>
    <cellStyle name="Normal 17 2 7 3" xfId="26807" xr:uid="{00000000-0005-0000-0000-00009D0D0000}"/>
    <cellStyle name="Normal 17 2 8" xfId="2674" xr:uid="{00000000-0005-0000-0000-00009E0D0000}"/>
    <cellStyle name="Normal 17 2 8 2" xfId="22900" xr:uid="{00000000-0005-0000-0000-00009F0D0000}"/>
    <cellStyle name="Normal 17 2 8 2 2" xfId="29154" xr:uid="{00000000-0005-0000-0000-0000A00D0000}"/>
    <cellStyle name="Normal 17 2 8 3" xfId="27056" xr:uid="{00000000-0005-0000-0000-0000A10D0000}"/>
    <cellStyle name="Normal 17 2 9" xfId="3038" xr:uid="{00000000-0005-0000-0000-0000A20D0000}"/>
    <cellStyle name="Normal 17 2 9 2" xfId="22901" xr:uid="{00000000-0005-0000-0000-0000A30D0000}"/>
    <cellStyle name="Normal 17 2 9 2 2" xfId="29155" xr:uid="{00000000-0005-0000-0000-0000A40D0000}"/>
    <cellStyle name="Normal 17 2 9 3" xfId="27305" xr:uid="{00000000-0005-0000-0000-0000A50D0000}"/>
    <cellStyle name="Normal 17 20" xfId="3732" xr:uid="{00000000-0005-0000-0000-0000A60D0000}"/>
    <cellStyle name="Normal 17 20 2" xfId="22902" xr:uid="{00000000-0005-0000-0000-0000A70D0000}"/>
    <cellStyle name="Normal 17 20 2 2" xfId="29156" xr:uid="{00000000-0005-0000-0000-0000A80D0000}"/>
    <cellStyle name="Normal 17 20 3" xfId="27780" xr:uid="{00000000-0005-0000-0000-0000A90D0000}"/>
    <cellStyle name="Normal 17 21" xfId="5163" xr:uid="{00000000-0005-0000-0000-0000AA0D0000}"/>
    <cellStyle name="Normal 17 21 2" xfId="22903" xr:uid="{00000000-0005-0000-0000-0000AB0D0000}"/>
    <cellStyle name="Normal 17 21 2 2" xfId="29157" xr:uid="{00000000-0005-0000-0000-0000AC0D0000}"/>
    <cellStyle name="Normal 17 21 3" xfId="28028" xr:uid="{00000000-0005-0000-0000-0000AD0D0000}"/>
    <cellStyle name="Normal 17 22" xfId="22904" xr:uid="{00000000-0005-0000-0000-0000AE0D0000}"/>
    <cellStyle name="Normal 17 22 2" xfId="29158" xr:uid="{00000000-0005-0000-0000-0000AF0D0000}"/>
    <cellStyle name="Normal 17 23" xfId="25264" xr:uid="{00000000-0005-0000-0000-0000B00D0000}"/>
    <cellStyle name="Normal 17 3" xfId="112" xr:uid="{00000000-0005-0000-0000-0000B10D0000}"/>
    <cellStyle name="Normal 17 3 10" xfId="3446" xr:uid="{00000000-0005-0000-0000-0000B20D0000}"/>
    <cellStyle name="Normal 17 3 10 2" xfId="22905" xr:uid="{00000000-0005-0000-0000-0000B30D0000}"/>
    <cellStyle name="Normal 17 3 10 2 2" xfId="29159" xr:uid="{00000000-0005-0000-0000-0000B40D0000}"/>
    <cellStyle name="Normal 17 3 10 3" xfId="27590" xr:uid="{00000000-0005-0000-0000-0000B50D0000}"/>
    <cellStyle name="Normal 17 3 11" xfId="3811" xr:uid="{00000000-0005-0000-0000-0000B60D0000}"/>
    <cellStyle name="Normal 17 3 11 2" xfId="22906" xr:uid="{00000000-0005-0000-0000-0000B70D0000}"/>
    <cellStyle name="Normal 17 3 11 2 2" xfId="29160" xr:uid="{00000000-0005-0000-0000-0000B80D0000}"/>
    <cellStyle name="Normal 17 3 11 3" xfId="27840" xr:uid="{00000000-0005-0000-0000-0000B90D0000}"/>
    <cellStyle name="Normal 17 3 12" xfId="5242" xr:uid="{00000000-0005-0000-0000-0000BA0D0000}"/>
    <cellStyle name="Normal 17 3 12 2" xfId="22907" xr:uid="{00000000-0005-0000-0000-0000BB0D0000}"/>
    <cellStyle name="Normal 17 3 12 2 2" xfId="29161" xr:uid="{00000000-0005-0000-0000-0000BC0D0000}"/>
    <cellStyle name="Normal 17 3 12 3" xfId="28088" xr:uid="{00000000-0005-0000-0000-0000BD0D0000}"/>
    <cellStyle name="Normal 17 3 13" xfId="22908" xr:uid="{00000000-0005-0000-0000-0000BE0D0000}"/>
    <cellStyle name="Normal 17 3 13 2" xfId="29162" xr:uid="{00000000-0005-0000-0000-0000BF0D0000}"/>
    <cellStyle name="Normal 17 3 14" xfId="25324" xr:uid="{00000000-0005-0000-0000-0000C00D0000}"/>
    <cellStyle name="Normal 17 3 2" xfId="471" xr:uid="{00000000-0005-0000-0000-0000C10D0000}"/>
    <cellStyle name="Normal 17 3 2 2" xfId="22909" xr:uid="{00000000-0005-0000-0000-0000C20D0000}"/>
    <cellStyle name="Normal 17 3 2 2 2" xfId="29163" xr:uid="{00000000-0005-0000-0000-0000C30D0000}"/>
    <cellStyle name="Normal 17 3 2 3" xfId="25570" xr:uid="{00000000-0005-0000-0000-0000C40D0000}"/>
    <cellStyle name="Normal 17 3 3" xfId="898" xr:uid="{00000000-0005-0000-0000-0000C50D0000}"/>
    <cellStyle name="Normal 17 3 3 2" xfId="22910" xr:uid="{00000000-0005-0000-0000-0000C60D0000}"/>
    <cellStyle name="Normal 17 3 3 2 2" xfId="29164" xr:uid="{00000000-0005-0000-0000-0000C70D0000}"/>
    <cellStyle name="Normal 17 3 3 3" xfId="25847" xr:uid="{00000000-0005-0000-0000-0000C80D0000}"/>
    <cellStyle name="Normal 17 3 4" xfId="1262" xr:uid="{00000000-0005-0000-0000-0000C90D0000}"/>
    <cellStyle name="Normal 17 3 4 2" xfId="22911" xr:uid="{00000000-0005-0000-0000-0000CA0D0000}"/>
    <cellStyle name="Normal 17 3 4 2 2" xfId="29165" xr:uid="{00000000-0005-0000-0000-0000CB0D0000}"/>
    <cellStyle name="Normal 17 3 4 3" xfId="26096" xr:uid="{00000000-0005-0000-0000-0000CC0D0000}"/>
    <cellStyle name="Normal 17 3 5" xfId="1626" xr:uid="{00000000-0005-0000-0000-0000CD0D0000}"/>
    <cellStyle name="Normal 17 3 5 2" xfId="22912" xr:uid="{00000000-0005-0000-0000-0000CE0D0000}"/>
    <cellStyle name="Normal 17 3 5 2 2" xfId="29166" xr:uid="{00000000-0005-0000-0000-0000CF0D0000}"/>
    <cellStyle name="Normal 17 3 5 3" xfId="26345" xr:uid="{00000000-0005-0000-0000-0000D00D0000}"/>
    <cellStyle name="Normal 17 3 6" xfId="1990" xr:uid="{00000000-0005-0000-0000-0000D10D0000}"/>
    <cellStyle name="Normal 17 3 6 2" xfId="22913" xr:uid="{00000000-0005-0000-0000-0000D20D0000}"/>
    <cellStyle name="Normal 17 3 6 2 2" xfId="29167" xr:uid="{00000000-0005-0000-0000-0000D30D0000}"/>
    <cellStyle name="Normal 17 3 6 3" xfId="26594" xr:uid="{00000000-0005-0000-0000-0000D40D0000}"/>
    <cellStyle name="Normal 17 3 7" xfId="2354" xr:uid="{00000000-0005-0000-0000-0000D50D0000}"/>
    <cellStyle name="Normal 17 3 7 2" xfId="22914" xr:uid="{00000000-0005-0000-0000-0000D60D0000}"/>
    <cellStyle name="Normal 17 3 7 2 2" xfId="29168" xr:uid="{00000000-0005-0000-0000-0000D70D0000}"/>
    <cellStyle name="Normal 17 3 7 3" xfId="26843" xr:uid="{00000000-0005-0000-0000-0000D80D0000}"/>
    <cellStyle name="Normal 17 3 8" xfId="2718" xr:uid="{00000000-0005-0000-0000-0000D90D0000}"/>
    <cellStyle name="Normal 17 3 8 2" xfId="22915" xr:uid="{00000000-0005-0000-0000-0000DA0D0000}"/>
    <cellStyle name="Normal 17 3 8 2 2" xfId="29169" xr:uid="{00000000-0005-0000-0000-0000DB0D0000}"/>
    <cellStyle name="Normal 17 3 8 3" xfId="27092" xr:uid="{00000000-0005-0000-0000-0000DC0D0000}"/>
    <cellStyle name="Normal 17 3 9" xfId="3082" xr:uid="{00000000-0005-0000-0000-0000DD0D0000}"/>
    <cellStyle name="Normal 17 3 9 2" xfId="22916" xr:uid="{00000000-0005-0000-0000-0000DE0D0000}"/>
    <cellStyle name="Normal 17 3 9 2 2" xfId="29170" xr:uid="{00000000-0005-0000-0000-0000DF0D0000}"/>
    <cellStyle name="Normal 17 3 9 3" xfId="27341" xr:uid="{00000000-0005-0000-0000-0000E00D0000}"/>
    <cellStyle name="Normal 17 4" xfId="147" xr:uid="{00000000-0005-0000-0000-0000E10D0000}"/>
    <cellStyle name="Normal 17 4 10" xfId="3481" xr:uid="{00000000-0005-0000-0000-0000E20D0000}"/>
    <cellStyle name="Normal 17 4 10 2" xfId="22917" xr:uid="{00000000-0005-0000-0000-0000E30D0000}"/>
    <cellStyle name="Normal 17 4 10 2 2" xfId="29171" xr:uid="{00000000-0005-0000-0000-0000E40D0000}"/>
    <cellStyle name="Normal 17 4 10 3" xfId="27615" xr:uid="{00000000-0005-0000-0000-0000E50D0000}"/>
    <cellStyle name="Normal 17 4 11" xfId="3846" xr:uid="{00000000-0005-0000-0000-0000E60D0000}"/>
    <cellStyle name="Normal 17 4 11 2" xfId="22918" xr:uid="{00000000-0005-0000-0000-0000E70D0000}"/>
    <cellStyle name="Normal 17 4 11 2 2" xfId="29172" xr:uid="{00000000-0005-0000-0000-0000E80D0000}"/>
    <cellStyle name="Normal 17 4 11 3" xfId="27865" xr:uid="{00000000-0005-0000-0000-0000E90D0000}"/>
    <cellStyle name="Normal 17 4 12" xfId="5277" xr:uid="{00000000-0005-0000-0000-0000EA0D0000}"/>
    <cellStyle name="Normal 17 4 12 2" xfId="22919" xr:uid="{00000000-0005-0000-0000-0000EB0D0000}"/>
    <cellStyle name="Normal 17 4 12 2 2" xfId="29173" xr:uid="{00000000-0005-0000-0000-0000EC0D0000}"/>
    <cellStyle name="Normal 17 4 12 3" xfId="28113" xr:uid="{00000000-0005-0000-0000-0000ED0D0000}"/>
    <cellStyle name="Normal 17 4 13" xfId="22920" xr:uid="{00000000-0005-0000-0000-0000EE0D0000}"/>
    <cellStyle name="Normal 17 4 13 2" xfId="29174" xr:uid="{00000000-0005-0000-0000-0000EF0D0000}"/>
    <cellStyle name="Normal 17 4 14" xfId="25349" xr:uid="{00000000-0005-0000-0000-0000F00D0000}"/>
    <cellStyle name="Normal 17 4 2" xfId="506" xr:uid="{00000000-0005-0000-0000-0000F10D0000}"/>
    <cellStyle name="Normal 17 4 2 2" xfId="22921" xr:uid="{00000000-0005-0000-0000-0000F20D0000}"/>
    <cellStyle name="Normal 17 4 2 2 2" xfId="29175" xr:uid="{00000000-0005-0000-0000-0000F30D0000}"/>
    <cellStyle name="Normal 17 4 2 3" xfId="25595" xr:uid="{00000000-0005-0000-0000-0000F40D0000}"/>
    <cellStyle name="Normal 17 4 3" xfId="933" xr:uid="{00000000-0005-0000-0000-0000F50D0000}"/>
    <cellStyle name="Normal 17 4 3 2" xfId="22922" xr:uid="{00000000-0005-0000-0000-0000F60D0000}"/>
    <cellStyle name="Normal 17 4 3 2 2" xfId="29176" xr:uid="{00000000-0005-0000-0000-0000F70D0000}"/>
    <cellStyle name="Normal 17 4 3 3" xfId="25872" xr:uid="{00000000-0005-0000-0000-0000F80D0000}"/>
    <cellStyle name="Normal 17 4 4" xfId="1297" xr:uid="{00000000-0005-0000-0000-0000F90D0000}"/>
    <cellStyle name="Normal 17 4 4 2" xfId="22923" xr:uid="{00000000-0005-0000-0000-0000FA0D0000}"/>
    <cellStyle name="Normal 17 4 4 2 2" xfId="29177" xr:uid="{00000000-0005-0000-0000-0000FB0D0000}"/>
    <cellStyle name="Normal 17 4 4 3" xfId="26121" xr:uid="{00000000-0005-0000-0000-0000FC0D0000}"/>
    <cellStyle name="Normal 17 4 5" xfId="1661" xr:uid="{00000000-0005-0000-0000-0000FD0D0000}"/>
    <cellStyle name="Normal 17 4 5 2" xfId="22924" xr:uid="{00000000-0005-0000-0000-0000FE0D0000}"/>
    <cellStyle name="Normal 17 4 5 2 2" xfId="29178" xr:uid="{00000000-0005-0000-0000-0000FF0D0000}"/>
    <cellStyle name="Normal 17 4 5 3" xfId="26370" xr:uid="{00000000-0005-0000-0000-0000000E0000}"/>
    <cellStyle name="Normal 17 4 6" xfId="2025" xr:uid="{00000000-0005-0000-0000-0000010E0000}"/>
    <cellStyle name="Normal 17 4 6 2" xfId="22925" xr:uid="{00000000-0005-0000-0000-0000020E0000}"/>
    <cellStyle name="Normal 17 4 6 2 2" xfId="29179" xr:uid="{00000000-0005-0000-0000-0000030E0000}"/>
    <cellStyle name="Normal 17 4 6 3" xfId="26619" xr:uid="{00000000-0005-0000-0000-0000040E0000}"/>
    <cellStyle name="Normal 17 4 7" xfId="2389" xr:uid="{00000000-0005-0000-0000-0000050E0000}"/>
    <cellStyle name="Normal 17 4 7 2" xfId="22926" xr:uid="{00000000-0005-0000-0000-0000060E0000}"/>
    <cellStyle name="Normal 17 4 7 2 2" xfId="29180" xr:uid="{00000000-0005-0000-0000-0000070E0000}"/>
    <cellStyle name="Normal 17 4 7 3" xfId="26868" xr:uid="{00000000-0005-0000-0000-0000080E0000}"/>
    <cellStyle name="Normal 17 4 8" xfId="2753" xr:uid="{00000000-0005-0000-0000-0000090E0000}"/>
    <cellStyle name="Normal 17 4 8 2" xfId="22927" xr:uid="{00000000-0005-0000-0000-00000A0E0000}"/>
    <cellStyle name="Normal 17 4 8 2 2" xfId="29181" xr:uid="{00000000-0005-0000-0000-00000B0E0000}"/>
    <cellStyle name="Normal 17 4 8 3" xfId="27117" xr:uid="{00000000-0005-0000-0000-00000C0E0000}"/>
    <cellStyle name="Normal 17 4 9" xfId="3117" xr:uid="{00000000-0005-0000-0000-00000D0E0000}"/>
    <cellStyle name="Normal 17 4 9 2" xfId="22928" xr:uid="{00000000-0005-0000-0000-00000E0E0000}"/>
    <cellStyle name="Normal 17 4 9 2 2" xfId="29182" xr:uid="{00000000-0005-0000-0000-00000F0E0000}"/>
    <cellStyle name="Normal 17 4 9 3" xfId="27366" xr:uid="{00000000-0005-0000-0000-0000100E0000}"/>
    <cellStyle name="Normal 17 5" xfId="182" xr:uid="{00000000-0005-0000-0000-0000110E0000}"/>
    <cellStyle name="Normal 17 5 10" xfId="3516" xr:uid="{00000000-0005-0000-0000-0000120E0000}"/>
    <cellStyle name="Normal 17 5 10 2" xfId="22929" xr:uid="{00000000-0005-0000-0000-0000130E0000}"/>
    <cellStyle name="Normal 17 5 10 2 2" xfId="29183" xr:uid="{00000000-0005-0000-0000-0000140E0000}"/>
    <cellStyle name="Normal 17 5 10 3" xfId="27640" xr:uid="{00000000-0005-0000-0000-0000150E0000}"/>
    <cellStyle name="Normal 17 5 11" xfId="3881" xr:uid="{00000000-0005-0000-0000-0000160E0000}"/>
    <cellStyle name="Normal 17 5 11 2" xfId="22930" xr:uid="{00000000-0005-0000-0000-0000170E0000}"/>
    <cellStyle name="Normal 17 5 11 2 2" xfId="29184" xr:uid="{00000000-0005-0000-0000-0000180E0000}"/>
    <cellStyle name="Normal 17 5 11 3" xfId="27890" xr:uid="{00000000-0005-0000-0000-0000190E0000}"/>
    <cellStyle name="Normal 17 5 12" xfId="5312" xr:uid="{00000000-0005-0000-0000-00001A0E0000}"/>
    <cellStyle name="Normal 17 5 12 2" xfId="22931" xr:uid="{00000000-0005-0000-0000-00001B0E0000}"/>
    <cellStyle name="Normal 17 5 12 2 2" xfId="29185" xr:uid="{00000000-0005-0000-0000-00001C0E0000}"/>
    <cellStyle name="Normal 17 5 12 3" xfId="28138" xr:uid="{00000000-0005-0000-0000-00001D0E0000}"/>
    <cellStyle name="Normal 17 5 13" xfId="22932" xr:uid="{00000000-0005-0000-0000-00001E0E0000}"/>
    <cellStyle name="Normal 17 5 13 2" xfId="29186" xr:uid="{00000000-0005-0000-0000-00001F0E0000}"/>
    <cellStyle name="Normal 17 5 14" xfId="25374" xr:uid="{00000000-0005-0000-0000-0000200E0000}"/>
    <cellStyle name="Normal 17 5 2" xfId="541" xr:uid="{00000000-0005-0000-0000-0000210E0000}"/>
    <cellStyle name="Normal 17 5 2 2" xfId="22933" xr:uid="{00000000-0005-0000-0000-0000220E0000}"/>
    <cellStyle name="Normal 17 5 2 2 2" xfId="29187" xr:uid="{00000000-0005-0000-0000-0000230E0000}"/>
    <cellStyle name="Normal 17 5 2 3" xfId="25620" xr:uid="{00000000-0005-0000-0000-0000240E0000}"/>
    <cellStyle name="Normal 17 5 3" xfId="968" xr:uid="{00000000-0005-0000-0000-0000250E0000}"/>
    <cellStyle name="Normal 17 5 3 2" xfId="22934" xr:uid="{00000000-0005-0000-0000-0000260E0000}"/>
    <cellStyle name="Normal 17 5 3 2 2" xfId="29188" xr:uid="{00000000-0005-0000-0000-0000270E0000}"/>
    <cellStyle name="Normal 17 5 3 3" xfId="25897" xr:uid="{00000000-0005-0000-0000-0000280E0000}"/>
    <cellStyle name="Normal 17 5 4" xfId="1332" xr:uid="{00000000-0005-0000-0000-0000290E0000}"/>
    <cellStyle name="Normal 17 5 4 2" xfId="22935" xr:uid="{00000000-0005-0000-0000-00002A0E0000}"/>
    <cellStyle name="Normal 17 5 4 2 2" xfId="29189" xr:uid="{00000000-0005-0000-0000-00002B0E0000}"/>
    <cellStyle name="Normal 17 5 4 3" xfId="26146" xr:uid="{00000000-0005-0000-0000-00002C0E0000}"/>
    <cellStyle name="Normal 17 5 5" xfId="1696" xr:uid="{00000000-0005-0000-0000-00002D0E0000}"/>
    <cellStyle name="Normal 17 5 5 2" xfId="22936" xr:uid="{00000000-0005-0000-0000-00002E0E0000}"/>
    <cellStyle name="Normal 17 5 5 2 2" xfId="29190" xr:uid="{00000000-0005-0000-0000-00002F0E0000}"/>
    <cellStyle name="Normal 17 5 5 3" xfId="26395" xr:uid="{00000000-0005-0000-0000-0000300E0000}"/>
    <cellStyle name="Normal 17 5 6" xfId="2060" xr:uid="{00000000-0005-0000-0000-0000310E0000}"/>
    <cellStyle name="Normal 17 5 6 2" xfId="22937" xr:uid="{00000000-0005-0000-0000-0000320E0000}"/>
    <cellStyle name="Normal 17 5 6 2 2" xfId="29191" xr:uid="{00000000-0005-0000-0000-0000330E0000}"/>
    <cellStyle name="Normal 17 5 6 3" xfId="26644" xr:uid="{00000000-0005-0000-0000-0000340E0000}"/>
    <cellStyle name="Normal 17 5 7" xfId="2424" xr:uid="{00000000-0005-0000-0000-0000350E0000}"/>
    <cellStyle name="Normal 17 5 7 2" xfId="22938" xr:uid="{00000000-0005-0000-0000-0000360E0000}"/>
    <cellStyle name="Normal 17 5 7 2 2" xfId="29192" xr:uid="{00000000-0005-0000-0000-0000370E0000}"/>
    <cellStyle name="Normal 17 5 7 3" xfId="26893" xr:uid="{00000000-0005-0000-0000-0000380E0000}"/>
    <cellStyle name="Normal 17 5 8" xfId="2788" xr:uid="{00000000-0005-0000-0000-0000390E0000}"/>
    <cellStyle name="Normal 17 5 8 2" xfId="22939" xr:uid="{00000000-0005-0000-0000-00003A0E0000}"/>
    <cellStyle name="Normal 17 5 8 2 2" xfId="29193" xr:uid="{00000000-0005-0000-0000-00003B0E0000}"/>
    <cellStyle name="Normal 17 5 8 3" xfId="27142" xr:uid="{00000000-0005-0000-0000-00003C0E0000}"/>
    <cellStyle name="Normal 17 5 9" xfId="3152" xr:uid="{00000000-0005-0000-0000-00003D0E0000}"/>
    <cellStyle name="Normal 17 5 9 2" xfId="22940" xr:uid="{00000000-0005-0000-0000-00003E0E0000}"/>
    <cellStyle name="Normal 17 5 9 2 2" xfId="29194" xr:uid="{00000000-0005-0000-0000-00003F0E0000}"/>
    <cellStyle name="Normal 17 5 9 3" xfId="27391" xr:uid="{00000000-0005-0000-0000-0000400E0000}"/>
    <cellStyle name="Normal 17 6" xfId="217" xr:uid="{00000000-0005-0000-0000-0000410E0000}"/>
    <cellStyle name="Normal 17 6 10" xfId="3551" xr:uid="{00000000-0005-0000-0000-0000420E0000}"/>
    <cellStyle name="Normal 17 6 10 2" xfId="22941" xr:uid="{00000000-0005-0000-0000-0000430E0000}"/>
    <cellStyle name="Normal 17 6 10 2 2" xfId="29195" xr:uid="{00000000-0005-0000-0000-0000440E0000}"/>
    <cellStyle name="Normal 17 6 10 3" xfId="27665" xr:uid="{00000000-0005-0000-0000-0000450E0000}"/>
    <cellStyle name="Normal 17 6 11" xfId="3916" xr:uid="{00000000-0005-0000-0000-0000460E0000}"/>
    <cellStyle name="Normal 17 6 11 2" xfId="22942" xr:uid="{00000000-0005-0000-0000-0000470E0000}"/>
    <cellStyle name="Normal 17 6 11 2 2" xfId="29196" xr:uid="{00000000-0005-0000-0000-0000480E0000}"/>
    <cellStyle name="Normal 17 6 11 3" xfId="27915" xr:uid="{00000000-0005-0000-0000-0000490E0000}"/>
    <cellStyle name="Normal 17 6 12" xfId="5347" xr:uid="{00000000-0005-0000-0000-00004A0E0000}"/>
    <cellStyle name="Normal 17 6 12 2" xfId="22943" xr:uid="{00000000-0005-0000-0000-00004B0E0000}"/>
    <cellStyle name="Normal 17 6 12 2 2" xfId="29197" xr:uid="{00000000-0005-0000-0000-00004C0E0000}"/>
    <cellStyle name="Normal 17 6 12 3" xfId="28163" xr:uid="{00000000-0005-0000-0000-00004D0E0000}"/>
    <cellStyle name="Normal 17 6 13" xfId="22944" xr:uid="{00000000-0005-0000-0000-00004E0E0000}"/>
    <cellStyle name="Normal 17 6 13 2" xfId="29198" xr:uid="{00000000-0005-0000-0000-00004F0E0000}"/>
    <cellStyle name="Normal 17 6 14" xfId="25399" xr:uid="{00000000-0005-0000-0000-0000500E0000}"/>
    <cellStyle name="Normal 17 6 2" xfId="576" xr:uid="{00000000-0005-0000-0000-0000510E0000}"/>
    <cellStyle name="Normal 17 6 2 2" xfId="22945" xr:uid="{00000000-0005-0000-0000-0000520E0000}"/>
    <cellStyle name="Normal 17 6 2 2 2" xfId="29199" xr:uid="{00000000-0005-0000-0000-0000530E0000}"/>
    <cellStyle name="Normal 17 6 2 3" xfId="25645" xr:uid="{00000000-0005-0000-0000-0000540E0000}"/>
    <cellStyle name="Normal 17 6 3" xfId="1003" xr:uid="{00000000-0005-0000-0000-0000550E0000}"/>
    <cellStyle name="Normal 17 6 3 2" xfId="22946" xr:uid="{00000000-0005-0000-0000-0000560E0000}"/>
    <cellStyle name="Normal 17 6 3 2 2" xfId="29200" xr:uid="{00000000-0005-0000-0000-0000570E0000}"/>
    <cellStyle name="Normal 17 6 3 3" xfId="25922" xr:uid="{00000000-0005-0000-0000-0000580E0000}"/>
    <cellStyle name="Normal 17 6 4" xfId="1367" xr:uid="{00000000-0005-0000-0000-0000590E0000}"/>
    <cellStyle name="Normal 17 6 4 2" xfId="22947" xr:uid="{00000000-0005-0000-0000-00005A0E0000}"/>
    <cellStyle name="Normal 17 6 4 2 2" xfId="29201" xr:uid="{00000000-0005-0000-0000-00005B0E0000}"/>
    <cellStyle name="Normal 17 6 4 3" xfId="26171" xr:uid="{00000000-0005-0000-0000-00005C0E0000}"/>
    <cellStyle name="Normal 17 6 5" xfId="1731" xr:uid="{00000000-0005-0000-0000-00005D0E0000}"/>
    <cellStyle name="Normal 17 6 5 2" xfId="22948" xr:uid="{00000000-0005-0000-0000-00005E0E0000}"/>
    <cellStyle name="Normal 17 6 5 2 2" xfId="29202" xr:uid="{00000000-0005-0000-0000-00005F0E0000}"/>
    <cellStyle name="Normal 17 6 5 3" xfId="26420" xr:uid="{00000000-0005-0000-0000-0000600E0000}"/>
    <cellStyle name="Normal 17 6 6" xfId="2095" xr:uid="{00000000-0005-0000-0000-0000610E0000}"/>
    <cellStyle name="Normal 17 6 6 2" xfId="22949" xr:uid="{00000000-0005-0000-0000-0000620E0000}"/>
    <cellStyle name="Normal 17 6 6 2 2" xfId="29203" xr:uid="{00000000-0005-0000-0000-0000630E0000}"/>
    <cellStyle name="Normal 17 6 6 3" xfId="26669" xr:uid="{00000000-0005-0000-0000-0000640E0000}"/>
    <cellStyle name="Normal 17 6 7" xfId="2459" xr:uid="{00000000-0005-0000-0000-0000650E0000}"/>
    <cellStyle name="Normal 17 6 7 2" xfId="22950" xr:uid="{00000000-0005-0000-0000-0000660E0000}"/>
    <cellStyle name="Normal 17 6 7 2 2" xfId="29204" xr:uid="{00000000-0005-0000-0000-0000670E0000}"/>
    <cellStyle name="Normal 17 6 7 3" xfId="26918" xr:uid="{00000000-0005-0000-0000-0000680E0000}"/>
    <cellStyle name="Normal 17 6 8" xfId="2823" xr:uid="{00000000-0005-0000-0000-0000690E0000}"/>
    <cellStyle name="Normal 17 6 8 2" xfId="22951" xr:uid="{00000000-0005-0000-0000-00006A0E0000}"/>
    <cellStyle name="Normal 17 6 8 2 2" xfId="29205" xr:uid="{00000000-0005-0000-0000-00006B0E0000}"/>
    <cellStyle name="Normal 17 6 8 3" xfId="27167" xr:uid="{00000000-0005-0000-0000-00006C0E0000}"/>
    <cellStyle name="Normal 17 6 9" xfId="3187" xr:uid="{00000000-0005-0000-0000-00006D0E0000}"/>
    <cellStyle name="Normal 17 6 9 2" xfId="22952" xr:uid="{00000000-0005-0000-0000-00006E0E0000}"/>
    <cellStyle name="Normal 17 6 9 2 2" xfId="29206" xr:uid="{00000000-0005-0000-0000-00006F0E0000}"/>
    <cellStyle name="Normal 17 6 9 3" xfId="27416" xr:uid="{00000000-0005-0000-0000-0000700E0000}"/>
    <cellStyle name="Normal 17 7" xfId="251" xr:uid="{00000000-0005-0000-0000-0000710E0000}"/>
    <cellStyle name="Normal 17 7 10" xfId="3585" xr:uid="{00000000-0005-0000-0000-0000720E0000}"/>
    <cellStyle name="Normal 17 7 10 2" xfId="22953" xr:uid="{00000000-0005-0000-0000-0000730E0000}"/>
    <cellStyle name="Normal 17 7 10 2 2" xfId="29207" xr:uid="{00000000-0005-0000-0000-0000740E0000}"/>
    <cellStyle name="Normal 17 7 10 3" xfId="27689" xr:uid="{00000000-0005-0000-0000-0000750E0000}"/>
    <cellStyle name="Normal 17 7 11" xfId="3950" xr:uid="{00000000-0005-0000-0000-0000760E0000}"/>
    <cellStyle name="Normal 17 7 11 2" xfId="22954" xr:uid="{00000000-0005-0000-0000-0000770E0000}"/>
    <cellStyle name="Normal 17 7 11 2 2" xfId="29208" xr:uid="{00000000-0005-0000-0000-0000780E0000}"/>
    <cellStyle name="Normal 17 7 11 3" xfId="27939" xr:uid="{00000000-0005-0000-0000-0000790E0000}"/>
    <cellStyle name="Normal 17 7 12" xfId="5381" xr:uid="{00000000-0005-0000-0000-00007A0E0000}"/>
    <cellStyle name="Normal 17 7 12 2" xfId="22955" xr:uid="{00000000-0005-0000-0000-00007B0E0000}"/>
    <cellStyle name="Normal 17 7 12 2 2" xfId="29209" xr:uid="{00000000-0005-0000-0000-00007C0E0000}"/>
    <cellStyle name="Normal 17 7 12 3" xfId="28187" xr:uid="{00000000-0005-0000-0000-00007D0E0000}"/>
    <cellStyle name="Normal 17 7 13" xfId="22956" xr:uid="{00000000-0005-0000-0000-00007E0E0000}"/>
    <cellStyle name="Normal 17 7 13 2" xfId="29210" xr:uid="{00000000-0005-0000-0000-00007F0E0000}"/>
    <cellStyle name="Normal 17 7 14" xfId="25423" xr:uid="{00000000-0005-0000-0000-0000800E0000}"/>
    <cellStyle name="Normal 17 7 2" xfId="610" xr:uid="{00000000-0005-0000-0000-0000810E0000}"/>
    <cellStyle name="Normal 17 7 2 2" xfId="22957" xr:uid="{00000000-0005-0000-0000-0000820E0000}"/>
    <cellStyle name="Normal 17 7 2 2 2" xfId="29211" xr:uid="{00000000-0005-0000-0000-0000830E0000}"/>
    <cellStyle name="Normal 17 7 2 3" xfId="25669" xr:uid="{00000000-0005-0000-0000-0000840E0000}"/>
    <cellStyle name="Normal 17 7 3" xfId="1037" xr:uid="{00000000-0005-0000-0000-0000850E0000}"/>
    <cellStyle name="Normal 17 7 3 2" xfId="22958" xr:uid="{00000000-0005-0000-0000-0000860E0000}"/>
    <cellStyle name="Normal 17 7 3 2 2" xfId="29212" xr:uid="{00000000-0005-0000-0000-0000870E0000}"/>
    <cellStyle name="Normal 17 7 3 3" xfId="25946" xr:uid="{00000000-0005-0000-0000-0000880E0000}"/>
    <cellStyle name="Normal 17 7 4" xfId="1401" xr:uid="{00000000-0005-0000-0000-0000890E0000}"/>
    <cellStyle name="Normal 17 7 4 2" xfId="22959" xr:uid="{00000000-0005-0000-0000-00008A0E0000}"/>
    <cellStyle name="Normal 17 7 4 2 2" xfId="29213" xr:uid="{00000000-0005-0000-0000-00008B0E0000}"/>
    <cellStyle name="Normal 17 7 4 3" xfId="26195" xr:uid="{00000000-0005-0000-0000-00008C0E0000}"/>
    <cellStyle name="Normal 17 7 5" xfId="1765" xr:uid="{00000000-0005-0000-0000-00008D0E0000}"/>
    <cellStyle name="Normal 17 7 5 2" xfId="22960" xr:uid="{00000000-0005-0000-0000-00008E0E0000}"/>
    <cellStyle name="Normal 17 7 5 2 2" xfId="29214" xr:uid="{00000000-0005-0000-0000-00008F0E0000}"/>
    <cellStyle name="Normal 17 7 5 3" xfId="26444" xr:uid="{00000000-0005-0000-0000-0000900E0000}"/>
    <cellStyle name="Normal 17 7 6" xfId="2129" xr:uid="{00000000-0005-0000-0000-0000910E0000}"/>
    <cellStyle name="Normal 17 7 6 2" xfId="22961" xr:uid="{00000000-0005-0000-0000-0000920E0000}"/>
    <cellStyle name="Normal 17 7 6 2 2" xfId="29215" xr:uid="{00000000-0005-0000-0000-0000930E0000}"/>
    <cellStyle name="Normal 17 7 6 3" xfId="26693" xr:uid="{00000000-0005-0000-0000-0000940E0000}"/>
    <cellStyle name="Normal 17 7 7" xfId="2493" xr:uid="{00000000-0005-0000-0000-0000950E0000}"/>
    <cellStyle name="Normal 17 7 7 2" xfId="22962" xr:uid="{00000000-0005-0000-0000-0000960E0000}"/>
    <cellStyle name="Normal 17 7 7 2 2" xfId="29216" xr:uid="{00000000-0005-0000-0000-0000970E0000}"/>
    <cellStyle name="Normal 17 7 7 3" xfId="26942" xr:uid="{00000000-0005-0000-0000-0000980E0000}"/>
    <cellStyle name="Normal 17 7 8" xfId="2857" xr:uid="{00000000-0005-0000-0000-0000990E0000}"/>
    <cellStyle name="Normal 17 7 8 2" xfId="22963" xr:uid="{00000000-0005-0000-0000-00009A0E0000}"/>
    <cellStyle name="Normal 17 7 8 2 2" xfId="29217" xr:uid="{00000000-0005-0000-0000-00009B0E0000}"/>
    <cellStyle name="Normal 17 7 8 3" xfId="27191" xr:uid="{00000000-0005-0000-0000-00009C0E0000}"/>
    <cellStyle name="Normal 17 7 9" xfId="3221" xr:uid="{00000000-0005-0000-0000-00009D0E0000}"/>
    <cellStyle name="Normal 17 7 9 2" xfId="22964" xr:uid="{00000000-0005-0000-0000-00009E0E0000}"/>
    <cellStyle name="Normal 17 7 9 2 2" xfId="29218" xr:uid="{00000000-0005-0000-0000-00009F0E0000}"/>
    <cellStyle name="Normal 17 7 9 3" xfId="27440" xr:uid="{00000000-0005-0000-0000-0000A00E0000}"/>
    <cellStyle name="Normal 17 8" xfId="285" xr:uid="{00000000-0005-0000-0000-0000A10E0000}"/>
    <cellStyle name="Normal 17 8 10" xfId="3619" xr:uid="{00000000-0005-0000-0000-0000A20E0000}"/>
    <cellStyle name="Normal 17 8 10 2" xfId="22965" xr:uid="{00000000-0005-0000-0000-0000A30E0000}"/>
    <cellStyle name="Normal 17 8 10 2 2" xfId="29219" xr:uid="{00000000-0005-0000-0000-0000A40E0000}"/>
    <cellStyle name="Normal 17 8 10 3" xfId="27713" xr:uid="{00000000-0005-0000-0000-0000A50E0000}"/>
    <cellStyle name="Normal 17 8 11" xfId="3984" xr:uid="{00000000-0005-0000-0000-0000A60E0000}"/>
    <cellStyle name="Normal 17 8 11 2" xfId="22966" xr:uid="{00000000-0005-0000-0000-0000A70E0000}"/>
    <cellStyle name="Normal 17 8 11 2 2" xfId="29220" xr:uid="{00000000-0005-0000-0000-0000A80E0000}"/>
    <cellStyle name="Normal 17 8 11 3" xfId="27963" xr:uid="{00000000-0005-0000-0000-0000A90E0000}"/>
    <cellStyle name="Normal 17 8 12" xfId="5415" xr:uid="{00000000-0005-0000-0000-0000AA0E0000}"/>
    <cellStyle name="Normal 17 8 12 2" xfId="22967" xr:uid="{00000000-0005-0000-0000-0000AB0E0000}"/>
    <cellStyle name="Normal 17 8 12 2 2" xfId="29221" xr:uid="{00000000-0005-0000-0000-0000AC0E0000}"/>
    <cellStyle name="Normal 17 8 12 3" xfId="28211" xr:uid="{00000000-0005-0000-0000-0000AD0E0000}"/>
    <cellStyle name="Normal 17 8 13" xfId="22968" xr:uid="{00000000-0005-0000-0000-0000AE0E0000}"/>
    <cellStyle name="Normal 17 8 13 2" xfId="29222" xr:uid="{00000000-0005-0000-0000-0000AF0E0000}"/>
    <cellStyle name="Normal 17 8 14" xfId="25447" xr:uid="{00000000-0005-0000-0000-0000B00E0000}"/>
    <cellStyle name="Normal 17 8 2" xfId="644" xr:uid="{00000000-0005-0000-0000-0000B10E0000}"/>
    <cellStyle name="Normal 17 8 2 2" xfId="22969" xr:uid="{00000000-0005-0000-0000-0000B20E0000}"/>
    <cellStyle name="Normal 17 8 2 2 2" xfId="29223" xr:uid="{00000000-0005-0000-0000-0000B30E0000}"/>
    <cellStyle name="Normal 17 8 2 3" xfId="25693" xr:uid="{00000000-0005-0000-0000-0000B40E0000}"/>
    <cellStyle name="Normal 17 8 3" xfId="1071" xr:uid="{00000000-0005-0000-0000-0000B50E0000}"/>
    <cellStyle name="Normal 17 8 3 2" xfId="22970" xr:uid="{00000000-0005-0000-0000-0000B60E0000}"/>
    <cellStyle name="Normal 17 8 3 2 2" xfId="29224" xr:uid="{00000000-0005-0000-0000-0000B70E0000}"/>
    <cellStyle name="Normal 17 8 3 3" xfId="25970" xr:uid="{00000000-0005-0000-0000-0000B80E0000}"/>
    <cellStyle name="Normal 17 8 4" xfId="1435" xr:uid="{00000000-0005-0000-0000-0000B90E0000}"/>
    <cellStyle name="Normal 17 8 4 2" xfId="22971" xr:uid="{00000000-0005-0000-0000-0000BA0E0000}"/>
    <cellStyle name="Normal 17 8 4 2 2" xfId="29225" xr:uid="{00000000-0005-0000-0000-0000BB0E0000}"/>
    <cellStyle name="Normal 17 8 4 3" xfId="26219" xr:uid="{00000000-0005-0000-0000-0000BC0E0000}"/>
    <cellStyle name="Normal 17 8 5" xfId="1799" xr:uid="{00000000-0005-0000-0000-0000BD0E0000}"/>
    <cellStyle name="Normal 17 8 5 2" xfId="22972" xr:uid="{00000000-0005-0000-0000-0000BE0E0000}"/>
    <cellStyle name="Normal 17 8 5 2 2" xfId="29226" xr:uid="{00000000-0005-0000-0000-0000BF0E0000}"/>
    <cellStyle name="Normal 17 8 5 3" xfId="26468" xr:uid="{00000000-0005-0000-0000-0000C00E0000}"/>
    <cellStyle name="Normal 17 8 6" xfId="2163" xr:uid="{00000000-0005-0000-0000-0000C10E0000}"/>
    <cellStyle name="Normal 17 8 6 2" xfId="22973" xr:uid="{00000000-0005-0000-0000-0000C20E0000}"/>
    <cellStyle name="Normal 17 8 6 2 2" xfId="29227" xr:uid="{00000000-0005-0000-0000-0000C30E0000}"/>
    <cellStyle name="Normal 17 8 6 3" xfId="26717" xr:uid="{00000000-0005-0000-0000-0000C40E0000}"/>
    <cellStyle name="Normal 17 8 7" xfId="2527" xr:uid="{00000000-0005-0000-0000-0000C50E0000}"/>
    <cellStyle name="Normal 17 8 7 2" xfId="22974" xr:uid="{00000000-0005-0000-0000-0000C60E0000}"/>
    <cellStyle name="Normal 17 8 7 2 2" xfId="29228" xr:uid="{00000000-0005-0000-0000-0000C70E0000}"/>
    <cellStyle name="Normal 17 8 7 3" xfId="26966" xr:uid="{00000000-0005-0000-0000-0000C80E0000}"/>
    <cellStyle name="Normal 17 8 8" xfId="2891" xr:uid="{00000000-0005-0000-0000-0000C90E0000}"/>
    <cellStyle name="Normal 17 8 8 2" xfId="22975" xr:uid="{00000000-0005-0000-0000-0000CA0E0000}"/>
    <cellStyle name="Normal 17 8 8 2 2" xfId="29229" xr:uid="{00000000-0005-0000-0000-0000CB0E0000}"/>
    <cellStyle name="Normal 17 8 8 3" xfId="27215" xr:uid="{00000000-0005-0000-0000-0000CC0E0000}"/>
    <cellStyle name="Normal 17 8 9" xfId="3255" xr:uid="{00000000-0005-0000-0000-0000CD0E0000}"/>
    <cellStyle name="Normal 17 8 9 2" xfId="22976" xr:uid="{00000000-0005-0000-0000-0000CE0E0000}"/>
    <cellStyle name="Normal 17 8 9 2 2" xfId="29230" xr:uid="{00000000-0005-0000-0000-0000CF0E0000}"/>
    <cellStyle name="Normal 17 8 9 3" xfId="27464" xr:uid="{00000000-0005-0000-0000-0000D00E0000}"/>
    <cellStyle name="Normal 17 9" xfId="317" xr:uid="{00000000-0005-0000-0000-0000D10E0000}"/>
    <cellStyle name="Normal 17 9 10" xfId="3651" xr:uid="{00000000-0005-0000-0000-0000D20E0000}"/>
    <cellStyle name="Normal 17 9 10 2" xfId="22977" xr:uid="{00000000-0005-0000-0000-0000D30E0000}"/>
    <cellStyle name="Normal 17 9 10 2 2" xfId="29231" xr:uid="{00000000-0005-0000-0000-0000D40E0000}"/>
    <cellStyle name="Normal 17 9 10 3" xfId="27735" xr:uid="{00000000-0005-0000-0000-0000D50E0000}"/>
    <cellStyle name="Normal 17 9 11" xfId="4016" xr:uid="{00000000-0005-0000-0000-0000D60E0000}"/>
    <cellStyle name="Normal 17 9 11 2" xfId="22978" xr:uid="{00000000-0005-0000-0000-0000D70E0000}"/>
    <cellStyle name="Normal 17 9 11 2 2" xfId="29232" xr:uid="{00000000-0005-0000-0000-0000D80E0000}"/>
    <cellStyle name="Normal 17 9 11 3" xfId="27985" xr:uid="{00000000-0005-0000-0000-0000D90E0000}"/>
    <cellStyle name="Normal 17 9 12" xfId="5447" xr:uid="{00000000-0005-0000-0000-0000DA0E0000}"/>
    <cellStyle name="Normal 17 9 12 2" xfId="22979" xr:uid="{00000000-0005-0000-0000-0000DB0E0000}"/>
    <cellStyle name="Normal 17 9 12 2 2" xfId="29233" xr:uid="{00000000-0005-0000-0000-0000DC0E0000}"/>
    <cellStyle name="Normal 17 9 12 3" xfId="28233" xr:uid="{00000000-0005-0000-0000-0000DD0E0000}"/>
    <cellStyle name="Normal 17 9 13" xfId="22980" xr:uid="{00000000-0005-0000-0000-0000DE0E0000}"/>
    <cellStyle name="Normal 17 9 13 2" xfId="29234" xr:uid="{00000000-0005-0000-0000-0000DF0E0000}"/>
    <cellStyle name="Normal 17 9 14" xfId="25469" xr:uid="{00000000-0005-0000-0000-0000E00E0000}"/>
    <cellStyle name="Normal 17 9 2" xfId="676" xr:uid="{00000000-0005-0000-0000-0000E10E0000}"/>
    <cellStyle name="Normal 17 9 2 2" xfId="22981" xr:uid="{00000000-0005-0000-0000-0000E20E0000}"/>
    <cellStyle name="Normal 17 9 2 2 2" xfId="29235" xr:uid="{00000000-0005-0000-0000-0000E30E0000}"/>
    <cellStyle name="Normal 17 9 2 3" xfId="25715" xr:uid="{00000000-0005-0000-0000-0000E40E0000}"/>
    <cellStyle name="Normal 17 9 3" xfId="1103" xr:uid="{00000000-0005-0000-0000-0000E50E0000}"/>
    <cellStyle name="Normal 17 9 3 2" xfId="22982" xr:uid="{00000000-0005-0000-0000-0000E60E0000}"/>
    <cellStyle name="Normal 17 9 3 2 2" xfId="29236" xr:uid="{00000000-0005-0000-0000-0000E70E0000}"/>
    <cellStyle name="Normal 17 9 3 3" xfId="25992" xr:uid="{00000000-0005-0000-0000-0000E80E0000}"/>
    <cellStyle name="Normal 17 9 4" xfId="1467" xr:uid="{00000000-0005-0000-0000-0000E90E0000}"/>
    <cellStyle name="Normal 17 9 4 2" xfId="22983" xr:uid="{00000000-0005-0000-0000-0000EA0E0000}"/>
    <cellStyle name="Normal 17 9 4 2 2" xfId="29237" xr:uid="{00000000-0005-0000-0000-0000EB0E0000}"/>
    <cellStyle name="Normal 17 9 4 3" xfId="26241" xr:uid="{00000000-0005-0000-0000-0000EC0E0000}"/>
    <cellStyle name="Normal 17 9 5" xfId="1831" xr:uid="{00000000-0005-0000-0000-0000ED0E0000}"/>
    <cellStyle name="Normal 17 9 5 2" xfId="22984" xr:uid="{00000000-0005-0000-0000-0000EE0E0000}"/>
    <cellStyle name="Normal 17 9 5 2 2" xfId="29238" xr:uid="{00000000-0005-0000-0000-0000EF0E0000}"/>
    <cellStyle name="Normal 17 9 5 3" xfId="26490" xr:uid="{00000000-0005-0000-0000-0000F00E0000}"/>
    <cellStyle name="Normal 17 9 6" xfId="2195" xr:uid="{00000000-0005-0000-0000-0000F10E0000}"/>
    <cellStyle name="Normal 17 9 6 2" xfId="22985" xr:uid="{00000000-0005-0000-0000-0000F20E0000}"/>
    <cellStyle name="Normal 17 9 6 2 2" xfId="29239" xr:uid="{00000000-0005-0000-0000-0000F30E0000}"/>
    <cellStyle name="Normal 17 9 6 3" xfId="26739" xr:uid="{00000000-0005-0000-0000-0000F40E0000}"/>
    <cellStyle name="Normal 17 9 7" xfId="2559" xr:uid="{00000000-0005-0000-0000-0000F50E0000}"/>
    <cellStyle name="Normal 17 9 7 2" xfId="22986" xr:uid="{00000000-0005-0000-0000-0000F60E0000}"/>
    <cellStyle name="Normal 17 9 7 2 2" xfId="29240" xr:uid="{00000000-0005-0000-0000-0000F70E0000}"/>
    <cellStyle name="Normal 17 9 7 3" xfId="26988" xr:uid="{00000000-0005-0000-0000-0000F80E0000}"/>
    <cellStyle name="Normal 17 9 8" xfId="2923" xr:uid="{00000000-0005-0000-0000-0000F90E0000}"/>
    <cellStyle name="Normal 17 9 8 2" xfId="22987" xr:uid="{00000000-0005-0000-0000-0000FA0E0000}"/>
    <cellStyle name="Normal 17 9 8 2 2" xfId="29241" xr:uid="{00000000-0005-0000-0000-0000FB0E0000}"/>
    <cellStyle name="Normal 17 9 8 3" xfId="27237" xr:uid="{00000000-0005-0000-0000-0000FC0E0000}"/>
    <cellStyle name="Normal 17 9 9" xfId="3287" xr:uid="{00000000-0005-0000-0000-0000FD0E0000}"/>
    <cellStyle name="Normal 17 9 9 2" xfId="22988" xr:uid="{00000000-0005-0000-0000-0000FE0E0000}"/>
    <cellStyle name="Normal 17 9 9 2 2" xfId="29242" xr:uid="{00000000-0005-0000-0000-0000FF0E0000}"/>
    <cellStyle name="Normal 17 9 9 3" xfId="27486" xr:uid="{00000000-0005-0000-0000-0000000F0000}"/>
    <cellStyle name="Normal 18" xfId="35" xr:uid="{00000000-0005-0000-0000-0000010F0000}"/>
    <cellStyle name="Normal 18 10" xfId="345" xr:uid="{00000000-0005-0000-0000-0000020F0000}"/>
    <cellStyle name="Normal 18 10 10" xfId="3679" xr:uid="{00000000-0005-0000-0000-0000030F0000}"/>
    <cellStyle name="Normal 18 10 10 2" xfId="22989" xr:uid="{00000000-0005-0000-0000-0000040F0000}"/>
    <cellStyle name="Normal 18 10 10 2 2" xfId="29243" xr:uid="{00000000-0005-0000-0000-0000050F0000}"/>
    <cellStyle name="Normal 18 10 10 3" xfId="27753" xr:uid="{00000000-0005-0000-0000-0000060F0000}"/>
    <cellStyle name="Normal 18 10 11" xfId="4044" xr:uid="{00000000-0005-0000-0000-0000070F0000}"/>
    <cellStyle name="Normal 18 10 11 2" xfId="22990" xr:uid="{00000000-0005-0000-0000-0000080F0000}"/>
    <cellStyle name="Normal 18 10 11 2 2" xfId="29244" xr:uid="{00000000-0005-0000-0000-0000090F0000}"/>
    <cellStyle name="Normal 18 10 11 3" xfId="28003" xr:uid="{00000000-0005-0000-0000-00000A0F0000}"/>
    <cellStyle name="Normal 18 10 12" xfId="5475" xr:uid="{00000000-0005-0000-0000-00000B0F0000}"/>
    <cellStyle name="Normal 18 10 12 2" xfId="22991" xr:uid="{00000000-0005-0000-0000-00000C0F0000}"/>
    <cellStyle name="Normal 18 10 12 2 2" xfId="29245" xr:uid="{00000000-0005-0000-0000-00000D0F0000}"/>
    <cellStyle name="Normal 18 10 12 3" xfId="28251" xr:uid="{00000000-0005-0000-0000-00000E0F0000}"/>
    <cellStyle name="Normal 18 10 13" xfId="22992" xr:uid="{00000000-0005-0000-0000-00000F0F0000}"/>
    <cellStyle name="Normal 18 10 13 2" xfId="29246" xr:uid="{00000000-0005-0000-0000-0000100F0000}"/>
    <cellStyle name="Normal 18 10 14" xfId="25487" xr:uid="{00000000-0005-0000-0000-0000110F0000}"/>
    <cellStyle name="Normal 18 10 2" xfId="704" xr:uid="{00000000-0005-0000-0000-0000120F0000}"/>
    <cellStyle name="Normal 18 10 2 2" xfId="22993" xr:uid="{00000000-0005-0000-0000-0000130F0000}"/>
    <cellStyle name="Normal 18 10 2 2 2" xfId="29247" xr:uid="{00000000-0005-0000-0000-0000140F0000}"/>
    <cellStyle name="Normal 18 10 2 3" xfId="25733" xr:uid="{00000000-0005-0000-0000-0000150F0000}"/>
    <cellStyle name="Normal 18 10 3" xfId="1131" xr:uid="{00000000-0005-0000-0000-0000160F0000}"/>
    <cellStyle name="Normal 18 10 3 2" xfId="22994" xr:uid="{00000000-0005-0000-0000-0000170F0000}"/>
    <cellStyle name="Normal 18 10 3 2 2" xfId="29248" xr:uid="{00000000-0005-0000-0000-0000180F0000}"/>
    <cellStyle name="Normal 18 10 3 3" xfId="26010" xr:uid="{00000000-0005-0000-0000-0000190F0000}"/>
    <cellStyle name="Normal 18 10 4" xfId="1495" xr:uid="{00000000-0005-0000-0000-00001A0F0000}"/>
    <cellStyle name="Normal 18 10 4 2" xfId="22995" xr:uid="{00000000-0005-0000-0000-00001B0F0000}"/>
    <cellStyle name="Normal 18 10 4 2 2" xfId="29249" xr:uid="{00000000-0005-0000-0000-00001C0F0000}"/>
    <cellStyle name="Normal 18 10 4 3" xfId="26259" xr:uid="{00000000-0005-0000-0000-00001D0F0000}"/>
    <cellStyle name="Normal 18 10 5" xfId="1859" xr:uid="{00000000-0005-0000-0000-00001E0F0000}"/>
    <cellStyle name="Normal 18 10 5 2" xfId="22996" xr:uid="{00000000-0005-0000-0000-00001F0F0000}"/>
    <cellStyle name="Normal 18 10 5 2 2" xfId="29250" xr:uid="{00000000-0005-0000-0000-0000200F0000}"/>
    <cellStyle name="Normal 18 10 5 3" xfId="26508" xr:uid="{00000000-0005-0000-0000-0000210F0000}"/>
    <cellStyle name="Normal 18 10 6" xfId="2223" xr:uid="{00000000-0005-0000-0000-0000220F0000}"/>
    <cellStyle name="Normal 18 10 6 2" xfId="22997" xr:uid="{00000000-0005-0000-0000-0000230F0000}"/>
    <cellStyle name="Normal 18 10 6 2 2" xfId="29251" xr:uid="{00000000-0005-0000-0000-0000240F0000}"/>
    <cellStyle name="Normal 18 10 6 3" xfId="26757" xr:uid="{00000000-0005-0000-0000-0000250F0000}"/>
    <cellStyle name="Normal 18 10 7" xfId="2587" xr:uid="{00000000-0005-0000-0000-0000260F0000}"/>
    <cellStyle name="Normal 18 10 7 2" xfId="22998" xr:uid="{00000000-0005-0000-0000-0000270F0000}"/>
    <cellStyle name="Normal 18 10 7 2 2" xfId="29252" xr:uid="{00000000-0005-0000-0000-0000280F0000}"/>
    <cellStyle name="Normal 18 10 7 3" xfId="27006" xr:uid="{00000000-0005-0000-0000-0000290F0000}"/>
    <cellStyle name="Normal 18 10 8" xfId="2951" xr:uid="{00000000-0005-0000-0000-00002A0F0000}"/>
    <cellStyle name="Normal 18 10 8 2" xfId="22999" xr:uid="{00000000-0005-0000-0000-00002B0F0000}"/>
    <cellStyle name="Normal 18 10 8 2 2" xfId="29253" xr:uid="{00000000-0005-0000-0000-00002C0F0000}"/>
    <cellStyle name="Normal 18 10 8 3" xfId="27255" xr:uid="{00000000-0005-0000-0000-00002D0F0000}"/>
    <cellStyle name="Normal 18 10 9" xfId="3315" xr:uid="{00000000-0005-0000-0000-00002E0F0000}"/>
    <cellStyle name="Normal 18 10 9 2" xfId="23000" xr:uid="{00000000-0005-0000-0000-00002F0F0000}"/>
    <cellStyle name="Normal 18 10 9 2 2" xfId="29254" xr:uid="{00000000-0005-0000-0000-0000300F0000}"/>
    <cellStyle name="Normal 18 10 9 3" xfId="27504" xr:uid="{00000000-0005-0000-0000-0000310F0000}"/>
    <cellStyle name="Normal 18 11" xfId="394" xr:uid="{00000000-0005-0000-0000-0000320F0000}"/>
    <cellStyle name="Normal 18 11 2" xfId="23001" xr:uid="{00000000-0005-0000-0000-0000330F0000}"/>
    <cellStyle name="Normal 18 11 2 2" xfId="29255" xr:uid="{00000000-0005-0000-0000-0000340F0000}"/>
    <cellStyle name="Normal 18 11 3" xfId="25511" xr:uid="{00000000-0005-0000-0000-0000350F0000}"/>
    <cellStyle name="Normal 18 12" xfId="821" xr:uid="{00000000-0005-0000-0000-0000360F0000}"/>
    <cellStyle name="Normal 18 12 2" xfId="23002" xr:uid="{00000000-0005-0000-0000-0000370F0000}"/>
    <cellStyle name="Normal 18 12 2 2" xfId="29256" xr:uid="{00000000-0005-0000-0000-0000380F0000}"/>
    <cellStyle name="Normal 18 12 3" xfId="25788" xr:uid="{00000000-0005-0000-0000-0000390F0000}"/>
    <cellStyle name="Normal 18 13" xfId="1164" xr:uid="{00000000-0005-0000-0000-00003A0F0000}"/>
    <cellStyle name="Normal 18 13 2" xfId="23003" xr:uid="{00000000-0005-0000-0000-00003B0F0000}"/>
    <cellStyle name="Normal 18 13 2 2" xfId="29257" xr:uid="{00000000-0005-0000-0000-00003C0F0000}"/>
    <cellStyle name="Normal 18 13 3" xfId="26027" xr:uid="{00000000-0005-0000-0000-00003D0F0000}"/>
    <cellStyle name="Normal 18 14" xfId="1528" xr:uid="{00000000-0005-0000-0000-00003E0F0000}"/>
    <cellStyle name="Normal 18 14 2" xfId="23004" xr:uid="{00000000-0005-0000-0000-00003F0F0000}"/>
    <cellStyle name="Normal 18 14 2 2" xfId="29258" xr:uid="{00000000-0005-0000-0000-0000400F0000}"/>
    <cellStyle name="Normal 18 14 3" xfId="26276" xr:uid="{00000000-0005-0000-0000-0000410F0000}"/>
    <cellStyle name="Normal 18 15" xfId="1893" xr:uid="{00000000-0005-0000-0000-0000420F0000}"/>
    <cellStyle name="Normal 18 15 2" xfId="23005" xr:uid="{00000000-0005-0000-0000-0000430F0000}"/>
    <cellStyle name="Normal 18 15 2 2" xfId="29259" xr:uid="{00000000-0005-0000-0000-0000440F0000}"/>
    <cellStyle name="Normal 18 15 3" xfId="26526" xr:uid="{00000000-0005-0000-0000-0000450F0000}"/>
    <cellStyle name="Normal 18 16" xfId="2256" xr:uid="{00000000-0005-0000-0000-0000460F0000}"/>
    <cellStyle name="Normal 18 16 2" xfId="23006" xr:uid="{00000000-0005-0000-0000-0000470F0000}"/>
    <cellStyle name="Normal 18 16 2 2" xfId="29260" xr:uid="{00000000-0005-0000-0000-0000480F0000}"/>
    <cellStyle name="Normal 18 16 3" xfId="26774" xr:uid="{00000000-0005-0000-0000-0000490F0000}"/>
    <cellStyle name="Normal 18 17" xfId="2620" xr:uid="{00000000-0005-0000-0000-00004A0F0000}"/>
    <cellStyle name="Normal 18 17 2" xfId="23007" xr:uid="{00000000-0005-0000-0000-00004B0F0000}"/>
    <cellStyle name="Normal 18 17 2 2" xfId="29261" xr:uid="{00000000-0005-0000-0000-00004C0F0000}"/>
    <cellStyle name="Normal 18 17 3" xfId="27023" xr:uid="{00000000-0005-0000-0000-00004D0F0000}"/>
    <cellStyle name="Normal 18 18" xfId="2984" xr:uid="{00000000-0005-0000-0000-00004E0F0000}"/>
    <cellStyle name="Normal 18 18 2" xfId="23008" xr:uid="{00000000-0005-0000-0000-00004F0F0000}"/>
    <cellStyle name="Normal 18 18 2 2" xfId="29262" xr:uid="{00000000-0005-0000-0000-0000500F0000}"/>
    <cellStyle name="Normal 18 18 3" xfId="27272" xr:uid="{00000000-0005-0000-0000-0000510F0000}"/>
    <cellStyle name="Normal 18 19" xfId="3368" xr:uid="{00000000-0005-0000-0000-0000520F0000}"/>
    <cellStyle name="Normal 18 19 2" xfId="23009" xr:uid="{00000000-0005-0000-0000-0000530F0000}"/>
    <cellStyle name="Normal 18 19 2 2" xfId="29263" xr:uid="{00000000-0005-0000-0000-0000540F0000}"/>
    <cellStyle name="Normal 18 19 3" xfId="27533" xr:uid="{00000000-0005-0000-0000-0000550F0000}"/>
    <cellStyle name="Normal 18 2" xfId="69" xr:uid="{00000000-0005-0000-0000-0000560F0000}"/>
    <cellStyle name="Normal 18 2 10" xfId="3403" xr:uid="{00000000-0005-0000-0000-0000570F0000}"/>
    <cellStyle name="Normal 18 2 10 2" xfId="23010" xr:uid="{00000000-0005-0000-0000-0000580F0000}"/>
    <cellStyle name="Normal 18 2 10 2 2" xfId="29264" xr:uid="{00000000-0005-0000-0000-0000590F0000}"/>
    <cellStyle name="Normal 18 2 10 3" xfId="27555" xr:uid="{00000000-0005-0000-0000-00005A0F0000}"/>
    <cellStyle name="Normal 18 2 11" xfId="3768" xr:uid="{00000000-0005-0000-0000-00005B0F0000}"/>
    <cellStyle name="Normal 18 2 11 2" xfId="23011" xr:uid="{00000000-0005-0000-0000-00005C0F0000}"/>
    <cellStyle name="Normal 18 2 11 2 2" xfId="29265" xr:uid="{00000000-0005-0000-0000-00005D0F0000}"/>
    <cellStyle name="Normal 18 2 11 3" xfId="27805" xr:uid="{00000000-0005-0000-0000-00005E0F0000}"/>
    <cellStyle name="Normal 18 2 12" xfId="5199" xr:uid="{00000000-0005-0000-0000-00005F0F0000}"/>
    <cellStyle name="Normal 18 2 12 2" xfId="23012" xr:uid="{00000000-0005-0000-0000-0000600F0000}"/>
    <cellStyle name="Normal 18 2 12 2 2" xfId="29266" xr:uid="{00000000-0005-0000-0000-0000610F0000}"/>
    <cellStyle name="Normal 18 2 12 3" xfId="28053" xr:uid="{00000000-0005-0000-0000-0000620F0000}"/>
    <cellStyle name="Normal 18 2 13" xfId="23013" xr:uid="{00000000-0005-0000-0000-0000630F0000}"/>
    <cellStyle name="Normal 18 2 13 2" xfId="29267" xr:uid="{00000000-0005-0000-0000-0000640F0000}"/>
    <cellStyle name="Normal 18 2 14" xfId="25289" xr:uid="{00000000-0005-0000-0000-0000650F0000}"/>
    <cellStyle name="Normal 18 2 2" xfId="428" xr:uid="{00000000-0005-0000-0000-0000660F0000}"/>
    <cellStyle name="Normal 18 2 2 2" xfId="23014" xr:uid="{00000000-0005-0000-0000-0000670F0000}"/>
    <cellStyle name="Normal 18 2 2 2 2" xfId="29268" xr:uid="{00000000-0005-0000-0000-0000680F0000}"/>
    <cellStyle name="Normal 18 2 2 3" xfId="25535" xr:uid="{00000000-0005-0000-0000-0000690F0000}"/>
    <cellStyle name="Normal 18 2 3" xfId="855" xr:uid="{00000000-0005-0000-0000-00006A0F0000}"/>
    <cellStyle name="Normal 18 2 3 2" xfId="23015" xr:uid="{00000000-0005-0000-0000-00006B0F0000}"/>
    <cellStyle name="Normal 18 2 3 2 2" xfId="29269" xr:uid="{00000000-0005-0000-0000-00006C0F0000}"/>
    <cellStyle name="Normal 18 2 3 3" xfId="25812" xr:uid="{00000000-0005-0000-0000-00006D0F0000}"/>
    <cellStyle name="Normal 18 2 4" xfId="1219" xr:uid="{00000000-0005-0000-0000-00006E0F0000}"/>
    <cellStyle name="Normal 18 2 4 2" xfId="23016" xr:uid="{00000000-0005-0000-0000-00006F0F0000}"/>
    <cellStyle name="Normal 18 2 4 2 2" xfId="29270" xr:uid="{00000000-0005-0000-0000-0000700F0000}"/>
    <cellStyle name="Normal 18 2 4 3" xfId="26061" xr:uid="{00000000-0005-0000-0000-0000710F0000}"/>
    <cellStyle name="Normal 18 2 5" xfId="1583" xr:uid="{00000000-0005-0000-0000-0000720F0000}"/>
    <cellStyle name="Normal 18 2 5 2" xfId="23017" xr:uid="{00000000-0005-0000-0000-0000730F0000}"/>
    <cellStyle name="Normal 18 2 5 2 2" xfId="29271" xr:uid="{00000000-0005-0000-0000-0000740F0000}"/>
    <cellStyle name="Normal 18 2 5 3" xfId="26310" xr:uid="{00000000-0005-0000-0000-0000750F0000}"/>
    <cellStyle name="Normal 18 2 6" xfId="1947" xr:uid="{00000000-0005-0000-0000-0000760F0000}"/>
    <cellStyle name="Normal 18 2 6 2" xfId="23018" xr:uid="{00000000-0005-0000-0000-0000770F0000}"/>
    <cellStyle name="Normal 18 2 6 2 2" xfId="29272" xr:uid="{00000000-0005-0000-0000-0000780F0000}"/>
    <cellStyle name="Normal 18 2 6 3" xfId="26559" xr:uid="{00000000-0005-0000-0000-0000790F0000}"/>
    <cellStyle name="Normal 18 2 7" xfId="2311" xr:uid="{00000000-0005-0000-0000-00007A0F0000}"/>
    <cellStyle name="Normal 18 2 7 2" xfId="23019" xr:uid="{00000000-0005-0000-0000-00007B0F0000}"/>
    <cellStyle name="Normal 18 2 7 2 2" xfId="29273" xr:uid="{00000000-0005-0000-0000-00007C0F0000}"/>
    <cellStyle name="Normal 18 2 7 3" xfId="26808" xr:uid="{00000000-0005-0000-0000-00007D0F0000}"/>
    <cellStyle name="Normal 18 2 8" xfId="2675" xr:uid="{00000000-0005-0000-0000-00007E0F0000}"/>
    <cellStyle name="Normal 18 2 8 2" xfId="23020" xr:uid="{00000000-0005-0000-0000-00007F0F0000}"/>
    <cellStyle name="Normal 18 2 8 2 2" xfId="29274" xr:uid="{00000000-0005-0000-0000-0000800F0000}"/>
    <cellStyle name="Normal 18 2 8 3" xfId="27057" xr:uid="{00000000-0005-0000-0000-0000810F0000}"/>
    <cellStyle name="Normal 18 2 9" xfId="3039" xr:uid="{00000000-0005-0000-0000-0000820F0000}"/>
    <cellStyle name="Normal 18 2 9 2" xfId="23021" xr:uid="{00000000-0005-0000-0000-0000830F0000}"/>
    <cellStyle name="Normal 18 2 9 2 2" xfId="29275" xr:uid="{00000000-0005-0000-0000-0000840F0000}"/>
    <cellStyle name="Normal 18 2 9 3" xfId="27306" xr:uid="{00000000-0005-0000-0000-0000850F0000}"/>
    <cellStyle name="Normal 18 20" xfId="3734" xr:uid="{00000000-0005-0000-0000-0000860F0000}"/>
    <cellStyle name="Normal 18 20 2" xfId="23022" xr:uid="{00000000-0005-0000-0000-0000870F0000}"/>
    <cellStyle name="Normal 18 20 2 2" xfId="29276" xr:uid="{00000000-0005-0000-0000-0000880F0000}"/>
    <cellStyle name="Normal 18 20 3" xfId="27781" xr:uid="{00000000-0005-0000-0000-0000890F0000}"/>
    <cellStyle name="Normal 18 21" xfId="5165" xr:uid="{00000000-0005-0000-0000-00008A0F0000}"/>
    <cellStyle name="Normal 18 21 2" xfId="23023" xr:uid="{00000000-0005-0000-0000-00008B0F0000}"/>
    <cellStyle name="Normal 18 21 2 2" xfId="29277" xr:uid="{00000000-0005-0000-0000-00008C0F0000}"/>
    <cellStyle name="Normal 18 21 3" xfId="28029" xr:uid="{00000000-0005-0000-0000-00008D0F0000}"/>
    <cellStyle name="Normal 18 22" xfId="23024" xr:uid="{00000000-0005-0000-0000-00008E0F0000}"/>
    <cellStyle name="Normal 18 22 2" xfId="29278" xr:uid="{00000000-0005-0000-0000-00008F0F0000}"/>
    <cellStyle name="Normal 18 23" xfId="25265" xr:uid="{00000000-0005-0000-0000-0000900F0000}"/>
    <cellStyle name="Normal 18 3" xfId="114" xr:uid="{00000000-0005-0000-0000-0000910F0000}"/>
    <cellStyle name="Normal 18 3 10" xfId="3448" xr:uid="{00000000-0005-0000-0000-0000920F0000}"/>
    <cellStyle name="Normal 18 3 10 2" xfId="23025" xr:uid="{00000000-0005-0000-0000-0000930F0000}"/>
    <cellStyle name="Normal 18 3 10 2 2" xfId="29279" xr:uid="{00000000-0005-0000-0000-0000940F0000}"/>
    <cellStyle name="Normal 18 3 10 3" xfId="27592" xr:uid="{00000000-0005-0000-0000-0000950F0000}"/>
    <cellStyle name="Normal 18 3 11" xfId="3813" xr:uid="{00000000-0005-0000-0000-0000960F0000}"/>
    <cellStyle name="Normal 18 3 11 2" xfId="23026" xr:uid="{00000000-0005-0000-0000-0000970F0000}"/>
    <cellStyle name="Normal 18 3 11 2 2" xfId="29280" xr:uid="{00000000-0005-0000-0000-0000980F0000}"/>
    <cellStyle name="Normal 18 3 11 3" xfId="27842" xr:uid="{00000000-0005-0000-0000-0000990F0000}"/>
    <cellStyle name="Normal 18 3 12" xfId="5244" xr:uid="{00000000-0005-0000-0000-00009A0F0000}"/>
    <cellStyle name="Normal 18 3 12 2" xfId="23027" xr:uid="{00000000-0005-0000-0000-00009B0F0000}"/>
    <cellStyle name="Normal 18 3 12 2 2" xfId="29281" xr:uid="{00000000-0005-0000-0000-00009C0F0000}"/>
    <cellStyle name="Normal 18 3 12 3" xfId="28090" xr:uid="{00000000-0005-0000-0000-00009D0F0000}"/>
    <cellStyle name="Normal 18 3 13" xfId="23028" xr:uid="{00000000-0005-0000-0000-00009E0F0000}"/>
    <cellStyle name="Normal 18 3 13 2" xfId="29282" xr:uid="{00000000-0005-0000-0000-00009F0F0000}"/>
    <cellStyle name="Normal 18 3 14" xfId="25326" xr:uid="{00000000-0005-0000-0000-0000A00F0000}"/>
    <cellStyle name="Normal 18 3 2" xfId="473" xr:uid="{00000000-0005-0000-0000-0000A10F0000}"/>
    <cellStyle name="Normal 18 3 2 2" xfId="23029" xr:uid="{00000000-0005-0000-0000-0000A20F0000}"/>
    <cellStyle name="Normal 18 3 2 2 2" xfId="29283" xr:uid="{00000000-0005-0000-0000-0000A30F0000}"/>
    <cellStyle name="Normal 18 3 2 3" xfId="25572" xr:uid="{00000000-0005-0000-0000-0000A40F0000}"/>
    <cellStyle name="Normal 18 3 3" xfId="900" xr:uid="{00000000-0005-0000-0000-0000A50F0000}"/>
    <cellStyle name="Normal 18 3 3 2" xfId="23030" xr:uid="{00000000-0005-0000-0000-0000A60F0000}"/>
    <cellStyle name="Normal 18 3 3 2 2" xfId="29284" xr:uid="{00000000-0005-0000-0000-0000A70F0000}"/>
    <cellStyle name="Normal 18 3 3 3" xfId="25849" xr:uid="{00000000-0005-0000-0000-0000A80F0000}"/>
    <cellStyle name="Normal 18 3 4" xfId="1264" xr:uid="{00000000-0005-0000-0000-0000A90F0000}"/>
    <cellStyle name="Normal 18 3 4 2" xfId="23031" xr:uid="{00000000-0005-0000-0000-0000AA0F0000}"/>
    <cellStyle name="Normal 18 3 4 2 2" xfId="29285" xr:uid="{00000000-0005-0000-0000-0000AB0F0000}"/>
    <cellStyle name="Normal 18 3 4 3" xfId="26098" xr:uid="{00000000-0005-0000-0000-0000AC0F0000}"/>
    <cellStyle name="Normal 18 3 5" xfId="1628" xr:uid="{00000000-0005-0000-0000-0000AD0F0000}"/>
    <cellStyle name="Normal 18 3 5 2" xfId="23032" xr:uid="{00000000-0005-0000-0000-0000AE0F0000}"/>
    <cellStyle name="Normal 18 3 5 2 2" xfId="29286" xr:uid="{00000000-0005-0000-0000-0000AF0F0000}"/>
    <cellStyle name="Normal 18 3 5 3" xfId="26347" xr:uid="{00000000-0005-0000-0000-0000B00F0000}"/>
    <cellStyle name="Normal 18 3 6" xfId="1992" xr:uid="{00000000-0005-0000-0000-0000B10F0000}"/>
    <cellStyle name="Normal 18 3 6 2" xfId="23033" xr:uid="{00000000-0005-0000-0000-0000B20F0000}"/>
    <cellStyle name="Normal 18 3 6 2 2" xfId="29287" xr:uid="{00000000-0005-0000-0000-0000B30F0000}"/>
    <cellStyle name="Normal 18 3 6 3" xfId="26596" xr:uid="{00000000-0005-0000-0000-0000B40F0000}"/>
    <cellStyle name="Normal 18 3 7" xfId="2356" xr:uid="{00000000-0005-0000-0000-0000B50F0000}"/>
    <cellStyle name="Normal 18 3 7 2" xfId="23034" xr:uid="{00000000-0005-0000-0000-0000B60F0000}"/>
    <cellStyle name="Normal 18 3 7 2 2" xfId="29288" xr:uid="{00000000-0005-0000-0000-0000B70F0000}"/>
    <cellStyle name="Normal 18 3 7 3" xfId="26845" xr:uid="{00000000-0005-0000-0000-0000B80F0000}"/>
    <cellStyle name="Normal 18 3 8" xfId="2720" xr:uid="{00000000-0005-0000-0000-0000B90F0000}"/>
    <cellStyle name="Normal 18 3 8 2" xfId="23035" xr:uid="{00000000-0005-0000-0000-0000BA0F0000}"/>
    <cellStyle name="Normal 18 3 8 2 2" xfId="29289" xr:uid="{00000000-0005-0000-0000-0000BB0F0000}"/>
    <cellStyle name="Normal 18 3 8 3" xfId="27094" xr:uid="{00000000-0005-0000-0000-0000BC0F0000}"/>
    <cellStyle name="Normal 18 3 9" xfId="3084" xr:uid="{00000000-0005-0000-0000-0000BD0F0000}"/>
    <cellStyle name="Normal 18 3 9 2" xfId="23036" xr:uid="{00000000-0005-0000-0000-0000BE0F0000}"/>
    <cellStyle name="Normal 18 3 9 2 2" xfId="29290" xr:uid="{00000000-0005-0000-0000-0000BF0F0000}"/>
    <cellStyle name="Normal 18 3 9 3" xfId="27343" xr:uid="{00000000-0005-0000-0000-0000C00F0000}"/>
    <cellStyle name="Normal 18 4" xfId="149" xr:uid="{00000000-0005-0000-0000-0000C10F0000}"/>
    <cellStyle name="Normal 18 4 10" xfId="3483" xr:uid="{00000000-0005-0000-0000-0000C20F0000}"/>
    <cellStyle name="Normal 18 4 10 2" xfId="23037" xr:uid="{00000000-0005-0000-0000-0000C30F0000}"/>
    <cellStyle name="Normal 18 4 10 2 2" xfId="29291" xr:uid="{00000000-0005-0000-0000-0000C40F0000}"/>
    <cellStyle name="Normal 18 4 10 3" xfId="27617" xr:uid="{00000000-0005-0000-0000-0000C50F0000}"/>
    <cellStyle name="Normal 18 4 11" xfId="3848" xr:uid="{00000000-0005-0000-0000-0000C60F0000}"/>
    <cellStyle name="Normal 18 4 11 2" xfId="23038" xr:uid="{00000000-0005-0000-0000-0000C70F0000}"/>
    <cellStyle name="Normal 18 4 11 2 2" xfId="29292" xr:uid="{00000000-0005-0000-0000-0000C80F0000}"/>
    <cellStyle name="Normal 18 4 11 3" xfId="27867" xr:uid="{00000000-0005-0000-0000-0000C90F0000}"/>
    <cellStyle name="Normal 18 4 12" xfId="5279" xr:uid="{00000000-0005-0000-0000-0000CA0F0000}"/>
    <cellStyle name="Normal 18 4 12 2" xfId="23039" xr:uid="{00000000-0005-0000-0000-0000CB0F0000}"/>
    <cellStyle name="Normal 18 4 12 2 2" xfId="29293" xr:uid="{00000000-0005-0000-0000-0000CC0F0000}"/>
    <cellStyle name="Normal 18 4 12 3" xfId="28115" xr:uid="{00000000-0005-0000-0000-0000CD0F0000}"/>
    <cellStyle name="Normal 18 4 13" xfId="23040" xr:uid="{00000000-0005-0000-0000-0000CE0F0000}"/>
    <cellStyle name="Normal 18 4 13 2" xfId="29294" xr:uid="{00000000-0005-0000-0000-0000CF0F0000}"/>
    <cellStyle name="Normal 18 4 14" xfId="25351" xr:uid="{00000000-0005-0000-0000-0000D00F0000}"/>
    <cellStyle name="Normal 18 4 2" xfId="508" xr:uid="{00000000-0005-0000-0000-0000D10F0000}"/>
    <cellStyle name="Normal 18 4 2 2" xfId="23041" xr:uid="{00000000-0005-0000-0000-0000D20F0000}"/>
    <cellStyle name="Normal 18 4 2 2 2" xfId="29295" xr:uid="{00000000-0005-0000-0000-0000D30F0000}"/>
    <cellStyle name="Normal 18 4 2 3" xfId="25597" xr:uid="{00000000-0005-0000-0000-0000D40F0000}"/>
    <cellStyle name="Normal 18 4 3" xfId="935" xr:uid="{00000000-0005-0000-0000-0000D50F0000}"/>
    <cellStyle name="Normal 18 4 3 2" xfId="23042" xr:uid="{00000000-0005-0000-0000-0000D60F0000}"/>
    <cellStyle name="Normal 18 4 3 2 2" xfId="29296" xr:uid="{00000000-0005-0000-0000-0000D70F0000}"/>
    <cellStyle name="Normal 18 4 3 3" xfId="25874" xr:uid="{00000000-0005-0000-0000-0000D80F0000}"/>
    <cellStyle name="Normal 18 4 4" xfId="1299" xr:uid="{00000000-0005-0000-0000-0000D90F0000}"/>
    <cellStyle name="Normal 18 4 4 2" xfId="23043" xr:uid="{00000000-0005-0000-0000-0000DA0F0000}"/>
    <cellStyle name="Normal 18 4 4 2 2" xfId="29297" xr:uid="{00000000-0005-0000-0000-0000DB0F0000}"/>
    <cellStyle name="Normal 18 4 4 3" xfId="26123" xr:uid="{00000000-0005-0000-0000-0000DC0F0000}"/>
    <cellStyle name="Normal 18 4 5" xfId="1663" xr:uid="{00000000-0005-0000-0000-0000DD0F0000}"/>
    <cellStyle name="Normal 18 4 5 2" xfId="23044" xr:uid="{00000000-0005-0000-0000-0000DE0F0000}"/>
    <cellStyle name="Normal 18 4 5 2 2" xfId="29298" xr:uid="{00000000-0005-0000-0000-0000DF0F0000}"/>
    <cellStyle name="Normal 18 4 5 3" xfId="26372" xr:uid="{00000000-0005-0000-0000-0000E00F0000}"/>
    <cellStyle name="Normal 18 4 6" xfId="2027" xr:uid="{00000000-0005-0000-0000-0000E10F0000}"/>
    <cellStyle name="Normal 18 4 6 2" xfId="23045" xr:uid="{00000000-0005-0000-0000-0000E20F0000}"/>
    <cellStyle name="Normal 18 4 6 2 2" xfId="29299" xr:uid="{00000000-0005-0000-0000-0000E30F0000}"/>
    <cellStyle name="Normal 18 4 6 3" xfId="26621" xr:uid="{00000000-0005-0000-0000-0000E40F0000}"/>
    <cellStyle name="Normal 18 4 7" xfId="2391" xr:uid="{00000000-0005-0000-0000-0000E50F0000}"/>
    <cellStyle name="Normal 18 4 7 2" xfId="23046" xr:uid="{00000000-0005-0000-0000-0000E60F0000}"/>
    <cellStyle name="Normal 18 4 7 2 2" xfId="29300" xr:uid="{00000000-0005-0000-0000-0000E70F0000}"/>
    <cellStyle name="Normal 18 4 7 3" xfId="26870" xr:uid="{00000000-0005-0000-0000-0000E80F0000}"/>
    <cellStyle name="Normal 18 4 8" xfId="2755" xr:uid="{00000000-0005-0000-0000-0000E90F0000}"/>
    <cellStyle name="Normal 18 4 8 2" xfId="23047" xr:uid="{00000000-0005-0000-0000-0000EA0F0000}"/>
    <cellStyle name="Normal 18 4 8 2 2" xfId="29301" xr:uid="{00000000-0005-0000-0000-0000EB0F0000}"/>
    <cellStyle name="Normal 18 4 8 3" xfId="27119" xr:uid="{00000000-0005-0000-0000-0000EC0F0000}"/>
    <cellStyle name="Normal 18 4 9" xfId="3119" xr:uid="{00000000-0005-0000-0000-0000ED0F0000}"/>
    <cellStyle name="Normal 18 4 9 2" xfId="23048" xr:uid="{00000000-0005-0000-0000-0000EE0F0000}"/>
    <cellStyle name="Normal 18 4 9 2 2" xfId="29302" xr:uid="{00000000-0005-0000-0000-0000EF0F0000}"/>
    <cellStyle name="Normal 18 4 9 3" xfId="27368" xr:uid="{00000000-0005-0000-0000-0000F00F0000}"/>
    <cellStyle name="Normal 18 5" xfId="184" xr:uid="{00000000-0005-0000-0000-0000F10F0000}"/>
    <cellStyle name="Normal 18 5 10" xfId="3518" xr:uid="{00000000-0005-0000-0000-0000F20F0000}"/>
    <cellStyle name="Normal 18 5 10 2" xfId="23049" xr:uid="{00000000-0005-0000-0000-0000F30F0000}"/>
    <cellStyle name="Normal 18 5 10 2 2" xfId="29303" xr:uid="{00000000-0005-0000-0000-0000F40F0000}"/>
    <cellStyle name="Normal 18 5 10 3" xfId="27642" xr:uid="{00000000-0005-0000-0000-0000F50F0000}"/>
    <cellStyle name="Normal 18 5 11" xfId="3883" xr:uid="{00000000-0005-0000-0000-0000F60F0000}"/>
    <cellStyle name="Normal 18 5 11 2" xfId="23050" xr:uid="{00000000-0005-0000-0000-0000F70F0000}"/>
    <cellStyle name="Normal 18 5 11 2 2" xfId="29304" xr:uid="{00000000-0005-0000-0000-0000F80F0000}"/>
    <cellStyle name="Normal 18 5 11 3" xfId="27892" xr:uid="{00000000-0005-0000-0000-0000F90F0000}"/>
    <cellStyle name="Normal 18 5 12" xfId="5314" xr:uid="{00000000-0005-0000-0000-0000FA0F0000}"/>
    <cellStyle name="Normal 18 5 12 2" xfId="23051" xr:uid="{00000000-0005-0000-0000-0000FB0F0000}"/>
    <cellStyle name="Normal 18 5 12 2 2" xfId="29305" xr:uid="{00000000-0005-0000-0000-0000FC0F0000}"/>
    <cellStyle name="Normal 18 5 12 3" xfId="28140" xr:uid="{00000000-0005-0000-0000-0000FD0F0000}"/>
    <cellStyle name="Normal 18 5 13" xfId="23052" xr:uid="{00000000-0005-0000-0000-0000FE0F0000}"/>
    <cellStyle name="Normal 18 5 13 2" xfId="29306" xr:uid="{00000000-0005-0000-0000-0000FF0F0000}"/>
    <cellStyle name="Normal 18 5 14" xfId="25376" xr:uid="{00000000-0005-0000-0000-000000100000}"/>
    <cellStyle name="Normal 18 5 2" xfId="543" xr:uid="{00000000-0005-0000-0000-000001100000}"/>
    <cellStyle name="Normal 18 5 2 2" xfId="23053" xr:uid="{00000000-0005-0000-0000-000002100000}"/>
    <cellStyle name="Normal 18 5 2 2 2" xfId="29307" xr:uid="{00000000-0005-0000-0000-000003100000}"/>
    <cellStyle name="Normal 18 5 2 3" xfId="25622" xr:uid="{00000000-0005-0000-0000-000004100000}"/>
    <cellStyle name="Normal 18 5 3" xfId="970" xr:uid="{00000000-0005-0000-0000-000005100000}"/>
    <cellStyle name="Normal 18 5 3 2" xfId="23054" xr:uid="{00000000-0005-0000-0000-000006100000}"/>
    <cellStyle name="Normal 18 5 3 2 2" xfId="29308" xr:uid="{00000000-0005-0000-0000-000007100000}"/>
    <cellStyle name="Normal 18 5 3 3" xfId="25899" xr:uid="{00000000-0005-0000-0000-000008100000}"/>
    <cellStyle name="Normal 18 5 4" xfId="1334" xr:uid="{00000000-0005-0000-0000-000009100000}"/>
    <cellStyle name="Normal 18 5 4 2" xfId="23055" xr:uid="{00000000-0005-0000-0000-00000A100000}"/>
    <cellStyle name="Normal 18 5 4 2 2" xfId="29309" xr:uid="{00000000-0005-0000-0000-00000B100000}"/>
    <cellStyle name="Normal 18 5 4 3" xfId="26148" xr:uid="{00000000-0005-0000-0000-00000C100000}"/>
    <cellStyle name="Normal 18 5 5" xfId="1698" xr:uid="{00000000-0005-0000-0000-00000D100000}"/>
    <cellStyle name="Normal 18 5 5 2" xfId="23056" xr:uid="{00000000-0005-0000-0000-00000E100000}"/>
    <cellStyle name="Normal 18 5 5 2 2" xfId="29310" xr:uid="{00000000-0005-0000-0000-00000F100000}"/>
    <cellStyle name="Normal 18 5 5 3" xfId="26397" xr:uid="{00000000-0005-0000-0000-000010100000}"/>
    <cellStyle name="Normal 18 5 6" xfId="2062" xr:uid="{00000000-0005-0000-0000-000011100000}"/>
    <cellStyle name="Normal 18 5 6 2" xfId="23057" xr:uid="{00000000-0005-0000-0000-000012100000}"/>
    <cellStyle name="Normal 18 5 6 2 2" xfId="29311" xr:uid="{00000000-0005-0000-0000-000013100000}"/>
    <cellStyle name="Normal 18 5 6 3" xfId="26646" xr:uid="{00000000-0005-0000-0000-000014100000}"/>
    <cellStyle name="Normal 18 5 7" xfId="2426" xr:uid="{00000000-0005-0000-0000-000015100000}"/>
    <cellStyle name="Normal 18 5 7 2" xfId="23058" xr:uid="{00000000-0005-0000-0000-000016100000}"/>
    <cellStyle name="Normal 18 5 7 2 2" xfId="29312" xr:uid="{00000000-0005-0000-0000-000017100000}"/>
    <cellStyle name="Normal 18 5 7 3" xfId="26895" xr:uid="{00000000-0005-0000-0000-000018100000}"/>
    <cellStyle name="Normal 18 5 8" xfId="2790" xr:uid="{00000000-0005-0000-0000-000019100000}"/>
    <cellStyle name="Normal 18 5 8 2" xfId="23059" xr:uid="{00000000-0005-0000-0000-00001A100000}"/>
    <cellStyle name="Normal 18 5 8 2 2" xfId="29313" xr:uid="{00000000-0005-0000-0000-00001B100000}"/>
    <cellStyle name="Normal 18 5 8 3" xfId="27144" xr:uid="{00000000-0005-0000-0000-00001C100000}"/>
    <cellStyle name="Normal 18 5 9" xfId="3154" xr:uid="{00000000-0005-0000-0000-00001D100000}"/>
    <cellStyle name="Normal 18 5 9 2" xfId="23060" xr:uid="{00000000-0005-0000-0000-00001E100000}"/>
    <cellStyle name="Normal 18 5 9 2 2" xfId="29314" xr:uid="{00000000-0005-0000-0000-00001F100000}"/>
    <cellStyle name="Normal 18 5 9 3" xfId="27393" xr:uid="{00000000-0005-0000-0000-000020100000}"/>
    <cellStyle name="Normal 18 6" xfId="218" xr:uid="{00000000-0005-0000-0000-000021100000}"/>
    <cellStyle name="Normal 18 6 10" xfId="3552" xr:uid="{00000000-0005-0000-0000-000022100000}"/>
    <cellStyle name="Normal 18 6 10 2" xfId="23061" xr:uid="{00000000-0005-0000-0000-000023100000}"/>
    <cellStyle name="Normal 18 6 10 2 2" xfId="29315" xr:uid="{00000000-0005-0000-0000-000024100000}"/>
    <cellStyle name="Normal 18 6 10 3" xfId="27666" xr:uid="{00000000-0005-0000-0000-000025100000}"/>
    <cellStyle name="Normal 18 6 11" xfId="3917" xr:uid="{00000000-0005-0000-0000-000026100000}"/>
    <cellStyle name="Normal 18 6 11 2" xfId="23062" xr:uid="{00000000-0005-0000-0000-000027100000}"/>
    <cellStyle name="Normal 18 6 11 2 2" xfId="29316" xr:uid="{00000000-0005-0000-0000-000028100000}"/>
    <cellStyle name="Normal 18 6 11 3" xfId="27916" xr:uid="{00000000-0005-0000-0000-000029100000}"/>
    <cellStyle name="Normal 18 6 12" xfId="5348" xr:uid="{00000000-0005-0000-0000-00002A100000}"/>
    <cellStyle name="Normal 18 6 12 2" xfId="23063" xr:uid="{00000000-0005-0000-0000-00002B100000}"/>
    <cellStyle name="Normal 18 6 12 2 2" xfId="29317" xr:uid="{00000000-0005-0000-0000-00002C100000}"/>
    <cellStyle name="Normal 18 6 12 3" xfId="28164" xr:uid="{00000000-0005-0000-0000-00002D100000}"/>
    <cellStyle name="Normal 18 6 13" xfId="23064" xr:uid="{00000000-0005-0000-0000-00002E100000}"/>
    <cellStyle name="Normal 18 6 13 2" xfId="29318" xr:uid="{00000000-0005-0000-0000-00002F100000}"/>
    <cellStyle name="Normal 18 6 14" xfId="25400" xr:uid="{00000000-0005-0000-0000-000030100000}"/>
    <cellStyle name="Normal 18 6 2" xfId="577" xr:uid="{00000000-0005-0000-0000-000031100000}"/>
    <cellStyle name="Normal 18 6 2 2" xfId="23065" xr:uid="{00000000-0005-0000-0000-000032100000}"/>
    <cellStyle name="Normal 18 6 2 2 2" xfId="29319" xr:uid="{00000000-0005-0000-0000-000033100000}"/>
    <cellStyle name="Normal 18 6 2 3" xfId="25646" xr:uid="{00000000-0005-0000-0000-000034100000}"/>
    <cellStyle name="Normal 18 6 3" xfId="1004" xr:uid="{00000000-0005-0000-0000-000035100000}"/>
    <cellStyle name="Normal 18 6 3 2" xfId="23066" xr:uid="{00000000-0005-0000-0000-000036100000}"/>
    <cellStyle name="Normal 18 6 3 2 2" xfId="29320" xr:uid="{00000000-0005-0000-0000-000037100000}"/>
    <cellStyle name="Normal 18 6 3 3" xfId="25923" xr:uid="{00000000-0005-0000-0000-000038100000}"/>
    <cellStyle name="Normal 18 6 4" xfId="1368" xr:uid="{00000000-0005-0000-0000-000039100000}"/>
    <cellStyle name="Normal 18 6 4 2" xfId="23067" xr:uid="{00000000-0005-0000-0000-00003A100000}"/>
    <cellStyle name="Normal 18 6 4 2 2" xfId="29321" xr:uid="{00000000-0005-0000-0000-00003B100000}"/>
    <cellStyle name="Normal 18 6 4 3" xfId="26172" xr:uid="{00000000-0005-0000-0000-00003C100000}"/>
    <cellStyle name="Normal 18 6 5" xfId="1732" xr:uid="{00000000-0005-0000-0000-00003D100000}"/>
    <cellStyle name="Normal 18 6 5 2" xfId="23068" xr:uid="{00000000-0005-0000-0000-00003E100000}"/>
    <cellStyle name="Normal 18 6 5 2 2" xfId="29322" xr:uid="{00000000-0005-0000-0000-00003F100000}"/>
    <cellStyle name="Normal 18 6 5 3" xfId="26421" xr:uid="{00000000-0005-0000-0000-000040100000}"/>
    <cellStyle name="Normal 18 6 6" xfId="2096" xr:uid="{00000000-0005-0000-0000-000041100000}"/>
    <cellStyle name="Normal 18 6 6 2" xfId="23069" xr:uid="{00000000-0005-0000-0000-000042100000}"/>
    <cellStyle name="Normal 18 6 6 2 2" xfId="29323" xr:uid="{00000000-0005-0000-0000-000043100000}"/>
    <cellStyle name="Normal 18 6 6 3" xfId="26670" xr:uid="{00000000-0005-0000-0000-000044100000}"/>
    <cellStyle name="Normal 18 6 7" xfId="2460" xr:uid="{00000000-0005-0000-0000-000045100000}"/>
    <cellStyle name="Normal 18 6 7 2" xfId="23070" xr:uid="{00000000-0005-0000-0000-000046100000}"/>
    <cellStyle name="Normal 18 6 7 2 2" xfId="29324" xr:uid="{00000000-0005-0000-0000-000047100000}"/>
    <cellStyle name="Normal 18 6 7 3" xfId="26919" xr:uid="{00000000-0005-0000-0000-000048100000}"/>
    <cellStyle name="Normal 18 6 8" xfId="2824" xr:uid="{00000000-0005-0000-0000-000049100000}"/>
    <cellStyle name="Normal 18 6 8 2" xfId="23071" xr:uid="{00000000-0005-0000-0000-00004A100000}"/>
    <cellStyle name="Normal 18 6 8 2 2" xfId="29325" xr:uid="{00000000-0005-0000-0000-00004B100000}"/>
    <cellStyle name="Normal 18 6 8 3" xfId="27168" xr:uid="{00000000-0005-0000-0000-00004C100000}"/>
    <cellStyle name="Normal 18 6 9" xfId="3188" xr:uid="{00000000-0005-0000-0000-00004D100000}"/>
    <cellStyle name="Normal 18 6 9 2" xfId="23072" xr:uid="{00000000-0005-0000-0000-00004E100000}"/>
    <cellStyle name="Normal 18 6 9 2 2" xfId="29326" xr:uid="{00000000-0005-0000-0000-00004F100000}"/>
    <cellStyle name="Normal 18 6 9 3" xfId="27417" xr:uid="{00000000-0005-0000-0000-000050100000}"/>
    <cellStyle name="Normal 18 7" xfId="252" xr:uid="{00000000-0005-0000-0000-000051100000}"/>
    <cellStyle name="Normal 18 7 10" xfId="3586" xr:uid="{00000000-0005-0000-0000-000052100000}"/>
    <cellStyle name="Normal 18 7 10 2" xfId="23073" xr:uid="{00000000-0005-0000-0000-000053100000}"/>
    <cellStyle name="Normal 18 7 10 2 2" xfId="29327" xr:uid="{00000000-0005-0000-0000-000054100000}"/>
    <cellStyle name="Normal 18 7 10 3" xfId="27690" xr:uid="{00000000-0005-0000-0000-000055100000}"/>
    <cellStyle name="Normal 18 7 11" xfId="3951" xr:uid="{00000000-0005-0000-0000-000056100000}"/>
    <cellStyle name="Normal 18 7 11 2" xfId="23074" xr:uid="{00000000-0005-0000-0000-000057100000}"/>
    <cellStyle name="Normal 18 7 11 2 2" xfId="29328" xr:uid="{00000000-0005-0000-0000-000058100000}"/>
    <cellStyle name="Normal 18 7 11 3" xfId="27940" xr:uid="{00000000-0005-0000-0000-000059100000}"/>
    <cellStyle name="Normal 18 7 12" xfId="5382" xr:uid="{00000000-0005-0000-0000-00005A100000}"/>
    <cellStyle name="Normal 18 7 12 2" xfId="23075" xr:uid="{00000000-0005-0000-0000-00005B100000}"/>
    <cellStyle name="Normal 18 7 12 2 2" xfId="29329" xr:uid="{00000000-0005-0000-0000-00005C100000}"/>
    <cellStyle name="Normal 18 7 12 3" xfId="28188" xr:uid="{00000000-0005-0000-0000-00005D100000}"/>
    <cellStyle name="Normal 18 7 13" xfId="23076" xr:uid="{00000000-0005-0000-0000-00005E100000}"/>
    <cellStyle name="Normal 18 7 13 2" xfId="29330" xr:uid="{00000000-0005-0000-0000-00005F100000}"/>
    <cellStyle name="Normal 18 7 14" xfId="25424" xr:uid="{00000000-0005-0000-0000-000060100000}"/>
    <cellStyle name="Normal 18 7 2" xfId="611" xr:uid="{00000000-0005-0000-0000-000061100000}"/>
    <cellStyle name="Normal 18 7 2 2" xfId="23077" xr:uid="{00000000-0005-0000-0000-000062100000}"/>
    <cellStyle name="Normal 18 7 2 2 2" xfId="29331" xr:uid="{00000000-0005-0000-0000-000063100000}"/>
    <cellStyle name="Normal 18 7 2 3" xfId="25670" xr:uid="{00000000-0005-0000-0000-000064100000}"/>
    <cellStyle name="Normal 18 7 3" xfId="1038" xr:uid="{00000000-0005-0000-0000-000065100000}"/>
    <cellStyle name="Normal 18 7 3 2" xfId="23078" xr:uid="{00000000-0005-0000-0000-000066100000}"/>
    <cellStyle name="Normal 18 7 3 2 2" xfId="29332" xr:uid="{00000000-0005-0000-0000-000067100000}"/>
    <cellStyle name="Normal 18 7 3 3" xfId="25947" xr:uid="{00000000-0005-0000-0000-000068100000}"/>
    <cellStyle name="Normal 18 7 4" xfId="1402" xr:uid="{00000000-0005-0000-0000-000069100000}"/>
    <cellStyle name="Normal 18 7 4 2" xfId="23079" xr:uid="{00000000-0005-0000-0000-00006A100000}"/>
    <cellStyle name="Normal 18 7 4 2 2" xfId="29333" xr:uid="{00000000-0005-0000-0000-00006B100000}"/>
    <cellStyle name="Normal 18 7 4 3" xfId="26196" xr:uid="{00000000-0005-0000-0000-00006C100000}"/>
    <cellStyle name="Normal 18 7 5" xfId="1766" xr:uid="{00000000-0005-0000-0000-00006D100000}"/>
    <cellStyle name="Normal 18 7 5 2" xfId="23080" xr:uid="{00000000-0005-0000-0000-00006E100000}"/>
    <cellStyle name="Normal 18 7 5 2 2" xfId="29334" xr:uid="{00000000-0005-0000-0000-00006F100000}"/>
    <cellStyle name="Normal 18 7 5 3" xfId="26445" xr:uid="{00000000-0005-0000-0000-000070100000}"/>
    <cellStyle name="Normal 18 7 6" xfId="2130" xr:uid="{00000000-0005-0000-0000-000071100000}"/>
    <cellStyle name="Normal 18 7 6 2" xfId="23081" xr:uid="{00000000-0005-0000-0000-000072100000}"/>
    <cellStyle name="Normal 18 7 6 2 2" xfId="29335" xr:uid="{00000000-0005-0000-0000-000073100000}"/>
    <cellStyle name="Normal 18 7 6 3" xfId="26694" xr:uid="{00000000-0005-0000-0000-000074100000}"/>
    <cellStyle name="Normal 18 7 7" xfId="2494" xr:uid="{00000000-0005-0000-0000-000075100000}"/>
    <cellStyle name="Normal 18 7 7 2" xfId="23082" xr:uid="{00000000-0005-0000-0000-000076100000}"/>
    <cellStyle name="Normal 18 7 7 2 2" xfId="29336" xr:uid="{00000000-0005-0000-0000-000077100000}"/>
    <cellStyle name="Normal 18 7 7 3" xfId="26943" xr:uid="{00000000-0005-0000-0000-000078100000}"/>
    <cellStyle name="Normal 18 7 8" xfId="2858" xr:uid="{00000000-0005-0000-0000-000079100000}"/>
    <cellStyle name="Normal 18 7 8 2" xfId="23083" xr:uid="{00000000-0005-0000-0000-00007A100000}"/>
    <cellStyle name="Normal 18 7 8 2 2" xfId="29337" xr:uid="{00000000-0005-0000-0000-00007B100000}"/>
    <cellStyle name="Normal 18 7 8 3" xfId="27192" xr:uid="{00000000-0005-0000-0000-00007C100000}"/>
    <cellStyle name="Normal 18 7 9" xfId="3222" xr:uid="{00000000-0005-0000-0000-00007D100000}"/>
    <cellStyle name="Normal 18 7 9 2" xfId="23084" xr:uid="{00000000-0005-0000-0000-00007E100000}"/>
    <cellStyle name="Normal 18 7 9 2 2" xfId="29338" xr:uid="{00000000-0005-0000-0000-00007F100000}"/>
    <cellStyle name="Normal 18 7 9 3" xfId="27441" xr:uid="{00000000-0005-0000-0000-000080100000}"/>
    <cellStyle name="Normal 18 8" xfId="286" xr:uid="{00000000-0005-0000-0000-000081100000}"/>
    <cellStyle name="Normal 18 8 10" xfId="3620" xr:uid="{00000000-0005-0000-0000-000082100000}"/>
    <cellStyle name="Normal 18 8 10 2" xfId="23085" xr:uid="{00000000-0005-0000-0000-000083100000}"/>
    <cellStyle name="Normal 18 8 10 2 2" xfId="29339" xr:uid="{00000000-0005-0000-0000-000084100000}"/>
    <cellStyle name="Normal 18 8 10 3" xfId="27714" xr:uid="{00000000-0005-0000-0000-000085100000}"/>
    <cellStyle name="Normal 18 8 11" xfId="3985" xr:uid="{00000000-0005-0000-0000-000086100000}"/>
    <cellStyle name="Normal 18 8 11 2" xfId="23086" xr:uid="{00000000-0005-0000-0000-000087100000}"/>
    <cellStyle name="Normal 18 8 11 2 2" xfId="29340" xr:uid="{00000000-0005-0000-0000-000088100000}"/>
    <cellStyle name="Normal 18 8 11 3" xfId="27964" xr:uid="{00000000-0005-0000-0000-000089100000}"/>
    <cellStyle name="Normal 18 8 12" xfId="5416" xr:uid="{00000000-0005-0000-0000-00008A100000}"/>
    <cellStyle name="Normal 18 8 12 2" xfId="23087" xr:uid="{00000000-0005-0000-0000-00008B100000}"/>
    <cellStyle name="Normal 18 8 12 2 2" xfId="29341" xr:uid="{00000000-0005-0000-0000-00008C100000}"/>
    <cellStyle name="Normal 18 8 12 3" xfId="28212" xr:uid="{00000000-0005-0000-0000-00008D100000}"/>
    <cellStyle name="Normal 18 8 13" xfId="23088" xr:uid="{00000000-0005-0000-0000-00008E100000}"/>
    <cellStyle name="Normal 18 8 13 2" xfId="29342" xr:uid="{00000000-0005-0000-0000-00008F100000}"/>
    <cellStyle name="Normal 18 8 14" xfId="25448" xr:uid="{00000000-0005-0000-0000-000090100000}"/>
    <cellStyle name="Normal 18 8 2" xfId="645" xr:uid="{00000000-0005-0000-0000-000091100000}"/>
    <cellStyle name="Normal 18 8 2 2" xfId="23089" xr:uid="{00000000-0005-0000-0000-000092100000}"/>
    <cellStyle name="Normal 18 8 2 2 2" xfId="29343" xr:uid="{00000000-0005-0000-0000-000093100000}"/>
    <cellStyle name="Normal 18 8 2 3" xfId="25694" xr:uid="{00000000-0005-0000-0000-000094100000}"/>
    <cellStyle name="Normal 18 8 3" xfId="1072" xr:uid="{00000000-0005-0000-0000-000095100000}"/>
    <cellStyle name="Normal 18 8 3 2" xfId="23090" xr:uid="{00000000-0005-0000-0000-000096100000}"/>
    <cellStyle name="Normal 18 8 3 2 2" xfId="29344" xr:uid="{00000000-0005-0000-0000-000097100000}"/>
    <cellStyle name="Normal 18 8 3 3" xfId="25971" xr:uid="{00000000-0005-0000-0000-000098100000}"/>
    <cellStyle name="Normal 18 8 4" xfId="1436" xr:uid="{00000000-0005-0000-0000-000099100000}"/>
    <cellStyle name="Normal 18 8 4 2" xfId="23091" xr:uid="{00000000-0005-0000-0000-00009A100000}"/>
    <cellStyle name="Normal 18 8 4 2 2" xfId="29345" xr:uid="{00000000-0005-0000-0000-00009B100000}"/>
    <cellStyle name="Normal 18 8 4 3" xfId="26220" xr:uid="{00000000-0005-0000-0000-00009C100000}"/>
    <cellStyle name="Normal 18 8 5" xfId="1800" xr:uid="{00000000-0005-0000-0000-00009D100000}"/>
    <cellStyle name="Normal 18 8 5 2" xfId="23092" xr:uid="{00000000-0005-0000-0000-00009E100000}"/>
    <cellStyle name="Normal 18 8 5 2 2" xfId="29346" xr:uid="{00000000-0005-0000-0000-00009F100000}"/>
    <cellStyle name="Normal 18 8 5 3" xfId="26469" xr:uid="{00000000-0005-0000-0000-0000A0100000}"/>
    <cellStyle name="Normal 18 8 6" xfId="2164" xr:uid="{00000000-0005-0000-0000-0000A1100000}"/>
    <cellStyle name="Normal 18 8 6 2" xfId="23093" xr:uid="{00000000-0005-0000-0000-0000A2100000}"/>
    <cellStyle name="Normal 18 8 6 2 2" xfId="29347" xr:uid="{00000000-0005-0000-0000-0000A3100000}"/>
    <cellStyle name="Normal 18 8 6 3" xfId="26718" xr:uid="{00000000-0005-0000-0000-0000A4100000}"/>
    <cellStyle name="Normal 18 8 7" xfId="2528" xr:uid="{00000000-0005-0000-0000-0000A5100000}"/>
    <cellStyle name="Normal 18 8 7 2" xfId="23094" xr:uid="{00000000-0005-0000-0000-0000A6100000}"/>
    <cellStyle name="Normal 18 8 7 2 2" xfId="29348" xr:uid="{00000000-0005-0000-0000-0000A7100000}"/>
    <cellStyle name="Normal 18 8 7 3" xfId="26967" xr:uid="{00000000-0005-0000-0000-0000A8100000}"/>
    <cellStyle name="Normal 18 8 8" xfId="2892" xr:uid="{00000000-0005-0000-0000-0000A9100000}"/>
    <cellStyle name="Normal 18 8 8 2" xfId="23095" xr:uid="{00000000-0005-0000-0000-0000AA100000}"/>
    <cellStyle name="Normal 18 8 8 2 2" xfId="29349" xr:uid="{00000000-0005-0000-0000-0000AB100000}"/>
    <cellStyle name="Normal 18 8 8 3" xfId="27216" xr:uid="{00000000-0005-0000-0000-0000AC100000}"/>
    <cellStyle name="Normal 18 8 9" xfId="3256" xr:uid="{00000000-0005-0000-0000-0000AD100000}"/>
    <cellStyle name="Normal 18 8 9 2" xfId="23096" xr:uid="{00000000-0005-0000-0000-0000AE100000}"/>
    <cellStyle name="Normal 18 8 9 2 2" xfId="29350" xr:uid="{00000000-0005-0000-0000-0000AF100000}"/>
    <cellStyle name="Normal 18 8 9 3" xfId="27465" xr:uid="{00000000-0005-0000-0000-0000B0100000}"/>
    <cellStyle name="Normal 18 9" xfId="318" xr:uid="{00000000-0005-0000-0000-0000B1100000}"/>
    <cellStyle name="Normal 18 9 10" xfId="3652" xr:uid="{00000000-0005-0000-0000-0000B2100000}"/>
    <cellStyle name="Normal 18 9 10 2" xfId="23097" xr:uid="{00000000-0005-0000-0000-0000B3100000}"/>
    <cellStyle name="Normal 18 9 10 2 2" xfId="29351" xr:uid="{00000000-0005-0000-0000-0000B4100000}"/>
    <cellStyle name="Normal 18 9 10 3" xfId="27736" xr:uid="{00000000-0005-0000-0000-0000B5100000}"/>
    <cellStyle name="Normal 18 9 11" xfId="4017" xr:uid="{00000000-0005-0000-0000-0000B6100000}"/>
    <cellStyle name="Normal 18 9 11 2" xfId="23098" xr:uid="{00000000-0005-0000-0000-0000B7100000}"/>
    <cellStyle name="Normal 18 9 11 2 2" xfId="29352" xr:uid="{00000000-0005-0000-0000-0000B8100000}"/>
    <cellStyle name="Normal 18 9 11 3" xfId="27986" xr:uid="{00000000-0005-0000-0000-0000B9100000}"/>
    <cellStyle name="Normal 18 9 12" xfId="5448" xr:uid="{00000000-0005-0000-0000-0000BA100000}"/>
    <cellStyle name="Normal 18 9 12 2" xfId="23099" xr:uid="{00000000-0005-0000-0000-0000BB100000}"/>
    <cellStyle name="Normal 18 9 12 2 2" xfId="29353" xr:uid="{00000000-0005-0000-0000-0000BC100000}"/>
    <cellStyle name="Normal 18 9 12 3" xfId="28234" xr:uid="{00000000-0005-0000-0000-0000BD100000}"/>
    <cellStyle name="Normal 18 9 13" xfId="23100" xr:uid="{00000000-0005-0000-0000-0000BE100000}"/>
    <cellStyle name="Normal 18 9 13 2" xfId="29354" xr:uid="{00000000-0005-0000-0000-0000BF100000}"/>
    <cellStyle name="Normal 18 9 14" xfId="25470" xr:uid="{00000000-0005-0000-0000-0000C0100000}"/>
    <cellStyle name="Normal 18 9 2" xfId="677" xr:uid="{00000000-0005-0000-0000-0000C1100000}"/>
    <cellStyle name="Normal 18 9 2 2" xfId="23101" xr:uid="{00000000-0005-0000-0000-0000C2100000}"/>
    <cellStyle name="Normal 18 9 2 2 2" xfId="29355" xr:uid="{00000000-0005-0000-0000-0000C3100000}"/>
    <cellStyle name="Normal 18 9 2 3" xfId="25716" xr:uid="{00000000-0005-0000-0000-0000C4100000}"/>
    <cellStyle name="Normal 18 9 3" xfId="1104" xr:uid="{00000000-0005-0000-0000-0000C5100000}"/>
    <cellStyle name="Normal 18 9 3 2" xfId="23102" xr:uid="{00000000-0005-0000-0000-0000C6100000}"/>
    <cellStyle name="Normal 18 9 3 2 2" xfId="29356" xr:uid="{00000000-0005-0000-0000-0000C7100000}"/>
    <cellStyle name="Normal 18 9 3 3" xfId="25993" xr:uid="{00000000-0005-0000-0000-0000C8100000}"/>
    <cellStyle name="Normal 18 9 4" xfId="1468" xr:uid="{00000000-0005-0000-0000-0000C9100000}"/>
    <cellStyle name="Normal 18 9 4 2" xfId="23103" xr:uid="{00000000-0005-0000-0000-0000CA100000}"/>
    <cellStyle name="Normal 18 9 4 2 2" xfId="29357" xr:uid="{00000000-0005-0000-0000-0000CB100000}"/>
    <cellStyle name="Normal 18 9 4 3" xfId="26242" xr:uid="{00000000-0005-0000-0000-0000CC100000}"/>
    <cellStyle name="Normal 18 9 5" xfId="1832" xr:uid="{00000000-0005-0000-0000-0000CD100000}"/>
    <cellStyle name="Normal 18 9 5 2" xfId="23104" xr:uid="{00000000-0005-0000-0000-0000CE100000}"/>
    <cellStyle name="Normal 18 9 5 2 2" xfId="29358" xr:uid="{00000000-0005-0000-0000-0000CF100000}"/>
    <cellStyle name="Normal 18 9 5 3" xfId="26491" xr:uid="{00000000-0005-0000-0000-0000D0100000}"/>
    <cellStyle name="Normal 18 9 6" xfId="2196" xr:uid="{00000000-0005-0000-0000-0000D1100000}"/>
    <cellStyle name="Normal 18 9 6 2" xfId="23105" xr:uid="{00000000-0005-0000-0000-0000D2100000}"/>
    <cellStyle name="Normal 18 9 6 2 2" xfId="29359" xr:uid="{00000000-0005-0000-0000-0000D3100000}"/>
    <cellStyle name="Normal 18 9 6 3" xfId="26740" xr:uid="{00000000-0005-0000-0000-0000D4100000}"/>
    <cellStyle name="Normal 18 9 7" xfId="2560" xr:uid="{00000000-0005-0000-0000-0000D5100000}"/>
    <cellStyle name="Normal 18 9 7 2" xfId="23106" xr:uid="{00000000-0005-0000-0000-0000D6100000}"/>
    <cellStyle name="Normal 18 9 7 2 2" xfId="29360" xr:uid="{00000000-0005-0000-0000-0000D7100000}"/>
    <cellStyle name="Normal 18 9 7 3" xfId="26989" xr:uid="{00000000-0005-0000-0000-0000D8100000}"/>
    <cellStyle name="Normal 18 9 8" xfId="2924" xr:uid="{00000000-0005-0000-0000-0000D9100000}"/>
    <cellStyle name="Normal 18 9 8 2" xfId="23107" xr:uid="{00000000-0005-0000-0000-0000DA100000}"/>
    <cellStyle name="Normal 18 9 8 2 2" xfId="29361" xr:uid="{00000000-0005-0000-0000-0000DB100000}"/>
    <cellStyle name="Normal 18 9 8 3" xfId="27238" xr:uid="{00000000-0005-0000-0000-0000DC100000}"/>
    <cellStyle name="Normal 18 9 9" xfId="3288" xr:uid="{00000000-0005-0000-0000-0000DD100000}"/>
    <cellStyle name="Normal 18 9 9 2" xfId="23108" xr:uid="{00000000-0005-0000-0000-0000DE100000}"/>
    <cellStyle name="Normal 18 9 9 2 2" xfId="29362" xr:uid="{00000000-0005-0000-0000-0000DF100000}"/>
    <cellStyle name="Normal 18 9 9 3" xfId="27487" xr:uid="{00000000-0005-0000-0000-0000E0100000}"/>
    <cellStyle name="Normal 19" xfId="37" xr:uid="{00000000-0005-0000-0000-0000E1100000}"/>
    <cellStyle name="Normal 19 10" xfId="346" xr:uid="{00000000-0005-0000-0000-0000E2100000}"/>
    <cellStyle name="Normal 19 10 10" xfId="3680" xr:uid="{00000000-0005-0000-0000-0000E3100000}"/>
    <cellStyle name="Normal 19 10 10 2" xfId="5121" xr:uid="{00000000-0005-0000-0000-0000E4100000}"/>
    <cellStyle name="Normal 19 10 10 2 2" xfId="7737" xr:uid="{00000000-0005-0000-0000-0000E5100000}"/>
    <cellStyle name="Normal 19 10 10 2 2 2" xfId="12496" xr:uid="{00000000-0005-0000-0000-0000E6100000}"/>
    <cellStyle name="Normal 19 10 10 2 2 2 2" xfId="21995" xr:uid="{00000000-0005-0000-0000-0000E7100000}"/>
    <cellStyle name="Normal 19 10 10 2 2 3" xfId="17250" xr:uid="{00000000-0005-0000-0000-0000E8100000}"/>
    <cellStyle name="Normal 19 10 10 2 3" xfId="10129" xr:uid="{00000000-0005-0000-0000-0000E9100000}"/>
    <cellStyle name="Normal 19 10 10 2 3 2" xfId="19629" xr:uid="{00000000-0005-0000-0000-0000EA100000}"/>
    <cellStyle name="Normal 19 10 10 2 4" xfId="14884" xr:uid="{00000000-0005-0000-0000-0000EB100000}"/>
    <cellStyle name="Normal 19 10 10 3" xfId="6552" xr:uid="{00000000-0005-0000-0000-0000EC100000}"/>
    <cellStyle name="Normal 19 10 10 3 2" xfId="11313" xr:uid="{00000000-0005-0000-0000-0000ED100000}"/>
    <cellStyle name="Normal 19 10 10 3 2 2" xfId="20812" xr:uid="{00000000-0005-0000-0000-0000EE100000}"/>
    <cellStyle name="Normal 19 10 10 3 3" xfId="16067" xr:uid="{00000000-0005-0000-0000-0000EF100000}"/>
    <cellStyle name="Normal 19 10 10 4" xfId="8946" xr:uid="{00000000-0005-0000-0000-0000F0100000}"/>
    <cellStyle name="Normal 19 10 10 4 2" xfId="18446" xr:uid="{00000000-0005-0000-0000-0000F1100000}"/>
    <cellStyle name="Normal 19 10 10 5" xfId="13701" xr:uid="{00000000-0005-0000-0000-0000F2100000}"/>
    <cellStyle name="Normal 19 10 11" xfId="4045" xr:uid="{00000000-0005-0000-0000-0000F3100000}"/>
    <cellStyle name="Normal 19 10 11 2" xfId="6668" xr:uid="{00000000-0005-0000-0000-0000F4100000}"/>
    <cellStyle name="Normal 19 10 11 2 2" xfId="11428" xr:uid="{00000000-0005-0000-0000-0000F5100000}"/>
    <cellStyle name="Normal 19 10 11 2 2 2" xfId="20927" xr:uid="{00000000-0005-0000-0000-0000F6100000}"/>
    <cellStyle name="Normal 19 10 11 2 3" xfId="16182" xr:uid="{00000000-0005-0000-0000-0000F7100000}"/>
    <cellStyle name="Normal 19 10 11 3" xfId="9061" xr:uid="{00000000-0005-0000-0000-0000F8100000}"/>
    <cellStyle name="Normal 19 10 11 3 2" xfId="18561" xr:uid="{00000000-0005-0000-0000-0000F9100000}"/>
    <cellStyle name="Normal 19 10 11 4" xfId="13816" xr:uid="{00000000-0005-0000-0000-0000FA100000}"/>
    <cellStyle name="Normal 19 10 12" xfId="5476" xr:uid="{00000000-0005-0000-0000-0000FB100000}"/>
    <cellStyle name="Normal 19 10 12 2" xfId="10245" xr:uid="{00000000-0005-0000-0000-0000FC100000}"/>
    <cellStyle name="Normal 19 10 12 2 2" xfId="19744" xr:uid="{00000000-0005-0000-0000-0000FD100000}"/>
    <cellStyle name="Normal 19 10 12 3" xfId="14999" xr:uid="{00000000-0005-0000-0000-0000FE100000}"/>
    <cellStyle name="Normal 19 10 13" xfId="7878" xr:uid="{00000000-0005-0000-0000-0000FF100000}"/>
    <cellStyle name="Normal 19 10 13 2" xfId="17378" xr:uid="{00000000-0005-0000-0000-000000110000}"/>
    <cellStyle name="Normal 19 10 14" xfId="12632" xr:uid="{00000000-0005-0000-0000-000001110000}"/>
    <cellStyle name="Normal 19 10 2" xfId="705" xr:uid="{00000000-0005-0000-0000-000002110000}"/>
    <cellStyle name="Normal 19 10 2 2" xfId="4166" xr:uid="{00000000-0005-0000-0000-000003110000}"/>
    <cellStyle name="Normal 19 10 2 2 2" xfId="6782" xr:uid="{00000000-0005-0000-0000-000004110000}"/>
    <cellStyle name="Normal 19 10 2 2 2 2" xfId="11541" xr:uid="{00000000-0005-0000-0000-000005110000}"/>
    <cellStyle name="Normal 19 10 2 2 2 2 2" xfId="21040" xr:uid="{00000000-0005-0000-0000-000006110000}"/>
    <cellStyle name="Normal 19 10 2 2 2 3" xfId="16295" xr:uid="{00000000-0005-0000-0000-000007110000}"/>
    <cellStyle name="Normal 19 10 2 2 3" xfId="9174" xr:uid="{00000000-0005-0000-0000-000008110000}"/>
    <cellStyle name="Normal 19 10 2 2 3 2" xfId="18674" xr:uid="{00000000-0005-0000-0000-000009110000}"/>
    <cellStyle name="Normal 19 10 2 2 4" xfId="13929" xr:uid="{00000000-0005-0000-0000-00000A110000}"/>
    <cellStyle name="Normal 19 10 2 3" xfId="5597" xr:uid="{00000000-0005-0000-0000-00000B110000}"/>
    <cellStyle name="Normal 19 10 2 3 2" xfId="10358" xr:uid="{00000000-0005-0000-0000-00000C110000}"/>
    <cellStyle name="Normal 19 10 2 3 2 2" xfId="19857" xr:uid="{00000000-0005-0000-0000-00000D110000}"/>
    <cellStyle name="Normal 19 10 2 3 3" xfId="15112" xr:uid="{00000000-0005-0000-0000-00000E110000}"/>
    <cellStyle name="Normal 19 10 2 4" xfId="7991" xr:uid="{00000000-0005-0000-0000-00000F110000}"/>
    <cellStyle name="Normal 19 10 2 4 2" xfId="17491" xr:uid="{00000000-0005-0000-0000-000010110000}"/>
    <cellStyle name="Normal 19 10 2 5" xfId="12745" xr:uid="{00000000-0005-0000-0000-000011110000}"/>
    <cellStyle name="Normal 19 10 3" xfId="1132" xr:uid="{00000000-0005-0000-0000-000012110000}"/>
    <cellStyle name="Normal 19 10 3 2" xfId="4316" xr:uid="{00000000-0005-0000-0000-000013110000}"/>
    <cellStyle name="Normal 19 10 3 2 2" xfId="6932" xr:uid="{00000000-0005-0000-0000-000014110000}"/>
    <cellStyle name="Normal 19 10 3 2 2 2" xfId="11691" xr:uid="{00000000-0005-0000-0000-000015110000}"/>
    <cellStyle name="Normal 19 10 3 2 2 2 2" xfId="21190" xr:uid="{00000000-0005-0000-0000-000016110000}"/>
    <cellStyle name="Normal 19 10 3 2 2 3" xfId="16445" xr:uid="{00000000-0005-0000-0000-000017110000}"/>
    <cellStyle name="Normal 19 10 3 2 3" xfId="9324" xr:uid="{00000000-0005-0000-0000-000018110000}"/>
    <cellStyle name="Normal 19 10 3 2 3 2" xfId="18824" xr:uid="{00000000-0005-0000-0000-000019110000}"/>
    <cellStyle name="Normal 19 10 3 2 4" xfId="14079" xr:uid="{00000000-0005-0000-0000-00001A110000}"/>
    <cellStyle name="Normal 19 10 3 3" xfId="5747" xr:uid="{00000000-0005-0000-0000-00001B110000}"/>
    <cellStyle name="Normal 19 10 3 3 2" xfId="10508" xr:uid="{00000000-0005-0000-0000-00001C110000}"/>
    <cellStyle name="Normal 19 10 3 3 2 2" xfId="20007" xr:uid="{00000000-0005-0000-0000-00001D110000}"/>
    <cellStyle name="Normal 19 10 3 3 3" xfId="15262" xr:uid="{00000000-0005-0000-0000-00001E110000}"/>
    <cellStyle name="Normal 19 10 3 4" xfId="8141" xr:uid="{00000000-0005-0000-0000-00001F110000}"/>
    <cellStyle name="Normal 19 10 3 4 2" xfId="17641" xr:uid="{00000000-0005-0000-0000-000020110000}"/>
    <cellStyle name="Normal 19 10 3 5" xfId="12895" xr:uid="{00000000-0005-0000-0000-000021110000}"/>
    <cellStyle name="Normal 19 10 4" xfId="1496" xr:uid="{00000000-0005-0000-0000-000022110000}"/>
    <cellStyle name="Normal 19 10 4 2" xfId="4431" xr:uid="{00000000-0005-0000-0000-000023110000}"/>
    <cellStyle name="Normal 19 10 4 2 2" xfId="7047" xr:uid="{00000000-0005-0000-0000-000024110000}"/>
    <cellStyle name="Normal 19 10 4 2 2 2" xfId="11806" xr:uid="{00000000-0005-0000-0000-000025110000}"/>
    <cellStyle name="Normal 19 10 4 2 2 2 2" xfId="21305" xr:uid="{00000000-0005-0000-0000-000026110000}"/>
    <cellStyle name="Normal 19 10 4 2 2 3" xfId="16560" xr:uid="{00000000-0005-0000-0000-000027110000}"/>
    <cellStyle name="Normal 19 10 4 2 3" xfId="9439" xr:uid="{00000000-0005-0000-0000-000028110000}"/>
    <cellStyle name="Normal 19 10 4 2 3 2" xfId="18939" xr:uid="{00000000-0005-0000-0000-000029110000}"/>
    <cellStyle name="Normal 19 10 4 2 4" xfId="14194" xr:uid="{00000000-0005-0000-0000-00002A110000}"/>
    <cellStyle name="Normal 19 10 4 3" xfId="5862" xr:uid="{00000000-0005-0000-0000-00002B110000}"/>
    <cellStyle name="Normal 19 10 4 3 2" xfId="10623" xr:uid="{00000000-0005-0000-0000-00002C110000}"/>
    <cellStyle name="Normal 19 10 4 3 2 2" xfId="20122" xr:uid="{00000000-0005-0000-0000-00002D110000}"/>
    <cellStyle name="Normal 19 10 4 3 3" xfId="15377" xr:uid="{00000000-0005-0000-0000-00002E110000}"/>
    <cellStyle name="Normal 19 10 4 4" xfId="8256" xr:uid="{00000000-0005-0000-0000-00002F110000}"/>
    <cellStyle name="Normal 19 10 4 4 2" xfId="17756" xr:uid="{00000000-0005-0000-0000-000030110000}"/>
    <cellStyle name="Normal 19 10 4 5" xfId="13010" xr:uid="{00000000-0005-0000-0000-000031110000}"/>
    <cellStyle name="Normal 19 10 5" xfId="1860" xr:uid="{00000000-0005-0000-0000-000032110000}"/>
    <cellStyle name="Normal 19 10 5 2" xfId="4546" xr:uid="{00000000-0005-0000-0000-000033110000}"/>
    <cellStyle name="Normal 19 10 5 2 2" xfId="7162" xr:uid="{00000000-0005-0000-0000-000034110000}"/>
    <cellStyle name="Normal 19 10 5 2 2 2" xfId="11921" xr:uid="{00000000-0005-0000-0000-000035110000}"/>
    <cellStyle name="Normal 19 10 5 2 2 2 2" xfId="21420" xr:uid="{00000000-0005-0000-0000-000036110000}"/>
    <cellStyle name="Normal 19 10 5 2 2 3" xfId="16675" xr:uid="{00000000-0005-0000-0000-000037110000}"/>
    <cellStyle name="Normal 19 10 5 2 3" xfId="9554" xr:uid="{00000000-0005-0000-0000-000038110000}"/>
    <cellStyle name="Normal 19 10 5 2 3 2" xfId="19054" xr:uid="{00000000-0005-0000-0000-000039110000}"/>
    <cellStyle name="Normal 19 10 5 2 4" xfId="14309" xr:uid="{00000000-0005-0000-0000-00003A110000}"/>
    <cellStyle name="Normal 19 10 5 3" xfId="5977" xr:uid="{00000000-0005-0000-0000-00003B110000}"/>
    <cellStyle name="Normal 19 10 5 3 2" xfId="10738" xr:uid="{00000000-0005-0000-0000-00003C110000}"/>
    <cellStyle name="Normal 19 10 5 3 2 2" xfId="20237" xr:uid="{00000000-0005-0000-0000-00003D110000}"/>
    <cellStyle name="Normal 19 10 5 3 3" xfId="15492" xr:uid="{00000000-0005-0000-0000-00003E110000}"/>
    <cellStyle name="Normal 19 10 5 4" xfId="8371" xr:uid="{00000000-0005-0000-0000-00003F110000}"/>
    <cellStyle name="Normal 19 10 5 4 2" xfId="17871" xr:uid="{00000000-0005-0000-0000-000040110000}"/>
    <cellStyle name="Normal 19 10 5 5" xfId="13125" xr:uid="{00000000-0005-0000-0000-000041110000}"/>
    <cellStyle name="Normal 19 10 6" xfId="2224" xr:uid="{00000000-0005-0000-0000-000042110000}"/>
    <cellStyle name="Normal 19 10 6 2" xfId="4661" xr:uid="{00000000-0005-0000-0000-000043110000}"/>
    <cellStyle name="Normal 19 10 6 2 2" xfId="7277" xr:uid="{00000000-0005-0000-0000-000044110000}"/>
    <cellStyle name="Normal 19 10 6 2 2 2" xfId="12036" xr:uid="{00000000-0005-0000-0000-000045110000}"/>
    <cellStyle name="Normal 19 10 6 2 2 2 2" xfId="21535" xr:uid="{00000000-0005-0000-0000-000046110000}"/>
    <cellStyle name="Normal 19 10 6 2 2 3" xfId="16790" xr:uid="{00000000-0005-0000-0000-000047110000}"/>
    <cellStyle name="Normal 19 10 6 2 3" xfId="9669" xr:uid="{00000000-0005-0000-0000-000048110000}"/>
    <cellStyle name="Normal 19 10 6 2 3 2" xfId="19169" xr:uid="{00000000-0005-0000-0000-000049110000}"/>
    <cellStyle name="Normal 19 10 6 2 4" xfId="14424" xr:uid="{00000000-0005-0000-0000-00004A110000}"/>
    <cellStyle name="Normal 19 10 6 3" xfId="6092" xr:uid="{00000000-0005-0000-0000-00004B110000}"/>
    <cellStyle name="Normal 19 10 6 3 2" xfId="10853" xr:uid="{00000000-0005-0000-0000-00004C110000}"/>
    <cellStyle name="Normal 19 10 6 3 2 2" xfId="20352" xr:uid="{00000000-0005-0000-0000-00004D110000}"/>
    <cellStyle name="Normal 19 10 6 3 3" xfId="15607" xr:uid="{00000000-0005-0000-0000-00004E110000}"/>
    <cellStyle name="Normal 19 10 6 4" xfId="8486" xr:uid="{00000000-0005-0000-0000-00004F110000}"/>
    <cellStyle name="Normal 19 10 6 4 2" xfId="17986" xr:uid="{00000000-0005-0000-0000-000050110000}"/>
    <cellStyle name="Normal 19 10 6 5" xfId="13240" xr:uid="{00000000-0005-0000-0000-000051110000}"/>
    <cellStyle name="Normal 19 10 7" xfId="2588" xr:uid="{00000000-0005-0000-0000-000052110000}"/>
    <cellStyle name="Normal 19 10 7 2" xfId="4776" xr:uid="{00000000-0005-0000-0000-000053110000}"/>
    <cellStyle name="Normal 19 10 7 2 2" xfId="7392" xr:uid="{00000000-0005-0000-0000-000054110000}"/>
    <cellStyle name="Normal 19 10 7 2 2 2" xfId="12151" xr:uid="{00000000-0005-0000-0000-000055110000}"/>
    <cellStyle name="Normal 19 10 7 2 2 2 2" xfId="21650" xr:uid="{00000000-0005-0000-0000-000056110000}"/>
    <cellStyle name="Normal 19 10 7 2 2 3" xfId="16905" xr:uid="{00000000-0005-0000-0000-000057110000}"/>
    <cellStyle name="Normal 19 10 7 2 3" xfId="9784" xr:uid="{00000000-0005-0000-0000-000058110000}"/>
    <cellStyle name="Normal 19 10 7 2 3 2" xfId="19284" xr:uid="{00000000-0005-0000-0000-000059110000}"/>
    <cellStyle name="Normal 19 10 7 2 4" xfId="14539" xr:uid="{00000000-0005-0000-0000-00005A110000}"/>
    <cellStyle name="Normal 19 10 7 3" xfId="6207" xr:uid="{00000000-0005-0000-0000-00005B110000}"/>
    <cellStyle name="Normal 19 10 7 3 2" xfId="10968" xr:uid="{00000000-0005-0000-0000-00005C110000}"/>
    <cellStyle name="Normal 19 10 7 3 2 2" xfId="20467" xr:uid="{00000000-0005-0000-0000-00005D110000}"/>
    <cellStyle name="Normal 19 10 7 3 3" xfId="15722" xr:uid="{00000000-0005-0000-0000-00005E110000}"/>
    <cellStyle name="Normal 19 10 7 4" xfId="8601" xr:uid="{00000000-0005-0000-0000-00005F110000}"/>
    <cellStyle name="Normal 19 10 7 4 2" xfId="18101" xr:uid="{00000000-0005-0000-0000-000060110000}"/>
    <cellStyle name="Normal 19 10 7 5" xfId="13356" xr:uid="{00000000-0005-0000-0000-000061110000}"/>
    <cellStyle name="Normal 19 10 8" xfId="2952" xr:uid="{00000000-0005-0000-0000-000062110000}"/>
    <cellStyle name="Normal 19 10 8 2" xfId="4891" xr:uid="{00000000-0005-0000-0000-000063110000}"/>
    <cellStyle name="Normal 19 10 8 2 2" xfId="7507" xr:uid="{00000000-0005-0000-0000-000064110000}"/>
    <cellStyle name="Normal 19 10 8 2 2 2" xfId="12266" xr:uid="{00000000-0005-0000-0000-000065110000}"/>
    <cellStyle name="Normal 19 10 8 2 2 2 2" xfId="21765" xr:uid="{00000000-0005-0000-0000-000066110000}"/>
    <cellStyle name="Normal 19 10 8 2 2 3" xfId="17020" xr:uid="{00000000-0005-0000-0000-000067110000}"/>
    <cellStyle name="Normal 19 10 8 2 3" xfId="9899" xr:uid="{00000000-0005-0000-0000-000068110000}"/>
    <cellStyle name="Normal 19 10 8 2 3 2" xfId="19399" xr:uid="{00000000-0005-0000-0000-000069110000}"/>
    <cellStyle name="Normal 19 10 8 2 4" xfId="14654" xr:uid="{00000000-0005-0000-0000-00006A110000}"/>
    <cellStyle name="Normal 19 10 8 3" xfId="6322" xr:uid="{00000000-0005-0000-0000-00006B110000}"/>
    <cellStyle name="Normal 19 10 8 3 2" xfId="11083" xr:uid="{00000000-0005-0000-0000-00006C110000}"/>
    <cellStyle name="Normal 19 10 8 3 2 2" xfId="20582" xr:uid="{00000000-0005-0000-0000-00006D110000}"/>
    <cellStyle name="Normal 19 10 8 3 3" xfId="15837" xr:uid="{00000000-0005-0000-0000-00006E110000}"/>
    <cellStyle name="Normal 19 10 8 4" xfId="8716" xr:uid="{00000000-0005-0000-0000-00006F110000}"/>
    <cellStyle name="Normal 19 10 8 4 2" xfId="18216" xr:uid="{00000000-0005-0000-0000-000070110000}"/>
    <cellStyle name="Normal 19 10 8 5" xfId="13471" xr:uid="{00000000-0005-0000-0000-000071110000}"/>
    <cellStyle name="Normal 19 10 9" xfId="3316" xr:uid="{00000000-0005-0000-0000-000072110000}"/>
    <cellStyle name="Normal 19 10 9 2" xfId="5006" xr:uid="{00000000-0005-0000-0000-000073110000}"/>
    <cellStyle name="Normal 19 10 9 2 2" xfId="7622" xr:uid="{00000000-0005-0000-0000-000074110000}"/>
    <cellStyle name="Normal 19 10 9 2 2 2" xfId="12381" xr:uid="{00000000-0005-0000-0000-000075110000}"/>
    <cellStyle name="Normal 19 10 9 2 2 2 2" xfId="21880" xr:uid="{00000000-0005-0000-0000-000076110000}"/>
    <cellStyle name="Normal 19 10 9 2 2 3" xfId="17135" xr:uid="{00000000-0005-0000-0000-000077110000}"/>
    <cellStyle name="Normal 19 10 9 2 3" xfId="10014" xr:uid="{00000000-0005-0000-0000-000078110000}"/>
    <cellStyle name="Normal 19 10 9 2 3 2" xfId="19514" xr:uid="{00000000-0005-0000-0000-000079110000}"/>
    <cellStyle name="Normal 19 10 9 2 4" xfId="14769" xr:uid="{00000000-0005-0000-0000-00007A110000}"/>
    <cellStyle name="Normal 19 10 9 3" xfId="6437" xr:uid="{00000000-0005-0000-0000-00007B110000}"/>
    <cellStyle name="Normal 19 10 9 3 2" xfId="11198" xr:uid="{00000000-0005-0000-0000-00007C110000}"/>
    <cellStyle name="Normal 19 10 9 3 2 2" xfId="20697" xr:uid="{00000000-0005-0000-0000-00007D110000}"/>
    <cellStyle name="Normal 19 10 9 3 3" xfId="15952" xr:uid="{00000000-0005-0000-0000-00007E110000}"/>
    <cellStyle name="Normal 19 10 9 4" xfId="8831" xr:uid="{00000000-0005-0000-0000-00007F110000}"/>
    <cellStyle name="Normal 19 10 9 4 2" xfId="18331" xr:uid="{00000000-0005-0000-0000-000080110000}"/>
    <cellStyle name="Normal 19 10 9 5" xfId="13586" xr:uid="{00000000-0005-0000-0000-000081110000}"/>
    <cellStyle name="Normal 19 11" xfId="396" xr:uid="{00000000-0005-0000-0000-000082110000}"/>
    <cellStyle name="Normal 19 11 2" xfId="4078" xr:uid="{00000000-0005-0000-0000-000083110000}"/>
    <cellStyle name="Normal 19 11 2 2" xfId="6694" xr:uid="{00000000-0005-0000-0000-000084110000}"/>
    <cellStyle name="Normal 19 11 2 2 2" xfId="11454" xr:uid="{00000000-0005-0000-0000-000085110000}"/>
    <cellStyle name="Normal 19 11 2 2 2 2" xfId="20953" xr:uid="{00000000-0005-0000-0000-000086110000}"/>
    <cellStyle name="Normal 19 11 2 2 3" xfId="16208" xr:uid="{00000000-0005-0000-0000-000087110000}"/>
    <cellStyle name="Normal 19 11 2 3" xfId="9087" xr:uid="{00000000-0005-0000-0000-000088110000}"/>
    <cellStyle name="Normal 19 11 2 3 2" xfId="18587" xr:uid="{00000000-0005-0000-0000-000089110000}"/>
    <cellStyle name="Normal 19 11 2 4" xfId="13842" xr:uid="{00000000-0005-0000-0000-00008A110000}"/>
    <cellStyle name="Normal 19 11 3" xfId="5509" xr:uid="{00000000-0005-0000-0000-00008B110000}"/>
    <cellStyle name="Normal 19 11 3 2" xfId="10271" xr:uid="{00000000-0005-0000-0000-00008C110000}"/>
    <cellStyle name="Normal 19 11 3 2 2" xfId="19770" xr:uid="{00000000-0005-0000-0000-00008D110000}"/>
    <cellStyle name="Normal 19 11 3 3" xfId="15025" xr:uid="{00000000-0005-0000-0000-00008E110000}"/>
    <cellStyle name="Normal 19 11 4" xfId="7904" xr:uid="{00000000-0005-0000-0000-00008F110000}"/>
    <cellStyle name="Normal 19 11 4 2" xfId="17404" xr:uid="{00000000-0005-0000-0000-000090110000}"/>
    <cellStyle name="Normal 19 11 5" xfId="12658" xr:uid="{00000000-0005-0000-0000-000091110000}"/>
    <cellStyle name="Normal 19 12" xfId="823" xr:uid="{00000000-0005-0000-0000-000092110000}"/>
    <cellStyle name="Normal 19 12 2" xfId="4229" xr:uid="{00000000-0005-0000-0000-000093110000}"/>
    <cellStyle name="Normal 19 12 2 2" xfId="6845" xr:uid="{00000000-0005-0000-0000-000094110000}"/>
    <cellStyle name="Normal 19 12 2 2 2" xfId="11604" xr:uid="{00000000-0005-0000-0000-000095110000}"/>
    <cellStyle name="Normal 19 12 2 2 2 2" xfId="21103" xr:uid="{00000000-0005-0000-0000-000096110000}"/>
    <cellStyle name="Normal 19 12 2 2 3" xfId="16358" xr:uid="{00000000-0005-0000-0000-000097110000}"/>
    <cellStyle name="Normal 19 12 2 3" xfId="9237" xr:uid="{00000000-0005-0000-0000-000098110000}"/>
    <cellStyle name="Normal 19 12 2 3 2" xfId="18737" xr:uid="{00000000-0005-0000-0000-000099110000}"/>
    <cellStyle name="Normal 19 12 2 4" xfId="13992" xr:uid="{00000000-0005-0000-0000-00009A110000}"/>
    <cellStyle name="Normal 19 12 3" xfId="5660" xr:uid="{00000000-0005-0000-0000-00009B110000}"/>
    <cellStyle name="Normal 19 12 3 2" xfId="10421" xr:uid="{00000000-0005-0000-0000-00009C110000}"/>
    <cellStyle name="Normal 19 12 3 2 2" xfId="19920" xr:uid="{00000000-0005-0000-0000-00009D110000}"/>
    <cellStyle name="Normal 19 12 3 3" xfId="15175" xr:uid="{00000000-0005-0000-0000-00009E110000}"/>
    <cellStyle name="Normal 19 12 4" xfId="8054" xr:uid="{00000000-0005-0000-0000-00009F110000}"/>
    <cellStyle name="Normal 19 12 4 2" xfId="17554" xr:uid="{00000000-0005-0000-0000-0000A0110000}"/>
    <cellStyle name="Normal 19 12 5" xfId="12808" xr:uid="{00000000-0005-0000-0000-0000A1110000}"/>
    <cellStyle name="Normal 19 13" xfId="1186" xr:uid="{00000000-0005-0000-0000-0000A2110000}"/>
    <cellStyle name="Normal 19 13 2" xfId="4345" xr:uid="{00000000-0005-0000-0000-0000A3110000}"/>
    <cellStyle name="Normal 19 13 2 2" xfId="6961" xr:uid="{00000000-0005-0000-0000-0000A4110000}"/>
    <cellStyle name="Normal 19 13 2 2 2" xfId="11720" xr:uid="{00000000-0005-0000-0000-0000A5110000}"/>
    <cellStyle name="Normal 19 13 2 2 2 2" xfId="21219" xr:uid="{00000000-0005-0000-0000-0000A6110000}"/>
    <cellStyle name="Normal 19 13 2 2 3" xfId="16474" xr:uid="{00000000-0005-0000-0000-0000A7110000}"/>
    <cellStyle name="Normal 19 13 2 3" xfId="9353" xr:uid="{00000000-0005-0000-0000-0000A8110000}"/>
    <cellStyle name="Normal 19 13 2 3 2" xfId="18853" xr:uid="{00000000-0005-0000-0000-0000A9110000}"/>
    <cellStyle name="Normal 19 13 2 4" xfId="14108" xr:uid="{00000000-0005-0000-0000-0000AA110000}"/>
    <cellStyle name="Normal 19 13 3" xfId="5776" xr:uid="{00000000-0005-0000-0000-0000AB110000}"/>
    <cellStyle name="Normal 19 13 3 2" xfId="10537" xr:uid="{00000000-0005-0000-0000-0000AC110000}"/>
    <cellStyle name="Normal 19 13 3 2 2" xfId="20036" xr:uid="{00000000-0005-0000-0000-0000AD110000}"/>
    <cellStyle name="Normal 19 13 3 3" xfId="15291" xr:uid="{00000000-0005-0000-0000-0000AE110000}"/>
    <cellStyle name="Normal 19 13 4" xfId="8170" xr:uid="{00000000-0005-0000-0000-0000AF110000}"/>
    <cellStyle name="Normal 19 13 4 2" xfId="17670" xr:uid="{00000000-0005-0000-0000-0000B0110000}"/>
    <cellStyle name="Normal 19 13 5" xfId="12924" xr:uid="{00000000-0005-0000-0000-0000B1110000}"/>
    <cellStyle name="Normal 19 14" xfId="1550" xr:uid="{00000000-0005-0000-0000-0000B2110000}"/>
    <cellStyle name="Normal 19 14 2" xfId="4460" xr:uid="{00000000-0005-0000-0000-0000B3110000}"/>
    <cellStyle name="Normal 19 14 2 2" xfId="7076" xr:uid="{00000000-0005-0000-0000-0000B4110000}"/>
    <cellStyle name="Normal 19 14 2 2 2" xfId="11835" xr:uid="{00000000-0005-0000-0000-0000B5110000}"/>
    <cellStyle name="Normal 19 14 2 2 2 2" xfId="21334" xr:uid="{00000000-0005-0000-0000-0000B6110000}"/>
    <cellStyle name="Normal 19 14 2 2 3" xfId="16589" xr:uid="{00000000-0005-0000-0000-0000B7110000}"/>
    <cellStyle name="Normal 19 14 2 3" xfId="9468" xr:uid="{00000000-0005-0000-0000-0000B8110000}"/>
    <cellStyle name="Normal 19 14 2 3 2" xfId="18968" xr:uid="{00000000-0005-0000-0000-0000B9110000}"/>
    <cellStyle name="Normal 19 14 2 4" xfId="14223" xr:uid="{00000000-0005-0000-0000-0000BA110000}"/>
    <cellStyle name="Normal 19 14 3" xfId="5891" xr:uid="{00000000-0005-0000-0000-0000BB110000}"/>
    <cellStyle name="Normal 19 14 3 2" xfId="10652" xr:uid="{00000000-0005-0000-0000-0000BC110000}"/>
    <cellStyle name="Normal 19 14 3 2 2" xfId="20151" xr:uid="{00000000-0005-0000-0000-0000BD110000}"/>
    <cellStyle name="Normal 19 14 3 3" xfId="15406" xr:uid="{00000000-0005-0000-0000-0000BE110000}"/>
    <cellStyle name="Normal 19 14 4" xfId="8285" xr:uid="{00000000-0005-0000-0000-0000BF110000}"/>
    <cellStyle name="Normal 19 14 4 2" xfId="17785" xr:uid="{00000000-0005-0000-0000-0000C0110000}"/>
    <cellStyle name="Normal 19 14 5" xfId="13039" xr:uid="{00000000-0005-0000-0000-0000C1110000}"/>
    <cellStyle name="Normal 19 15" xfId="1920" xr:uid="{00000000-0005-0000-0000-0000C2110000}"/>
    <cellStyle name="Normal 19 15 2" xfId="4576" xr:uid="{00000000-0005-0000-0000-0000C3110000}"/>
    <cellStyle name="Normal 19 15 2 2" xfId="7192" xr:uid="{00000000-0005-0000-0000-0000C4110000}"/>
    <cellStyle name="Normal 19 15 2 2 2" xfId="11951" xr:uid="{00000000-0005-0000-0000-0000C5110000}"/>
    <cellStyle name="Normal 19 15 2 2 2 2" xfId="21450" xr:uid="{00000000-0005-0000-0000-0000C6110000}"/>
    <cellStyle name="Normal 19 15 2 2 3" xfId="16705" xr:uid="{00000000-0005-0000-0000-0000C7110000}"/>
    <cellStyle name="Normal 19 15 2 3" xfId="9584" xr:uid="{00000000-0005-0000-0000-0000C8110000}"/>
    <cellStyle name="Normal 19 15 2 3 2" xfId="19084" xr:uid="{00000000-0005-0000-0000-0000C9110000}"/>
    <cellStyle name="Normal 19 15 2 4" xfId="14339" xr:uid="{00000000-0005-0000-0000-0000CA110000}"/>
    <cellStyle name="Normal 19 15 3" xfId="6007" xr:uid="{00000000-0005-0000-0000-0000CB110000}"/>
    <cellStyle name="Normal 19 15 3 2" xfId="10768" xr:uid="{00000000-0005-0000-0000-0000CC110000}"/>
    <cellStyle name="Normal 19 15 3 2 2" xfId="20267" xr:uid="{00000000-0005-0000-0000-0000CD110000}"/>
    <cellStyle name="Normal 19 15 3 3" xfId="15522" xr:uid="{00000000-0005-0000-0000-0000CE110000}"/>
    <cellStyle name="Normal 19 15 4" xfId="8401" xr:uid="{00000000-0005-0000-0000-0000CF110000}"/>
    <cellStyle name="Normal 19 15 4 2" xfId="17901" xr:uid="{00000000-0005-0000-0000-0000D0110000}"/>
    <cellStyle name="Normal 19 15 5" xfId="13155" xr:uid="{00000000-0005-0000-0000-0000D1110000}"/>
    <cellStyle name="Normal 19 16" xfId="2278" xr:uid="{00000000-0005-0000-0000-0000D2110000}"/>
    <cellStyle name="Normal 19 16 2" xfId="4690" xr:uid="{00000000-0005-0000-0000-0000D3110000}"/>
    <cellStyle name="Normal 19 16 2 2" xfId="7306" xr:uid="{00000000-0005-0000-0000-0000D4110000}"/>
    <cellStyle name="Normal 19 16 2 2 2" xfId="12065" xr:uid="{00000000-0005-0000-0000-0000D5110000}"/>
    <cellStyle name="Normal 19 16 2 2 2 2" xfId="21564" xr:uid="{00000000-0005-0000-0000-0000D6110000}"/>
    <cellStyle name="Normal 19 16 2 2 3" xfId="16819" xr:uid="{00000000-0005-0000-0000-0000D7110000}"/>
    <cellStyle name="Normal 19 16 2 3" xfId="9698" xr:uid="{00000000-0005-0000-0000-0000D8110000}"/>
    <cellStyle name="Normal 19 16 2 3 2" xfId="19198" xr:uid="{00000000-0005-0000-0000-0000D9110000}"/>
    <cellStyle name="Normal 19 16 2 4" xfId="14453" xr:uid="{00000000-0005-0000-0000-0000DA110000}"/>
    <cellStyle name="Normal 19 16 3" xfId="6121" xr:uid="{00000000-0005-0000-0000-0000DB110000}"/>
    <cellStyle name="Normal 19 16 3 2" xfId="10882" xr:uid="{00000000-0005-0000-0000-0000DC110000}"/>
    <cellStyle name="Normal 19 16 3 2 2" xfId="20381" xr:uid="{00000000-0005-0000-0000-0000DD110000}"/>
    <cellStyle name="Normal 19 16 3 3" xfId="15636" xr:uid="{00000000-0005-0000-0000-0000DE110000}"/>
    <cellStyle name="Normal 19 16 4" xfId="8515" xr:uid="{00000000-0005-0000-0000-0000DF110000}"/>
    <cellStyle name="Normal 19 16 4 2" xfId="18015" xr:uid="{00000000-0005-0000-0000-0000E0110000}"/>
    <cellStyle name="Normal 19 16 5" xfId="13269" xr:uid="{00000000-0005-0000-0000-0000E1110000}"/>
    <cellStyle name="Normal 19 17" xfId="2642" xr:uid="{00000000-0005-0000-0000-0000E2110000}"/>
    <cellStyle name="Normal 19 17 2" xfId="4805" xr:uid="{00000000-0005-0000-0000-0000E3110000}"/>
    <cellStyle name="Normal 19 17 2 2" xfId="7421" xr:uid="{00000000-0005-0000-0000-0000E4110000}"/>
    <cellStyle name="Normal 19 17 2 2 2" xfId="12180" xr:uid="{00000000-0005-0000-0000-0000E5110000}"/>
    <cellStyle name="Normal 19 17 2 2 2 2" xfId="21679" xr:uid="{00000000-0005-0000-0000-0000E6110000}"/>
    <cellStyle name="Normal 19 17 2 2 3" xfId="16934" xr:uid="{00000000-0005-0000-0000-0000E7110000}"/>
    <cellStyle name="Normal 19 17 2 3" xfId="9813" xr:uid="{00000000-0005-0000-0000-0000E8110000}"/>
    <cellStyle name="Normal 19 17 2 3 2" xfId="19313" xr:uid="{00000000-0005-0000-0000-0000E9110000}"/>
    <cellStyle name="Normal 19 17 2 4" xfId="14568" xr:uid="{00000000-0005-0000-0000-0000EA110000}"/>
    <cellStyle name="Normal 19 17 3" xfId="6236" xr:uid="{00000000-0005-0000-0000-0000EB110000}"/>
    <cellStyle name="Normal 19 17 3 2" xfId="10997" xr:uid="{00000000-0005-0000-0000-0000EC110000}"/>
    <cellStyle name="Normal 19 17 3 2 2" xfId="20496" xr:uid="{00000000-0005-0000-0000-0000ED110000}"/>
    <cellStyle name="Normal 19 17 3 3" xfId="15751" xr:uid="{00000000-0005-0000-0000-0000EE110000}"/>
    <cellStyle name="Normal 19 17 4" xfId="8630" xr:uid="{00000000-0005-0000-0000-0000EF110000}"/>
    <cellStyle name="Normal 19 17 4 2" xfId="18130" xr:uid="{00000000-0005-0000-0000-0000F0110000}"/>
    <cellStyle name="Normal 19 17 5" xfId="13385" xr:uid="{00000000-0005-0000-0000-0000F1110000}"/>
    <cellStyle name="Normal 19 18" xfId="3006" xr:uid="{00000000-0005-0000-0000-0000F2110000}"/>
    <cellStyle name="Normal 19 18 2" xfId="4920" xr:uid="{00000000-0005-0000-0000-0000F3110000}"/>
    <cellStyle name="Normal 19 18 2 2" xfId="7536" xr:uid="{00000000-0005-0000-0000-0000F4110000}"/>
    <cellStyle name="Normal 19 18 2 2 2" xfId="12295" xr:uid="{00000000-0005-0000-0000-0000F5110000}"/>
    <cellStyle name="Normal 19 18 2 2 2 2" xfId="21794" xr:uid="{00000000-0005-0000-0000-0000F6110000}"/>
    <cellStyle name="Normal 19 18 2 2 3" xfId="17049" xr:uid="{00000000-0005-0000-0000-0000F7110000}"/>
    <cellStyle name="Normal 19 18 2 3" xfId="9928" xr:uid="{00000000-0005-0000-0000-0000F8110000}"/>
    <cellStyle name="Normal 19 18 2 3 2" xfId="19428" xr:uid="{00000000-0005-0000-0000-0000F9110000}"/>
    <cellStyle name="Normal 19 18 2 4" xfId="14683" xr:uid="{00000000-0005-0000-0000-0000FA110000}"/>
    <cellStyle name="Normal 19 18 3" xfId="6351" xr:uid="{00000000-0005-0000-0000-0000FB110000}"/>
    <cellStyle name="Normal 19 18 3 2" xfId="11112" xr:uid="{00000000-0005-0000-0000-0000FC110000}"/>
    <cellStyle name="Normal 19 18 3 2 2" xfId="20611" xr:uid="{00000000-0005-0000-0000-0000FD110000}"/>
    <cellStyle name="Normal 19 18 3 3" xfId="15866" xr:uid="{00000000-0005-0000-0000-0000FE110000}"/>
    <cellStyle name="Normal 19 18 4" xfId="8745" xr:uid="{00000000-0005-0000-0000-0000FF110000}"/>
    <cellStyle name="Normal 19 18 4 2" xfId="18245" xr:uid="{00000000-0005-0000-0000-000000120000}"/>
    <cellStyle name="Normal 19 18 5" xfId="13500" xr:uid="{00000000-0005-0000-0000-000001120000}"/>
    <cellStyle name="Normal 19 19" xfId="3360" xr:uid="{00000000-0005-0000-0000-000002120000}"/>
    <cellStyle name="Normal 19 19 2" xfId="5027" xr:uid="{00000000-0005-0000-0000-000003120000}"/>
    <cellStyle name="Normal 19 19 2 2" xfId="7643" xr:uid="{00000000-0005-0000-0000-000004120000}"/>
    <cellStyle name="Normal 19 19 2 2 2" xfId="12402" xr:uid="{00000000-0005-0000-0000-000005120000}"/>
    <cellStyle name="Normal 19 19 2 2 2 2" xfId="21901" xr:uid="{00000000-0005-0000-0000-000006120000}"/>
    <cellStyle name="Normal 19 19 2 2 3" xfId="17156" xr:uid="{00000000-0005-0000-0000-000007120000}"/>
    <cellStyle name="Normal 19 19 2 3" xfId="10035" xr:uid="{00000000-0005-0000-0000-000008120000}"/>
    <cellStyle name="Normal 19 19 2 3 2" xfId="19535" xr:uid="{00000000-0005-0000-0000-000009120000}"/>
    <cellStyle name="Normal 19 19 2 4" xfId="14790" xr:uid="{00000000-0005-0000-0000-00000A120000}"/>
    <cellStyle name="Normal 19 19 3" xfId="6458" xr:uid="{00000000-0005-0000-0000-00000B120000}"/>
    <cellStyle name="Normal 19 19 3 2" xfId="11219" xr:uid="{00000000-0005-0000-0000-00000C120000}"/>
    <cellStyle name="Normal 19 19 3 2 2" xfId="20718" xr:uid="{00000000-0005-0000-0000-00000D120000}"/>
    <cellStyle name="Normal 19 19 3 3" xfId="15973" xr:uid="{00000000-0005-0000-0000-00000E120000}"/>
    <cellStyle name="Normal 19 19 4" xfId="8852" xr:uid="{00000000-0005-0000-0000-00000F120000}"/>
    <cellStyle name="Normal 19 19 4 2" xfId="18352" xr:uid="{00000000-0005-0000-0000-000010120000}"/>
    <cellStyle name="Normal 19 19 5" xfId="13607" xr:uid="{00000000-0005-0000-0000-000011120000}"/>
    <cellStyle name="Normal 19 2" xfId="49" xr:uid="{00000000-0005-0000-0000-000012120000}"/>
    <cellStyle name="Normal 19 2 10" xfId="408" xr:uid="{00000000-0005-0000-0000-000013120000}"/>
    <cellStyle name="Normal 19 2 10 2" xfId="23109" xr:uid="{00000000-0005-0000-0000-000014120000}"/>
    <cellStyle name="Normal 19 2 10 2 2" xfId="29363" xr:uid="{00000000-0005-0000-0000-000015120000}"/>
    <cellStyle name="Normal 19 2 10 3" xfId="25518" xr:uid="{00000000-0005-0000-0000-000016120000}"/>
    <cellStyle name="Normal 19 2 11" xfId="835" xr:uid="{00000000-0005-0000-0000-000017120000}"/>
    <cellStyle name="Normal 19 2 11 2" xfId="23110" xr:uid="{00000000-0005-0000-0000-000018120000}"/>
    <cellStyle name="Normal 19 2 11 2 2" xfId="29364" xr:uid="{00000000-0005-0000-0000-000019120000}"/>
    <cellStyle name="Normal 19 2 11 3" xfId="25795" xr:uid="{00000000-0005-0000-0000-00001A120000}"/>
    <cellStyle name="Normal 19 2 12" xfId="1204" xr:uid="{00000000-0005-0000-0000-00001B120000}"/>
    <cellStyle name="Normal 19 2 12 2" xfId="23111" xr:uid="{00000000-0005-0000-0000-00001C120000}"/>
    <cellStyle name="Normal 19 2 12 2 2" xfId="29365" xr:uid="{00000000-0005-0000-0000-00001D120000}"/>
    <cellStyle name="Normal 19 2 12 3" xfId="26047" xr:uid="{00000000-0005-0000-0000-00001E120000}"/>
    <cellStyle name="Normal 19 2 13" xfId="1568" xr:uid="{00000000-0005-0000-0000-00001F120000}"/>
    <cellStyle name="Normal 19 2 13 2" xfId="23112" xr:uid="{00000000-0005-0000-0000-000020120000}"/>
    <cellStyle name="Normal 19 2 13 2 2" xfId="29366" xr:uid="{00000000-0005-0000-0000-000021120000}"/>
    <cellStyle name="Normal 19 2 13 3" xfId="26296" xr:uid="{00000000-0005-0000-0000-000022120000}"/>
    <cellStyle name="Normal 19 2 14" xfId="1929" xr:uid="{00000000-0005-0000-0000-000023120000}"/>
    <cellStyle name="Normal 19 2 14 2" xfId="23113" xr:uid="{00000000-0005-0000-0000-000024120000}"/>
    <cellStyle name="Normal 19 2 14 2 2" xfId="29367" xr:uid="{00000000-0005-0000-0000-000025120000}"/>
    <cellStyle name="Normal 19 2 14 3" xfId="26542" xr:uid="{00000000-0005-0000-0000-000026120000}"/>
    <cellStyle name="Normal 19 2 15" xfId="2296" xr:uid="{00000000-0005-0000-0000-000027120000}"/>
    <cellStyle name="Normal 19 2 15 2" xfId="23114" xr:uid="{00000000-0005-0000-0000-000028120000}"/>
    <cellStyle name="Normal 19 2 15 2 2" xfId="29368" xr:uid="{00000000-0005-0000-0000-000029120000}"/>
    <cellStyle name="Normal 19 2 15 3" xfId="26794" xr:uid="{00000000-0005-0000-0000-00002A120000}"/>
    <cellStyle name="Normal 19 2 16" xfId="2660" xr:uid="{00000000-0005-0000-0000-00002B120000}"/>
    <cellStyle name="Normal 19 2 16 2" xfId="23115" xr:uid="{00000000-0005-0000-0000-00002C120000}"/>
    <cellStyle name="Normal 19 2 16 2 2" xfId="29369" xr:uid="{00000000-0005-0000-0000-00002D120000}"/>
    <cellStyle name="Normal 19 2 16 3" xfId="27043" xr:uid="{00000000-0005-0000-0000-00002E120000}"/>
    <cellStyle name="Normal 19 2 17" xfId="3024" xr:uid="{00000000-0005-0000-0000-00002F120000}"/>
    <cellStyle name="Normal 19 2 17 2" xfId="23116" xr:uid="{00000000-0005-0000-0000-000030120000}"/>
    <cellStyle name="Normal 19 2 17 2 2" xfId="29370" xr:uid="{00000000-0005-0000-0000-000031120000}"/>
    <cellStyle name="Normal 19 2 17 3" xfId="27292" xr:uid="{00000000-0005-0000-0000-000032120000}"/>
    <cellStyle name="Normal 19 2 18" xfId="3359" xr:uid="{00000000-0005-0000-0000-000033120000}"/>
    <cellStyle name="Normal 19 2 18 2" xfId="23117" xr:uid="{00000000-0005-0000-0000-000034120000}"/>
    <cellStyle name="Normal 19 2 18 2 2" xfId="29371" xr:uid="{00000000-0005-0000-0000-000035120000}"/>
    <cellStyle name="Normal 19 2 18 3" xfId="27527" xr:uid="{00000000-0005-0000-0000-000036120000}"/>
    <cellStyle name="Normal 19 2 19" xfId="3748" xr:uid="{00000000-0005-0000-0000-000037120000}"/>
    <cellStyle name="Normal 19 2 19 2" xfId="23118" xr:uid="{00000000-0005-0000-0000-000038120000}"/>
    <cellStyle name="Normal 19 2 19 2 2" xfId="29372" xr:uid="{00000000-0005-0000-0000-000039120000}"/>
    <cellStyle name="Normal 19 2 19 3" xfId="27788" xr:uid="{00000000-0005-0000-0000-00003A120000}"/>
    <cellStyle name="Normal 19 2 2" xfId="70" xr:uid="{00000000-0005-0000-0000-00003B120000}"/>
    <cellStyle name="Normal 19 2 2 10" xfId="429" xr:uid="{00000000-0005-0000-0000-00003C120000}"/>
    <cellStyle name="Normal 19 2 2 10 2" xfId="4087" xr:uid="{00000000-0005-0000-0000-00003D120000}"/>
    <cellStyle name="Normal 19 2 2 10 2 2" xfId="6703" xr:uid="{00000000-0005-0000-0000-00003E120000}"/>
    <cellStyle name="Normal 19 2 2 10 2 2 2" xfId="11463" xr:uid="{00000000-0005-0000-0000-00003F120000}"/>
    <cellStyle name="Normal 19 2 2 10 2 2 2 2" xfId="20962" xr:uid="{00000000-0005-0000-0000-000040120000}"/>
    <cellStyle name="Normal 19 2 2 10 2 2 3" xfId="16217" xr:uid="{00000000-0005-0000-0000-000041120000}"/>
    <cellStyle name="Normal 19 2 2 10 2 3" xfId="9096" xr:uid="{00000000-0005-0000-0000-000042120000}"/>
    <cellStyle name="Normal 19 2 2 10 2 3 2" xfId="18596" xr:uid="{00000000-0005-0000-0000-000043120000}"/>
    <cellStyle name="Normal 19 2 2 10 2 4" xfId="13851" xr:uid="{00000000-0005-0000-0000-000044120000}"/>
    <cellStyle name="Normal 19 2 2 10 3" xfId="5518" xr:uid="{00000000-0005-0000-0000-000045120000}"/>
    <cellStyle name="Normal 19 2 2 10 3 2" xfId="10280" xr:uid="{00000000-0005-0000-0000-000046120000}"/>
    <cellStyle name="Normal 19 2 2 10 3 2 2" xfId="19779" xr:uid="{00000000-0005-0000-0000-000047120000}"/>
    <cellStyle name="Normal 19 2 2 10 3 3" xfId="15034" xr:uid="{00000000-0005-0000-0000-000048120000}"/>
    <cellStyle name="Normal 19 2 2 10 4" xfId="7913" xr:uid="{00000000-0005-0000-0000-000049120000}"/>
    <cellStyle name="Normal 19 2 2 10 4 2" xfId="17413" xr:uid="{00000000-0005-0000-0000-00004A120000}"/>
    <cellStyle name="Normal 19 2 2 10 5" xfId="12667" xr:uid="{00000000-0005-0000-0000-00004B120000}"/>
    <cellStyle name="Normal 19 2 2 11" xfId="856" xr:uid="{00000000-0005-0000-0000-00004C120000}"/>
    <cellStyle name="Normal 19 2 2 11 2" xfId="4238" xr:uid="{00000000-0005-0000-0000-00004D120000}"/>
    <cellStyle name="Normal 19 2 2 11 2 2" xfId="6854" xr:uid="{00000000-0005-0000-0000-00004E120000}"/>
    <cellStyle name="Normal 19 2 2 11 2 2 2" xfId="11613" xr:uid="{00000000-0005-0000-0000-00004F120000}"/>
    <cellStyle name="Normal 19 2 2 11 2 2 2 2" xfId="21112" xr:uid="{00000000-0005-0000-0000-000050120000}"/>
    <cellStyle name="Normal 19 2 2 11 2 2 3" xfId="16367" xr:uid="{00000000-0005-0000-0000-000051120000}"/>
    <cellStyle name="Normal 19 2 2 11 2 3" xfId="9246" xr:uid="{00000000-0005-0000-0000-000052120000}"/>
    <cellStyle name="Normal 19 2 2 11 2 3 2" xfId="18746" xr:uid="{00000000-0005-0000-0000-000053120000}"/>
    <cellStyle name="Normal 19 2 2 11 2 4" xfId="14001" xr:uid="{00000000-0005-0000-0000-000054120000}"/>
    <cellStyle name="Normal 19 2 2 11 3" xfId="5669" xr:uid="{00000000-0005-0000-0000-000055120000}"/>
    <cellStyle name="Normal 19 2 2 11 3 2" xfId="10430" xr:uid="{00000000-0005-0000-0000-000056120000}"/>
    <cellStyle name="Normal 19 2 2 11 3 2 2" xfId="19929" xr:uid="{00000000-0005-0000-0000-000057120000}"/>
    <cellStyle name="Normal 19 2 2 11 3 3" xfId="15184" xr:uid="{00000000-0005-0000-0000-000058120000}"/>
    <cellStyle name="Normal 19 2 2 11 4" xfId="8063" xr:uid="{00000000-0005-0000-0000-000059120000}"/>
    <cellStyle name="Normal 19 2 2 11 4 2" xfId="17563" xr:uid="{00000000-0005-0000-0000-00005A120000}"/>
    <cellStyle name="Normal 19 2 2 11 5" xfId="12817" xr:uid="{00000000-0005-0000-0000-00005B120000}"/>
    <cellStyle name="Normal 19 2 2 12" xfId="1220" xr:uid="{00000000-0005-0000-0000-00005C120000}"/>
    <cellStyle name="Normal 19 2 2 12 2" xfId="4353" xr:uid="{00000000-0005-0000-0000-00005D120000}"/>
    <cellStyle name="Normal 19 2 2 12 2 2" xfId="6969" xr:uid="{00000000-0005-0000-0000-00005E120000}"/>
    <cellStyle name="Normal 19 2 2 12 2 2 2" xfId="11728" xr:uid="{00000000-0005-0000-0000-00005F120000}"/>
    <cellStyle name="Normal 19 2 2 12 2 2 2 2" xfId="21227" xr:uid="{00000000-0005-0000-0000-000060120000}"/>
    <cellStyle name="Normal 19 2 2 12 2 2 3" xfId="16482" xr:uid="{00000000-0005-0000-0000-000061120000}"/>
    <cellStyle name="Normal 19 2 2 12 2 3" xfId="9361" xr:uid="{00000000-0005-0000-0000-000062120000}"/>
    <cellStyle name="Normal 19 2 2 12 2 3 2" xfId="18861" xr:uid="{00000000-0005-0000-0000-000063120000}"/>
    <cellStyle name="Normal 19 2 2 12 2 4" xfId="14116" xr:uid="{00000000-0005-0000-0000-000064120000}"/>
    <cellStyle name="Normal 19 2 2 12 3" xfId="5784" xr:uid="{00000000-0005-0000-0000-000065120000}"/>
    <cellStyle name="Normal 19 2 2 12 3 2" xfId="10545" xr:uid="{00000000-0005-0000-0000-000066120000}"/>
    <cellStyle name="Normal 19 2 2 12 3 2 2" xfId="20044" xr:uid="{00000000-0005-0000-0000-000067120000}"/>
    <cellStyle name="Normal 19 2 2 12 3 3" xfId="15299" xr:uid="{00000000-0005-0000-0000-000068120000}"/>
    <cellStyle name="Normal 19 2 2 12 4" xfId="8178" xr:uid="{00000000-0005-0000-0000-000069120000}"/>
    <cellStyle name="Normal 19 2 2 12 4 2" xfId="17678" xr:uid="{00000000-0005-0000-0000-00006A120000}"/>
    <cellStyle name="Normal 19 2 2 12 5" xfId="12932" xr:uid="{00000000-0005-0000-0000-00006B120000}"/>
    <cellStyle name="Normal 19 2 2 13" xfId="1584" xr:uid="{00000000-0005-0000-0000-00006C120000}"/>
    <cellStyle name="Normal 19 2 2 13 2" xfId="4468" xr:uid="{00000000-0005-0000-0000-00006D120000}"/>
    <cellStyle name="Normal 19 2 2 13 2 2" xfId="7084" xr:uid="{00000000-0005-0000-0000-00006E120000}"/>
    <cellStyle name="Normal 19 2 2 13 2 2 2" xfId="11843" xr:uid="{00000000-0005-0000-0000-00006F120000}"/>
    <cellStyle name="Normal 19 2 2 13 2 2 2 2" xfId="21342" xr:uid="{00000000-0005-0000-0000-000070120000}"/>
    <cellStyle name="Normal 19 2 2 13 2 2 3" xfId="16597" xr:uid="{00000000-0005-0000-0000-000071120000}"/>
    <cellStyle name="Normal 19 2 2 13 2 3" xfId="9476" xr:uid="{00000000-0005-0000-0000-000072120000}"/>
    <cellStyle name="Normal 19 2 2 13 2 3 2" xfId="18976" xr:uid="{00000000-0005-0000-0000-000073120000}"/>
    <cellStyle name="Normal 19 2 2 13 2 4" xfId="14231" xr:uid="{00000000-0005-0000-0000-000074120000}"/>
    <cellStyle name="Normal 19 2 2 13 3" xfId="5899" xr:uid="{00000000-0005-0000-0000-000075120000}"/>
    <cellStyle name="Normal 19 2 2 13 3 2" xfId="10660" xr:uid="{00000000-0005-0000-0000-000076120000}"/>
    <cellStyle name="Normal 19 2 2 13 3 2 2" xfId="20159" xr:uid="{00000000-0005-0000-0000-000077120000}"/>
    <cellStyle name="Normal 19 2 2 13 3 3" xfId="15414" xr:uid="{00000000-0005-0000-0000-000078120000}"/>
    <cellStyle name="Normal 19 2 2 13 4" xfId="8293" xr:uid="{00000000-0005-0000-0000-000079120000}"/>
    <cellStyle name="Normal 19 2 2 13 4 2" xfId="17793" xr:uid="{00000000-0005-0000-0000-00007A120000}"/>
    <cellStyle name="Normal 19 2 2 13 5" xfId="13047" xr:uid="{00000000-0005-0000-0000-00007B120000}"/>
    <cellStyle name="Normal 19 2 2 14" xfId="1948" xr:uid="{00000000-0005-0000-0000-00007C120000}"/>
    <cellStyle name="Normal 19 2 2 14 2" xfId="4583" xr:uid="{00000000-0005-0000-0000-00007D120000}"/>
    <cellStyle name="Normal 19 2 2 14 2 2" xfId="7199" xr:uid="{00000000-0005-0000-0000-00007E120000}"/>
    <cellStyle name="Normal 19 2 2 14 2 2 2" xfId="11958" xr:uid="{00000000-0005-0000-0000-00007F120000}"/>
    <cellStyle name="Normal 19 2 2 14 2 2 2 2" xfId="21457" xr:uid="{00000000-0005-0000-0000-000080120000}"/>
    <cellStyle name="Normal 19 2 2 14 2 2 3" xfId="16712" xr:uid="{00000000-0005-0000-0000-000081120000}"/>
    <cellStyle name="Normal 19 2 2 14 2 3" xfId="9591" xr:uid="{00000000-0005-0000-0000-000082120000}"/>
    <cellStyle name="Normal 19 2 2 14 2 3 2" xfId="19091" xr:uid="{00000000-0005-0000-0000-000083120000}"/>
    <cellStyle name="Normal 19 2 2 14 2 4" xfId="14346" xr:uid="{00000000-0005-0000-0000-000084120000}"/>
    <cellStyle name="Normal 19 2 2 14 3" xfId="6014" xr:uid="{00000000-0005-0000-0000-000085120000}"/>
    <cellStyle name="Normal 19 2 2 14 3 2" xfId="10775" xr:uid="{00000000-0005-0000-0000-000086120000}"/>
    <cellStyle name="Normal 19 2 2 14 3 2 2" xfId="20274" xr:uid="{00000000-0005-0000-0000-000087120000}"/>
    <cellStyle name="Normal 19 2 2 14 3 3" xfId="15529" xr:uid="{00000000-0005-0000-0000-000088120000}"/>
    <cellStyle name="Normal 19 2 2 14 4" xfId="8408" xr:uid="{00000000-0005-0000-0000-000089120000}"/>
    <cellStyle name="Normal 19 2 2 14 4 2" xfId="17908" xr:uid="{00000000-0005-0000-0000-00008A120000}"/>
    <cellStyle name="Normal 19 2 2 14 5" xfId="13162" xr:uid="{00000000-0005-0000-0000-00008B120000}"/>
    <cellStyle name="Normal 19 2 2 15" xfId="2312" xr:uid="{00000000-0005-0000-0000-00008C120000}"/>
    <cellStyle name="Normal 19 2 2 15 2" xfId="4698" xr:uid="{00000000-0005-0000-0000-00008D120000}"/>
    <cellStyle name="Normal 19 2 2 15 2 2" xfId="7314" xr:uid="{00000000-0005-0000-0000-00008E120000}"/>
    <cellStyle name="Normal 19 2 2 15 2 2 2" xfId="12073" xr:uid="{00000000-0005-0000-0000-00008F120000}"/>
    <cellStyle name="Normal 19 2 2 15 2 2 2 2" xfId="21572" xr:uid="{00000000-0005-0000-0000-000090120000}"/>
    <cellStyle name="Normal 19 2 2 15 2 2 3" xfId="16827" xr:uid="{00000000-0005-0000-0000-000091120000}"/>
    <cellStyle name="Normal 19 2 2 15 2 3" xfId="9706" xr:uid="{00000000-0005-0000-0000-000092120000}"/>
    <cellStyle name="Normal 19 2 2 15 2 3 2" xfId="19206" xr:uid="{00000000-0005-0000-0000-000093120000}"/>
    <cellStyle name="Normal 19 2 2 15 2 4" xfId="14461" xr:uid="{00000000-0005-0000-0000-000094120000}"/>
    <cellStyle name="Normal 19 2 2 15 3" xfId="6129" xr:uid="{00000000-0005-0000-0000-000095120000}"/>
    <cellStyle name="Normal 19 2 2 15 3 2" xfId="10890" xr:uid="{00000000-0005-0000-0000-000096120000}"/>
    <cellStyle name="Normal 19 2 2 15 3 2 2" xfId="20389" xr:uid="{00000000-0005-0000-0000-000097120000}"/>
    <cellStyle name="Normal 19 2 2 15 3 3" xfId="15644" xr:uid="{00000000-0005-0000-0000-000098120000}"/>
    <cellStyle name="Normal 19 2 2 15 4" xfId="8523" xr:uid="{00000000-0005-0000-0000-000099120000}"/>
    <cellStyle name="Normal 19 2 2 15 4 2" xfId="18023" xr:uid="{00000000-0005-0000-0000-00009A120000}"/>
    <cellStyle name="Normal 19 2 2 15 5" xfId="13277" xr:uid="{00000000-0005-0000-0000-00009B120000}"/>
    <cellStyle name="Normal 19 2 2 16" xfId="2676" xr:uid="{00000000-0005-0000-0000-00009C120000}"/>
    <cellStyle name="Normal 19 2 2 16 2" xfId="4813" xr:uid="{00000000-0005-0000-0000-00009D120000}"/>
    <cellStyle name="Normal 19 2 2 16 2 2" xfId="7429" xr:uid="{00000000-0005-0000-0000-00009E120000}"/>
    <cellStyle name="Normal 19 2 2 16 2 2 2" xfId="12188" xr:uid="{00000000-0005-0000-0000-00009F120000}"/>
    <cellStyle name="Normal 19 2 2 16 2 2 2 2" xfId="21687" xr:uid="{00000000-0005-0000-0000-0000A0120000}"/>
    <cellStyle name="Normal 19 2 2 16 2 2 3" xfId="16942" xr:uid="{00000000-0005-0000-0000-0000A1120000}"/>
    <cellStyle name="Normal 19 2 2 16 2 3" xfId="9821" xr:uid="{00000000-0005-0000-0000-0000A2120000}"/>
    <cellStyle name="Normal 19 2 2 16 2 3 2" xfId="19321" xr:uid="{00000000-0005-0000-0000-0000A3120000}"/>
    <cellStyle name="Normal 19 2 2 16 2 4" xfId="14576" xr:uid="{00000000-0005-0000-0000-0000A4120000}"/>
    <cellStyle name="Normal 19 2 2 16 3" xfId="6244" xr:uid="{00000000-0005-0000-0000-0000A5120000}"/>
    <cellStyle name="Normal 19 2 2 16 3 2" xfId="11005" xr:uid="{00000000-0005-0000-0000-0000A6120000}"/>
    <cellStyle name="Normal 19 2 2 16 3 2 2" xfId="20504" xr:uid="{00000000-0005-0000-0000-0000A7120000}"/>
    <cellStyle name="Normal 19 2 2 16 3 3" xfId="15759" xr:uid="{00000000-0005-0000-0000-0000A8120000}"/>
    <cellStyle name="Normal 19 2 2 16 4" xfId="8638" xr:uid="{00000000-0005-0000-0000-0000A9120000}"/>
    <cellStyle name="Normal 19 2 2 16 4 2" xfId="18138" xr:uid="{00000000-0005-0000-0000-0000AA120000}"/>
    <cellStyle name="Normal 19 2 2 16 5" xfId="13393" xr:uid="{00000000-0005-0000-0000-0000AB120000}"/>
    <cellStyle name="Normal 19 2 2 17" xfId="3040" xr:uid="{00000000-0005-0000-0000-0000AC120000}"/>
    <cellStyle name="Normal 19 2 2 17 2" xfId="4928" xr:uid="{00000000-0005-0000-0000-0000AD120000}"/>
    <cellStyle name="Normal 19 2 2 17 2 2" xfId="7544" xr:uid="{00000000-0005-0000-0000-0000AE120000}"/>
    <cellStyle name="Normal 19 2 2 17 2 2 2" xfId="12303" xr:uid="{00000000-0005-0000-0000-0000AF120000}"/>
    <cellStyle name="Normal 19 2 2 17 2 2 2 2" xfId="21802" xr:uid="{00000000-0005-0000-0000-0000B0120000}"/>
    <cellStyle name="Normal 19 2 2 17 2 2 3" xfId="17057" xr:uid="{00000000-0005-0000-0000-0000B1120000}"/>
    <cellStyle name="Normal 19 2 2 17 2 3" xfId="9936" xr:uid="{00000000-0005-0000-0000-0000B2120000}"/>
    <cellStyle name="Normal 19 2 2 17 2 3 2" xfId="19436" xr:uid="{00000000-0005-0000-0000-0000B3120000}"/>
    <cellStyle name="Normal 19 2 2 17 2 4" xfId="14691" xr:uid="{00000000-0005-0000-0000-0000B4120000}"/>
    <cellStyle name="Normal 19 2 2 17 3" xfId="6359" xr:uid="{00000000-0005-0000-0000-0000B5120000}"/>
    <cellStyle name="Normal 19 2 2 17 3 2" xfId="11120" xr:uid="{00000000-0005-0000-0000-0000B6120000}"/>
    <cellStyle name="Normal 19 2 2 17 3 2 2" xfId="20619" xr:uid="{00000000-0005-0000-0000-0000B7120000}"/>
    <cellStyle name="Normal 19 2 2 17 3 3" xfId="15874" xr:uid="{00000000-0005-0000-0000-0000B8120000}"/>
    <cellStyle name="Normal 19 2 2 17 4" xfId="8753" xr:uid="{00000000-0005-0000-0000-0000B9120000}"/>
    <cellStyle name="Normal 19 2 2 17 4 2" xfId="18253" xr:uid="{00000000-0005-0000-0000-0000BA120000}"/>
    <cellStyle name="Normal 19 2 2 17 5" xfId="13508" xr:uid="{00000000-0005-0000-0000-0000BB120000}"/>
    <cellStyle name="Normal 19 2 2 18" xfId="3404" xr:uid="{00000000-0005-0000-0000-0000BC120000}"/>
    <cellStyle name="Normal 19 2 2 18 2" xfId="5043" xr:uid="{00000000-0005-0000-0000-0000BD120000}"/>
    <cellStyle name="Normal 19 2 2 18 2 2" xfId="7659" xr:uid="{00000000-0005-0000-0000-0000BE120000}"/>
    <cellStyle name="Normal 19 2 2 18 2 2 2" xfId="12418" xr:uid="{00000000-0005-0000-0000-0000BF120000}"/>
    <cellStyle name="Normal 19 2 2 18 2 2 2 2" xfId="21917" xr:uid="{00000000-0005-0000-0000-0000C0120000}"/>
    <cellStyle name="Normal 19 2 2 18 2 2 3" xfId="17172" xr:uid="{00000000-0005-0000-0000-0000C1120000}"/>
    <cellStyle name="Normal 19 2 2 18 2 3" xfId="10051" xr:uid="{00000000-0005-0000-0000-0000C2120000}"/>
    <cellStyle name="Normal 19 2 2 18 2 3 2" xfId="19551" xr:uid="{00000000-0005-0000-0000-0000C3120000}"/>
    <cellStyle name="Normal 19 2 2 18 2 4" xfId="14806" xr:uid="{00000000-0005-0000-0000-0000C4120000}"/>
    <cellStyle name="Normal 19 2 2 18 3" xfId="6474" xr:uid="{00000000-0005-0000-0000-0000C5120000}"/>
    <cellStyle name="Normal 19 2 2 18 3 2" xfId="11235" xr:uid="{00000000-0005-0000-0000-0000C6120000}"/>
    <cellStyle name="Normal 19 2 2 18 3 2 2" xfId="20734" xr:uid="{00000000-0005-0000-0000-0000C7120000}"/>
    <cellStyle name="Normal 19 2 2 18 3 3" xfId="15989" xr:uid="{00000000-0005-0000-0000-0000C8120000}"/>
    <cellStyle name="Normal 19 2 2 18 4" xfId="8868" xr:uid="{00000000-0005-0000-0000-0000C9120000}"/>
    <cellStyle name="Normal 19 2 2 18 4 2" xfId="18368" xr:uid="{00000000-0005-0000-0000-0000CA120000}"/>
    <cellStyle name="Normal 19 2 2 18 5" xfId="13623" xr:uid="{00000000-0005-0000-0000-0000CB120000}"/>
    <cellStyle name="Normal 19 2 2 19" xfId="3769" xr:uid="{00000000-0005-0000-0000-0000CC120000}"/>
    <cellStyle name="Normal 19 2 2 19 2" xfId="6590" xr:uid="{00000000-0005-0000-0000-0000CD120000}"/>
    <cellStyle name="Normal 19 2 2 19 2 2" xfId="11350" xr:uid="{00000000-0005-0000-0000-0000CE120000}"/>
    <cellStyle name="Normal 19 2 2 19 2 2 2" xfId="20849" xr:uid="{00000000-0005-0000-0000-0000CF120000}"/>
    <cellStyle name="Normal 19 2 2 19 2 3" xfId="16104" xr:uid="{00000000-0005-0000-0000-0000D0120000}"/>
    <cellStyle name="Normal 19 2 2 19 3" xfId="8983" xr:uid="{00000000-0005-0000-0000-0000D1120000}"/>
    <cellStyle name="Normal 19 2 2 19 3 2" xfId="18483" xr:uid="{00000000-0005-0000-0000-0000D2120000}"/>
    <cellStyle name="Normal 19 2 2 19 4" xfId="13738" xr:uid="{00000000-0005-0000-0000-0000D3120000}"/>
    <cellStyle name="Normal 19 2 2 2" xfId="124" xr:uid="{00000000-0005-0000-0000-0000D4120000}"/>
    <cellStyle name="Normal 19 2 2 2 10" xfId="3094" xr:uid="{00000000-0005-0000-0000-0000D5120000}"/>
    <cellStyle name="Normal 19 2 2 2 10 2" xfId="23119" xr:uid="{00000000-0005-0000-0000-0000D6120000}"/>
    <cellStyle name="Normal 19 2 2 2 10 2 2" xfId="29373" xr:uid="{00000000-0005-0000-0000-0000D7120000}"/>
    <cellStyle name="Normal 19 2 2 2 10 3" xfId="27350" xr:uid="{00000000-0005-0000-0000-0000D8120000}"/>
    <cellStyle name="Normal 19 2 2 2 11" xfId="3458" xr:uid="{00000000-0005-0000-0000-0000D9120000}"/>
    <cellStyle name="Normal 19 2 2 2 11 2" xfId="23120" xr:uid="{00000000-0005-0000-0000-0000DA120000}"/>
    <cellStyle name="Normal 19 2 2 2 11 2 2" xfId="29374" xr:uid="{00000000-0005-0000-0000-0000DB120000}"/>
    <cellStyle name="Normal 19 2 2 2 11 3" xfId="27599" xr:uid="{00000000-0005-0000-0000-0000DC120000}"/>
    <cellStyle name="Normal 19 2 2 2 12" xfId="3823" xr:uid="{00000000-0005-0000-0000-0000DD120000}"/>
    <cellStyle name="Normal 19 2 2 2 12 2" xfId="23121" xr:uid="{00000000-0005-0000-0000-0000DE120000}"/>
    <cellStyle name="Normal 19 2 2 2 12 2 2" xfId="29375" xr:uid="{00000000-0005-0000-0000-0000DF120000}"/>
    <cellStyle name="Normal 19 2 2 2 12 3" xfId="27849" xr:uid="{00000000-0005-0000-0000-0000E0120000}"/>
    <cellStyle name="Normal 19 2 2 2 13" xfId="5254" xr:uid="{00000000-0005-0000-0000-0000E1120000}"/>
    <cellStyle name="Normal 19 2 2 2 13 2" xfId="23122" xr:uid="{00000000-0005-0000-0000-0000E2120000}"/>
    <cellStyle name="Normal 19 2 2 2 13 2 2" xfId="29376" xr:uid="{00000000-0005-0000-0000-0000E3120000}"/>
    <cellStyle name="Normal 19 2 2 2 13 3" xfId="28097" xr:uid="{00000000-0005-0000-0000-0000E4120000}"/>
    <cellStyle name="Normal 19 2 2 2 14" xfId="23123" xr:uid="{00000000-0005-0000-0000-0000E5120000}"/>
    <cellStyle name="Normal 19 2 2 2 14 2" xfId="29377" xr:uid="{00000000-0005-0000-0000-0000E6120000}"/>
    <cellStyle name="Normal 19 2 2 2 15" xfId="25333" xr:uid="{00000000-0005-0000-0000-0000E7120000}"/>
    <cellStyle name="Normal 19 2 2 2 2" xfId="145" xr:uid="{00000000-0005-0000-0000-0000E8120000}"/>
    <cellStyle name="Normal 19 2 2 2 2 10" xfId="3479" xr:uid="{00000000-0005-0000-0000-0000E9120000}"/>
    <cellStyle name="Normal 19 2 2 2 2 10 2" xfId="5060" xr:uid="{00000000-0005-0000-0000-0000EA120000}"/>
    <cellStyle name="Normal 19 2 2 2 2 10 2 2" xfId="7676" xr:uid="{00000000-0005-0000-0000-0000EB120000}"/>
    <cellStyle name="Normal 19 2 2 2 2 10 2 2 2" xfId="12435" xr:uid="{00000000-0005-0000-0000-0000EC120000}"/>
    <cellStyle name="Normal 19 2 2 2 2 10 2 2 2 2" xfId="21934" xr:uid="{00000000-0005-0000-0000-0000ED120000}"/>
    <cellStyle name="Normal 19 2 2 2 2 10 2 2 3" xfId="17189" xr:uid="{00000000-0005-0000-0000-0000EE120000}"/>
    <cellStyle name="Normal 19 2 2 2 2 10 2 3" xfId="10068" xr:uid="{00000000-0005-0000-0000-0000EF120000}"/>
    <cellStyle name="Normal 19 2 2 2 2 10 2 3 2" xfId="19568" xr:uid="{00000000-0005-0000-0000-0000F0120000}"/>
    <cellStyle name="Normal 19 2 2 2 2 10 2 4" xfId="14823" xr:uid="{00000000-0005-0000-0000-0000F1120000}"/>
    <cellStyle name="Normal 19 2 2 2 2 10 3" xfId="6491" xr:uid="{00000000-0005-0000-0000-0000F2120000}"/>
    <cellStyle name="Normal 19 2 2 2 2 10 3 2" xfId="11252" xr:uid="{00000000-0005-0000-0000-0000F3120000}"/>
    <cellStyle name="Normal 19 2 2 2 2 10 3 2 2" xfId="20751" xr:uid="{00000000-0005-0000-0000-0000F4120000}"/>
    <cellStyle name="Normal 19 2 2 2 2 10 3 3" xfId="16006" xr:uid="{00000000-0005-0000-0000-0000F5120000}"/>
    <cellStyle name="Normal 19 2 2 2 2 10 4" xfId="8885" xr:uid="{00000000-0005-0000-0000-0000F6120000}"/>
    <cellStyle name="Normal 19 2 2 2 2 10 4 2" xfId="18385" xr:uid="{00000000-0005-0000-0000-0000F7120000}"/>
    <cellStyle name="Normal 19 2 2 2 2 10 5" xfId="13640" xr:uid="{00000000-0005-0000-0000-0000F8120000}"/>
    <cellStyle name="Normal 19 2 2 2 2 11" xfId="3844" xr:uid="{00000000-0005-0000-0000-0000F9120000}"/>
    <cellStyle name="Normal 19 2 2 2 2 11 2" xfId="6607" xr:uid="{00000000-0005-0000-0000-0000FA120000}"/>
    <cellStyle name="Normal 19 2 2 2 2 11 2 2" xfId="11367" xr:uid="{00000000-0005-0000-0000-0000FB120000}"/>
    <cellStyle name="Normal 19 2 2 2 2 11 2 2 2" xfId="20866" xr:uid="{00000000-0005-0000-0000-0000FC120000}"/>
    <cellStyle name="Normal 19 2 2 2 2 11 2 3" xfId="16121" xr:uid="{00000000-0005-0000-0000-0000FD120000}"/>
    <cellStyle name="Normal 19 2 2 2 2 11 3" xfId="9000" xr:uid="{00000000-0005-0000-0000-0000FE120000}"/>
    <cellStyle name="Normal 19 2 2 2 2 11 3 2" xfId="18500" xr:uid="{00000000-0005-0000-0000-0000FF120000}"/>
    <cellStyle name="Normal 19 2 2 2 2 11 4" xfId="13755" xr:uid="{00000000-0005-0000-0000-000000130000}"/>
    <cellStyle name="Normal 19 2 2 2 2 12" xfId="5275" xr:uid="{00000000-0005-0000-0000-000001130000}"/>
    <cellStyle name="Normal 19 2 2 2 2 12 2" xfId="10184" xr:uid="{00000000-0005-0000-0000-000002130000}"/>
    <cellStyle name="Normal 19 2 2 2 2 12 2 2" xfId="19683" xr:uid="{00000000-0005-0000-0000-000003130000}"/>
    <cellStyle name="Normal 19 2 2 2 2 12 3" xfId="14938" xr:uid="{00000000-0005-0000-0000-000004130000}"/>
    <cellStyle name="Normal 19 2 2 2 2 13" xfId="7817" xr:uid="{00000000-0005-0000-0000-000005130000}"/>
    <cellStyle name="Normal 19 2 2 2 2 13 2" xfId="17317" xr:uid="{00000000-0005-0000-0000-000006130000}"/>
    <cellStyle name="Normal 19 2 2 2 2 14" xfId="12571" xr:uid="{00000000-0005-0000-0000-000007130000}"/>
    <cellStyle name="Normal 19 2 2 2 2 2" xfId="504" xr:uid="{00000000-0005-0000-0000-000008130000}"/>
    <cellStyle name="Normal 19 2 2 2 2 2 2" xfId="4105" xr:uid="{00000000-0005-0000-0000-000009130000}"/>
    <cellStyle name="Normal 19 2 2 2 2 2 2 2" xfId="6721" xr:uid="{00000000-0005-0000-0000-00000A130000}"/>
    <cellStyle name="Normal 19 2 2 2 2 2 2 2 2" xfId="11480" xr:uid="{00000000-0005-0000-0000-00000B130000}"/>
    <cellStyle name="Normal 19 2 2 2 2 2 2 2 2 2" xfId="20979" xr:uid="{00000000-0005-0000-0000-00000C130000}"/>
    <cellStyle name="Normal 19 2 2 2 2 2 2 2 3" xfId="16234" xr:uid="{00000000-0005-0000-0000-00000D130000}"/>
    <cellStyle name="Normal 19 2 2 2 2 2 2 3" xfId="9113" xr:uid="{00000000-0005-0000-0000-00000E130000}"/>
    <cellStyle name="Normal 19 2 2 2 2 2 2 3 2" xfId="18613" xr:uid="{00000000-0005-0000-0000-00000F130000}"/>
    <cellStyle name="Normal 19 2 2 2 2 2 2 4" xfId="13868" xr:uid="{00000000-0005-0000-0000-000010130000}"/>
    <cellStyle name="Normal 19 2 2 2 2 2 3" xfId="5536" xr:uid="{00000000-0005-0000-0000-000011130000}"/>
    <cellStyle name="Normal 19 2 2 2 2 2 3 2" xfId="10297" xr:uid="{00000000-0005-0000-0000-000012130000}"/>
    <cellStyle name="Normal 19 2 2 2 2 2 3 2 2" xfId="19796" xr:uid="{00000000-0005-0000-0000-000013130000}"/>
    <cellStyle name="Normal 19 2 2 2 2 2 3 3" xfId="15051" xr:uid="{00000000-0005-0000-0000-000014130000}"/>
    <cellStyle name="Normal 19 2 2 2 2 2 4" xfId="7930" xr:uid="{00000000-0005-0000-0000-000015130000}"/>
    <cellStyle name="Normal 19 2 2 2 2 2 4 2" xfId="17430" xr:uid="{00000000-0005-0000-0000-000016130000}"/>
    <cellStyle name="Normal 19 2 2 2 2 2 5" xfId="12684" xr:uid="{00000000-0005-0000-0000-000017130000}"/>
    <cellStyle name="Normal 19 2 2 2 2 3" xfId="931" xr:uid="{00000000-0005-0000-0000-000018130000}"/>
    <cellStyle name="Normal 19 2 2 2 2 3 2" xfId="4255" xr:uid="{00000000-0005-0000-0000-000019130000}"/>
    <cellStyle name="Normal 19 2 2 2 2 3 2 2" xfId="6871" xr:uid="{00000000-0005-0000-0000-00001A130000}"/>
    <cellStyle name="Normal 19 2 2 2 2 3 2 2 2" xfId="11630" xr:uid="{00000000-0005-0000-0000-00001B130000}"/>
    <cellStyle name="Normal 19 2 2 2 2 3 2 2 2 2" xfId="21129" xr:uid="{00000000-0005-0000-0000-00001C130000}"/>
    <cellStyle name="Normal 19 2 2 2 2 3 2 2 3" xfId="16384" xr:uid="{00000000-0005-0000-0000-00001D130000}"/>
    <cellStyle name="Normal 19 2 2 2 2 3 2 3" xfId="9263" xr:uid="{00000000-0005-0000-0000-00001E130000}"/>
    <cellStyle name="Normal 19 2 2 2 2 3 2 3 2" xfId="18763" xr:uid="{00000000-0005-0000-0000-00001F130000}"/>
    <cellStyle name="Normal 19 2 2 2 2 3 2 4" xfId="14018" xr:uid="{00000000-0005-0000-0000-000020130000}"/>
    <cellStyle name="Normal 19 2 2 2 2 3 3" xfId="5686" xr:uid="{00000000-0005-0000-0000-000021130000}"/>
    <cellStyle name="Normal 19 2 2 2 2 3 3 2" xfId="10447" xr:uid="{00000000-0005-0000-0000-000022130000}"/>
    <cellStyle name="Normal 19 2 2 2 2 3 3 2 2" xfId="19946" xr:uid="{00000000-0005-0000-0000-000023130000}"/>
    <cellStyle name="Normal 19 2 2 2 2 3 3 3" xfId="15201" xr:uid="{00000000-0005-0000-0000-000024130000}"/>
    <cellStyle name="Normal 19 2 2 2 2 3 4" xfId="8080" xr:uid="{00000000-0005-0000-0000-000025130000}"/>
    <cellStyle name="Normal 19 2 2 2 2 3 4 2" xfId="17580" xr:uid="{00000000-0005-0000-0000-000026130000}"/>
    <cellStyle name="Normal 19 2 2 2 2 3 5" xfId="12834" xr:uid="{00000000-0005-0000-0000-000027130000}"/>
    <cellStyle name="Normal 19 2 2 2 2 4" xfId="1295" xr:uid="{00000000-0005-0000-0000-000028130000}"/>
    <cellStyle name="Normal 19 2 2 2 2 4 2" xfId="4370" xr:uid="{00000000-0005-0000-0000-000029130000}"/>
    <cellStyle name="Normal 19 2 2 2 2 4 2 2" xfId="6986" xr:uid="{00000000-0005-0000-0000-00002A130000}"/>
    <cellStyle name="Normal 19 2 2 2 2 4 2 2 2" xfId="11745" xr:uid="{00000000-0005-0000-0000-00002B130000}"/>
    <cellStyle name="Normal 19 2 2 2 2 4 2 2 2 2" xfId="21244" xr:uid="{00000000-0005-0000-0000-00002C130000}"/>
    <cellStyle name="Normal 19 2 2 2 2 4 2 2 3" xfId="16499" xr:uid="{00000000-0005-0000-0000-00002D130000}"/>
    <cellStyle name="Normal 19 2 2 2 2 4 2 3" xfId="9378" xr:uid="{00000000-0005-0000-0000-00002E130000}"/>
    <cellStyle name="Normal 19 2 2 2 2 4 2 3 2" xfId="18878" xr:uid="{00000000-0005-0000-0000-00002F130000}"/>
    <cellStyle name="Normal 19 2 2 2 2 4 2 4" xfId="14133" xr:uid="{00000000-0005-0000-0000-000030130000}"/>
    <cellStyle name="Normal 19 2 2 2 2 4 3" xfId="5801" xr:uid="{00000000-0005-0000-0000-000031130000}"/>
    <cellStyle name="Normal 19 2 2 2 2 4 3 2" xfId="10562" xr:uid="{00000000-0005-0000-0000-000032130000}"/>
    <cellStyle name="Normal 19 2 2 2 2 4 3 2 2" xfId="20061" xr:uid="{00000000-0005-0000-0000-000033130000}"/>
    <cellStyle name="Normal 19 2 2 2 2 4 3 3" xfId="15316" xr:uid="{00000000-0005-0000-0000-000034130000}"/>
    <cellStyle name="Normal 19 2 2 2 2 4 4" xfId="8195" xr:uid="{00000000-0005-0000-0000-000035130000}"/>
    <cellStyle name="Normal 19 2 2 2 2 4 4 2" xfId="17695" xr:uid="{00000000-0005-0000-0000-000036130000}"/>
    <cellStyle name="Normal 19 2 2 2 2 4 5" xfId="12949" xr:uid="{00000000-0005-0000-0000-000037130000}"/>
    <cellStyle name="Normal 19 2 2 2 2 5" xfId="1659" xr:uid="{00000000-0005-0000-0000-000038130000}"/>
    <cellStyle name="Normal 19 2 2 2 2 5 2" xfId="4485" xr:uid="{00000000-0005-0000-0000-000039130000}"/>
    <cellStyle name="Normal 19 2 2 2 2 5 2 2" xfId="7101" xr:uid="{00000000-0005-0000-0000-00003A130000}"/>
    <cellStyle name="Normal 19 2 2 2 2 5 2 2 2" xfId="11860" xr:uid="{00000000-0005-0000-0000-00003B130000}"/>
    <cellStyle name="Normal 19 2 2 2 2 5 2 2 2 2" xfId="21359" xr:uid="{00000000-0005-0000-0000-00003C130000}"/>
    <cellStyle name="Normal 19 2 2 2 2 5 2 2 3" xfId="16614" xr:uid="{00000000-0005-0000-0000-00003D130000}"/>
    <cellStyle name="Normal 19 2 2 2 2 5 2 3" xfId="9493" xr:uid="{00000000-0005-0000-0000-00003E130000}"/>
    <cellStyle name="Normal 19 2 2 2 2 5 2 3 2" xfId="18993" xr:uid="{00000000-0005-0000-0000-00003F130000}"/>
    <cellStyle name="Normal 19 2 2 2 2 5 2 4" xfId="14248" xr:uid="{00000000-0005-0000-0000-000040130000}"/>
    <cellStyle name="Normal 19 2 2 2 2 5 3" xfId="5916" xr:uid="{00000000-0005-0000-0000-000041130000}"/>
    <cellStyle name="Normal 19 2 2 2 2 5 3 2" xfId="10677" xr:uid="{00000000-0005-0000-0000-000042130000}"/>
    <cellStyle name="Normal 19 2 2 2 2 5 3 2 2" xfId="20176" xr:uid="{00000000-0005-0000-0000-000043130000}"/>
    <cellStyle name="Normal 19 2 2 2 2 5 3 3" xfId="15431" xr:uid="{00000000-0005-0000-0000-000044130000}"/>
    <cellStyle name="Normal 19 2 2 2 2 5 4" xfId="8310" xr:uid="{00000000-0005-0000-0000-000045130000}"/>
    <cellStyle name="Normal 19 2 2 2 2 5 4 2" xfId="17810" xr:uid="{00000000-0005-0000-0000-000046130000}"/>
    <cellStyle name="Normal 19 2 2 2 2 5 5" xfId="13064" xr:uid="{00000000-0005-0000-0000-000047130000}"/>
    <cellStyle name="Normal 19 2 2 2 2 6" xfId="2023" xr:uid="{00000000-0005-0000-0000-000048130000}"/>
    <cellStyle name="Normal 19 2 2 2 2 6 2" xfId="4600" xr:uid="{00000000-0005-0000-0000-000049130000}"/>
    <cellStyle name="Normal 19 2 2 2 2 6 2 2" xfId="7216" xr:uid="{00000000-0005-0000-0000-00004A130000}"/>
    <cellStyle name="Normal 19 2 2 2 2 6 2 2 2" xfId="11975" xr:uid="{00000000-0005-0000-0000-00004B130000}"/>
    <cellStyle name="Normal 19 2 2 2 2 6 2 2 2 2" xfId="21474" xr:uid="{00000000-0005-0000-0000-00004C130000}"/>
    <cellStyle name="Normal 19 2 2 2 2 6 2 2 3" xfId="16729" xr:uid="{00000000-0005-0000-0000-00004D130000}"/>
    <cellStyle name="Normal 19 2 2 2 2 6 2 3" xfId="9608" xr:uid="{00000000-0005-0000-0000-00004E130000}"/>
    <cellStyle name="Normal 19 2 2 2 2 6 2 3 2" xfId="19108" xr:uid="{00000000-0005-0000-0000-00004F130000}"/>
    <cellStyle name="Normal 19 2 2 2 2 6 2 4" xfId="14363" xr:uid="{00000000-0005-0000-0000-000050130000}"/>
    <cellStyle name="Normal 19 2 2 2 2 6 3" xfId="6031" xr:uid="{00000000-0005-0000-0000-000051130000}"/>
    <cellStyle name="Normal 19 2 2 2 2 6 3 2" xfId="10792" xr:uid="{00000000-0005-0000-0000-000052130000}"/>
    <cellStyle name="Normal 19 2 2 2 2 6 3 2 2" xfId="20291" xr:uid="{00000000-0005-0000-0000-000053130000}"/>
    <cellStyle name="Normal 19 2 2 2 2 6 3 3" xfId="15546" xr:uid="{00000000-0005-0000-0000-000054130000}"/>
    <cellStyle name="Normal 19 2 2 2 2 6 4" xfId="8425" xr:uid="{00000000-0005-0000-0000-000055130000}"/>
    <cellStyle name="Normal 19 2 2 2 2 6 4 2" xfId="17925" xr:uid="{00000000-0005-0000-0000-000056130000}"/>
    <cellStyle name="Normal 19 2 2 2 2 6 5" xfId="13179" xr:uid="{00000000-0005-0000-0000-000057130000}"/>
    <cellStyle name="Normal 19 2 2 2 2 7" xfId="2387" xr:uid="{00000000-0005-0000-0000-000058130000}"/>
    <cellStyle name="Normal 19 2 2 2 2 7 2" xfId="4715" xr:uid="{00000000-0005-0000-0000-000059130000}"/>
    <cellStyle name="Normal 19 2 2 2 2 7 2 2" xfId="7331" xr:uid="{00000000-0005-0000-0000-00005A130000}"/>
    <cellStyle name="Normal 19 2 2 2 2 7 2 2 2" xfId="12090" xr:uid="{00000000-0005-0000-0000-00005B130000}"/>
    <cellStyle name="Normal 19 2 2 2 2 7 2 2 2 2" xfId="21589" xr:uid="{00000000-0005-0000-0000-00005C130000}"/>
    <cellStyle name="Normal 19 2 2 2 2 7 2 2 3" xfId="16844" xr:uid="{00000000-0005-0000-0000-00005D130000}"/>
    <cellStyle name="Normal 19 2 2 2 2 7 2 3" xfId="9723" xr:uid="{00000000-0005-0000-0000-00005E130000}"/>
    <cellStyle name="Normal 19 2 2 2 2 7 2 3 2" xfId="19223" xr:uid="{00000000-0005-0000-0000-00005F130000}"/>
    <cellStyle name="Normal 19 2 2 2 2 7 2 4" xfId="14478" xr:uid="{00000000-0005-0000-0000-000060130000}"/>
    <cellStyle name="Normal 19 2 2 2 2 7 3" xfId="6146" xr:uid="{00000000-0005-0000-0000-000061130000}"/>
    <cellStyle name="Normal 19 2 2 2 2 7 3 2" xfId="10907" xr:uid="{00000000-0005-0000-0000-000062130000}"/>
    <cellStyle name="Normal 19 2 2 2 2 7 3 2 2" xfId="20406" xr:uid="{00000000-0005-0000-0000-000063130000}"/>
    <cellStyle name="Normal 19 2 2 2 2 7 3 3" xfId="15661" xr:uid="{00000000-0005-0000-0000-000064130000}"/>
    <cellStyle name="Normal 19 2 2 2 2 7 4" xfId="8540" xr:uid="{00000000-0005-0000-0000-000065130000}"/>
    <cellStyle name="Normal 19 2 2 2 2 7 4 2" xfId="18040" xr:uid="{00000000-0005-0000-0000-000066130000}"/>
    <cellStyle name="Normal 19 2 2 2 2 7 5" xfId="13294" xr:uid="{00000000-0005-0000-0000-000067130000}"/>
    <cellStyle name="Normal 19 2 2 2 2 8" xfId="2751" xr:uid="{00000000-0005-0000-0000-000068130000}"/>
    <cellStyle name="Normal 19 2 2 2 2 8 2" xfId="4830" xr:uid="{00000000-0005-0000-0000-000069130000}"/>
    <cellStyle name="Normal 19 2 2 2 2 8 2 2" xfId="7446" xr:uid="{00000000-0005-0000-0000-00006A130000}"/>
    <cellStyle name="Normal 19 2 2 2 2 8 2 2 2" xfId="12205" xr:uid="{00000000-0005-0000-0000-00006B130000}"/>
    <cellStyle name="Normal 19 2 2 2 2 8 2 2 2 2" xfId="21704" xr:uid="{00000000-0005-0000-0000-00006C130000}"/>
    <cellStyle name="Normal 19 2 2 2 2 8 2 2 3" xfId="16959" xr:uid="{00000000-0005-0000-0000-00006D130000}"/>
    <cellStyle name="Normal 19 2 2 2 2 8 2 3" xfId="9838" xr:uid="{00000000-0005-0000-0000-00006E130000}"/>
    <cellStyle name="Normal 19 2 2 2 2 8 2 3 2" xfId="19338" xr:uid="{00000000-0005-0000-0000-00006F130000}"/>
    <cellStyle name="Normal 19 2 2 2 2 8 2 4" xfId="14593" xr:uid="{00000000-0005-0000-0000-000070130000}"/>
    <cellStyle name="Normal 19 2 2 2 2 8 3" xfId="6261" xr:uid="{00000000-0005-0000-0000-000071130000}"/>
    <cellStyle name="Normal 19 2 2 2 2 8 3 2" xfId="11022" xr:uid="{00000000-0005-0000-0000-000072130000}"/>
    <cellStyle name="Normal 19 2 2 2 2 8 3 2 2" xfId="20521" xr:uid="{00000000-0005-0000-0000-000073130000}"/>
    <cellStyle name="Normal 19 2 2 2 2 8 3 3" xfId="15776" xr:uid="{00000000-0005-0000-0000-000074130000}"/>
    <cellStyle name="Normal 19 2 2 2 2 8 4" xfId="8655" xr:uid="{00000000-0005-0000-0000-000075130000}"/>
    <cellStyle name="Normal 19 2 2 2 2 8 4 2" xfId="18155" xr:uid="{00000000-0005-0000-0000-000076130000}"/>
    <cellStyle name="Normal 19 2 2 2 2 8 5" xfId="13410" xr:uid="{00000000-0005-0000-0000-000077130000}"/>
    <cellStyle name="Normal 19 2 2 2 2 9" xfId="3115" xr:uid="{00000000-0005-0000-0000-000078130000}"/>
    <cellStyle name="Normal 19 2 2 2 2 9 2" xfId="4945" xr:uid="{00000000-0005-0000-0000-000079130000}"/>
    <cellStyle name="Normal 19 2 2 2 2 9 2 2" xfId="7561" xr:uid="{00000000-0005-0000-0000-00007A130000}"/>
    <cellStyle name="Normal 19 2 2 2 2 9 2 2 2" xfId="12320" xr:uid="{00000000-0005-0000-0000-00007B130000}"/>
    <cellStyle name="Normal 19 2 2 2 2 9 2 2 2 2" xfId="21819" xr:uid="{00000000-0005-0000-0000-00007C130000}"/>
    <cellStyle name="Normal 19 2 2 2 2 9 2 2 3" xfId="17074" xr:uid="{00000000-0005-0000-0000-00007D130000}"/>
    <cellStyle name="Normal 19 2 2 2 2 9 2 3" xfId="9953" xr:uid="{00000000-0005-0000-0000-00007E130000}"/>
    <cellStyle name="Normal 19 2 2 2 2 9 2 3 2" xfId="19453" xr:uid="{00000000-0005-0000-0000-00007F130000}"/>
    <cellStyle name="Normal 19 2 2 2 2 9 2 4" xfId="14708" xr:uid="{00000000-0005-0000-0000-000080130000}"/>
    <cellStyle name="Normal 19 2 2 2 2 9 3" xfId="6376" xr:uid="{00000000-0005-0000-0000-000081130000}"/>
    <cellStyle name="Normal 19 2 2 2 2 9 3 2" xfId="11137" xr:uid="{00000000-0005-0000-0000-000082130000}"/>
    <cellStyle name="Normal 19 2 2 2 2 9 3 2 2" xfId="20636" xr:uid="{00000000-0005-0000-0000-000083130000}"/>
    <cellStyle name="Normal 19 2 2 2 2 9 3 3" xfId="15891" xr:uid="{00000000-0005-0000-0000-000084130000}"/>
    <cellStyle name="Normal 19 2 2 2 2 9 4" xfId="8770" xr:uid="{00000000-0005-0000-0000-000085130000}"/>
    <cellStyle name="Normal 19 2 2 2 2 9 4 2" xfId="18270" xr:uid="{00000000-0005-0000-0000-000086130000}"/>
    <cellStyle name="Normal 19 2 2 2 2 9 5" xfId="13525" xr:uid="{00000000-0005-0000-0000-000087130000}"/>
    <cellStyle name="Normal 19 2 2 2 3" xfId="483" xr:uid="{00000000-0005-0000-0000-000088130000}"/>
    <cellStyle name="Normal 19 2 2 2 3 2" xfId="23124" xr:uid="{00000000-0005-0000-0000-000089130000}"/>
    <cellStyle name="Normal 19 2 2 2 3 2 2" xfId="29378" xr:uid="{00000000-0005-0000-0000-00008A130000}"/>
    <cellStyle name="Normal 19 2 2 2 3 3" xfId="25579" xr:uid="{00000000-0005-0000-0000-00008B130000}"/>
    <cellStyle name="Normal 19 2 2 2 4" xfId="910" xr:uid="{00000000-0005-0000-0000-00008C130000}"/>
    <cellStyle name="Normal 19 2 2 2 4 2" xfId="23125" xr:uid="{00000000-0005-0000-0000-00008D130000}"/>
    <cellStyle name="Normal 19 2 2 2 4 2 2" xfId="29379" xr:uid="{00000000-0005-0000-0000-00008E130000}"/>
    <cellStyle name="Normal 19 2 2 2 4 3" xfId="25856" xr:uid="{00000000-0005-0000-0000-00008F130000}"/>
    <cellStyle name="Normal 19 2 2 2 5" xfId="1274" xr:uid="{00000000-0005-0000-0000-000090130000}"/>
    <cellStyle name="Normal 19 2 2 2 5 2" xfId="23126" xr:uid="{00000000-0005-0000-0000-000091130000}"/>
    <cellStyle name="Normal 19 2 2 2 5 2 2" xfId="29380" xr:uid="{00000000-0005-0000-0000-000092130000}"/>
    <cellStyle name="Normal 19 2 2 2 5 3" xfId="26105" xr:uid="{00000000-0005-0000-0000-000093130000}"/>
    <cellStyle name="Normal 19 2 2 2 6" xfId="1638" xr:uid="{00000000-0005-0000-0000-000094130000}"/>
    <cellStyle name="Normal 19 2 2 2 6 2" xfId="23127" xr:uid="{00000000-0005-0000-0000-000095130000}"/>
    <cellStyle name="Normal 19 2 2 2 6 2 2" xfId="29381" xr:uid="{00000000-0005-0000-0000-000096130000}"/>
    <cellStyle name="Normal 19 2 2 2 6 3" xfId="26354" xr:uid="{00000000-0005-0000-0000-000097130000}"/>
    <cellStyle name="Normal 19 2 2 2 7" xfId="2002" xr:uid="{00000000-0005-0000-0000-000098130000}"/>
    <cellStyle name="Normal 19 2 2 2 7 2" xfId="23128" xr:uid="{00000000-0005-0000-0000-000099130000}"/>
    <cellStyle name="Normal 19 2 2 2 7 2 2" xfId="29382" xr:uid="{00000000-0005-0000-0000-00009A130000}"/>
    <cellStyle name="Normal 19 2 2 2 7 3" xfId="26603" xr:uid="{00000000-0005-0000-0000-00009B130000}"/>
    <cellStyle name="Normal 19 2 2 2 8" xfId="2366" xr:uid="{00000000-0005-0000-0000-00009C130000}"/>
    <cellStyle name="Normal 19 2 2 2 8 2" xfId="23129" xr:uid="{00000000-0005-0000-0000-00009D130000}"/>
    <cellStyle name="Normal 19 2 2 2 8 2 2" xfId="29383" xr:uid="{00000000-0005-0000-0000-00009E130000}"/>
    <cellStyle name="Normal 19 2 2 2 8 3" xfId="26852" xr:uid="{00000000-0005-0000-0000-00009F130000}"/>
    <cellStyle name="Normal 19 2 2 2 9" xfId="2730" xr:uid="{00000000-0005-0000-0000-0000A0130000}"/>
    <cellStyle name="Normal 19 2 2 2 9 2" xfId="23130" xr:uid="{00000000-0005-0000-0000-0000A1130000}"/>
    <cellStyle name="Normal 19 2 2 2 9 2 2" xfId="29384" xr:uid="{00000000-0005-0000-0000-0000A2130000}"/>
    <cellStyle name="Normal 19 2 2 2 9 3" xfId="27101" xr:uid="{00000000-0005-0000-0000-0000A3130000}"/>
    <cellStyle name="Normal 19 2 2 20" xfId="5200" xr:uid="{00000000-0005-0000-0000-0000A4130000}"/>
    <cellStyle name="Normal 19 2 2 20 2" xfId="10167" xr:uid="{00000000-0005-0000-0000-0000A5130000}"/>
    <cellStyle name="Normal 19 2 2 20 2 2" xfId="19666" xr:uid="{00000000-0005-0000-0000-0000A6130000}"/>
    <cellStyle name="Normal 19 2 2 20 3" xfId="14921" xr:uid="{00000000-0005-0000-0000-0000A7130000}"/>
    <cellStyle name="Normal 19 2 2 21" xfId="7800" xr:uid="{00000000-0005-0000-0000-0000A8130000}"/>
    <cellStyle name="Normal 19 2 2 21 2" xfId="17300" xr:uid="{00000000-0005-0000-0000-0000A9130000}"/>
    <cellStyle name="Normal 19 2 2 22" xfId="12554" xr:uid="{00000000-0005-0000-0000-0000AA130000}"/>
    <cellStyle name="Normal 19 2 2 3" xfId="180" xr:uid="{00000000-0005-0000-0000-0000AB130000}"/>
    <cellStyle name="Normal 19 2 2 3 10" xfId="3514" xr:uid="{00000000-0005-0000-0000-0000AC130000}"/>
    <cellStyle name="Normal 19 2 2 3 10 2" xfId="5070" xr:uid="{00000000-0005-0000-0000-0000AD130000}"/>
    <cellStyle name="Normal 19 2 2 3 10 2 2" xfId="7686" xr:uid="{00000000-0005-0000-0000-0000AE130000}"/>
    <cellStyle name="Normal 19 2 2 3 10 2 2 2" xfId="12445" xr:uid="{00000000-0005-0000-0000-0000AF130000}"/>
    <cellStyle name="Normal 19 2 2 3 10 2 2 2 2" xfId="21944" xr:uid="{00000000-0005-0000-0000-0000B0130000}"/>
    <cellStyle name="Normal 19 2 2 3 10 2 2 3" xfId="17199" xr:uid="{00000000-0005-0000-0000-0000B1130000}"/>
    <cellStyle name="Normal 19 2 2 3 10 2 3" xfId="10078" xr:uid="{00000000-0005-0000-0000-0000B2130000}"/>
    <cellStyle name="Normal 19 2 2 3 10 2 3 2" xfId="19578" xr:uid="{00000000-0005-0000-0000-0000B3130000}"/>
    <cellStyle name="Normal 19 2 2 3 10 2 4" xfId="14833" xr:uid="{00000000-0005-0000-0000-0000B4130000}"/>
    <cellStyle name="Normal 19 2 2 3 10 3" xfId="6501" xr:uid="{00000000-0005-0000-0000-0000B5130000}"/>
    <cellStyle name="Normal 19 2 2 3 10 3 2" xfId="11262" xr:uid="{00000000-0005-0000-0000-0000B6130000}"/>
    <cellStyle name="Normal 19 2 2 3 10 3 2 2" xfId="20761" xr:uid="{00000000-0005-0000-0000-0000B7130000}"/>
    <cellStyle name="Normal 19 2 2 3 10 3 3" xfId="16016" xr:uid="{00000000-0005-0000-0000-0000B8130000}"/>
    <cellStyle name="Normal 19 2 2 3 10 4" xfId="8895" xr:uid="{00000000-0005-0000-0000-0000B9130000}"/>
    <cellStyle name="Normal 19 2 2 3 10 4 2" xfId="18395" xr:uid="{00000000-0005-0000-0000-0000BA130000}"/>
    <cellStyle name="Normal 19 2 2 3 10 5" xfId="13650" xr:uid="{00000000-0005-0000-0000-0000BB130000}"/>
    <cellStyle name="Normal 19 2 2 3 11" xfId="3879" xr:uid="{00000000-0005-0000-0000-0000BC130000}"/>
    <cellStyle name="Normal 19 2 2 3 11 2" xfId="6617" xr:uid="{00000000-0005-0000-0000-0000BD130000}"/>
    <cellStyle name="Normal 19 2 2 3 11 2 2" xfId="11377" xr:uid="{00000000-0005-0000-0000-0000BE130000}"/>
    <cellStyle name="Normal 19 2 2 3 11 2 2 2" xfId="20876" xr:uid="{00000000-0005-0000-0000-0000BF130000}"/>
    <cellStyle name="Normal 19 2 2 3 11 2 3" xfId="16131" xr:uid="{00000000-0005-0000-0000-0000C0130000}"/>
    <cellStyle name="Normal 19 2 2 3 11 3" xfId="9010" xr:uid="{00000000-0005-0000-0000-0000C1130000}"/>
    <cellStyle name="Normal 19 2 2 3 11 3 2" xfId="18510" xr:uid="{00000000-0005-0000-0000-0000C2130000}"/>
    <cellStyle name="Normal 19 2 2 3 11 4" xfId="13765" xr:uid="{00000000-0005-0000-0000-0000C3130000}"/>
    <cellStyle name="Normal 19 2 2 3 12" xfId="5310" xr:uid="{00000000-0005-0000-0000-0000C4130000}"/>
    <cellStyle name="Normal 19 2 2 3 12 2" xfId="10194" xr:uid="{00000000-0005-0000-0000-0000C5130000}"/>
    <cellStyle name="Normal 19 2 2 3 12 2 2" xfId="19693" xr:uid="{00000000-0005-0000-0000-0000C6130000}"/>
    <cellStyle name="Normal 19 2 2 3 12 3" xfId="14948" xr:uid="{00000000-0005-0000-0000-0000C7130000}"/>
    <cellStyle name="Normal 19 2 2 3 13" xfId="7827" xr:uid="{00000000-0005-0000-0000-0000C8130000}"/>
    <cellStyle name="Normal 19 2 2 3 13 2" xfId="17327" xr:uid="{00000000-0005-0000-0000-0000C9130000}"/>
    <cellStyle name="Normal 19 2 2 3 14" xfId="12581" xr:uid="{00000000-0005-0000-0000-0000CA130000}"/>
    <cellStyle name="Normal 19 2 2 3 2" xfId="539" xr:uid="{00000000-0005-0000-0000-0000CB130000}"/>
    <cellStyle name="Normal 19 2 2 3 2 2" xfId="4115" xr:uid="{00000000-0005-0000-0000-0000CC130000}"/>
    <cellStyle name="Normal 19 2 2 3 2 2 2" xfId="6731" xr:uid="{00000000-0005-0000-0000-0000CD130000}"/>
    <cellStyle name="Normal 19 2 2 3 2 2 2 2" xfId="11490" xr:uid="{00000000-0005-0000-0000-0000CE130000}"/>
    <cellStyle name="Normal 19 2 2 3 2 2 2 2 2" xfId="20989" xr:uid="{00000000-0005-0000-0000-0000CF130000}"/>
    <cellStyle name="Normal 19 2 2 3 2 2 2 3" xfId="16244" xr:uid="{00000000-0005-0000-0000-0000D0130000}"/>
    <cellStyle name="Normal 19 2 2 3 2 2 3" xfId="9123" xr:uid="{00000000-0005-0000-0000-0000D1130000}"/>
    <cellStyle name="Normal 19 2 2 3 2 2 3 2" xfId="18623" xr:uid="{00000000-0005-0000-0000-0000D2130000}"/>
    <cellStyle name="Normal 19 2 2 3 2 2 4" xfId="13878" xr:uid="{00000000-0005-0000-0000-0000D3130000}"/>
    <cellStyle name="Normal 19 2 2 3 2 3" xfId="5546" xr:uid="{00000000-0005-0000-0000-0000D4130000}"/>
    <cellStyle name="Normal 19 2 2 3 2 3 2" xfId="10307" xr:uid="{00000000-0005-0000-0000-0000D5130000}"/>
    <cellStyle name="Normal 19 2 2 3 2 3 2 2" xfId="19806" xr:uid="{00000000-0005-0000-0000-0000D6130000}"/>
    <cellStyle name="Normal 19 2 2 3 2 3 3" xfId="15061" xr:uid="{00000000-0005-0000-0000-0000D7130000}"/>
    <cellStyle name="Normal 19 2 2 3 2 4" xfId="7940" xr:uid="{00000000-0005-0000-0000-0000D8130000}"/>
    <cellStyle name="Normal 19 2 2 3 2 4 2" xfId="17440" xr:uid="{00000000-0005-0000-0000-0000D9130000}"/>
    <cellStyle name="Normal 19 2 2 3 2 5" xfId="12694" xr:uid="{00000000-0005-0000-0000-0000DA130000}"/>
    <cellStyle name="Normal 19 2 2 3 3" xfId="966" xr:uid="{00000000-0005-0000-0000-0000DB130000}"/>
    <cellStyle name="Normal 19 2 2 3 3 2" xfId="4265" xr:uid="{00000000-0005-0000-0000-0000DC130000}"/>
    <cellStyle name="Normal 19 2 2 3 3 2 2" xfId="6881" xr:uid="{00000000-0005-0000-0000-0000DD130000}"/>
    <cellStyle name="Normal 19 2 2 3 3 2 2 2" xfId="11640" xr:uid="{00000000-0005-0000-0000-0000DE130000}"/>
    <cellStyle name="Normal 19 2 2 3 3 2 2 2 2" xfId="21139" xr:uid="{00000000-0005-0000-0000-0000DF130000}"/>
    <cellStyle name="Normal 19 2 2 3 3 2 2 3" xfId="16394" xr:uid="{00000000-0005-0000-0000-0000E0130000}"/>
    <cellStyle name="Normal 19 2 2 3 3 2 3" xfId="9273" xr:uid="{00000000-0005-0000-0000-0000E1130000}"/>
    <cellStyle name="Normal 19 2 2 3 3 2 3 2" xfId="18773" xr:uid="{00000000-0005-0000-0000-0000E2130000}"/>
    <cellStyle name="Normal 19 2 2 3 3 2 4" xfId="14028" xr:uid="{00000000-0005-0000-0000-0000E3130000}"/>
    <cellStyle name="Normal 19 2 2 3 3 3" xfId="5696" xr:uid="{00000000-0005-0000-0000-0000E4130000}"/>
    <cellStyle name="Normal 19 2 2 3 3 3 2" xfId="10457" xr:uid="{00000000-0005-0000-0000-0000E5130000}"/>
    <cellStyle name="Normal 19 2 2 3 3 3 2 2" xfId="19956" xr:uid="{00000000-0005-0000-0000-0000E6130000}"/>
    <cellStyle name="Normal 19 2 2 3 3 3 3" xfId="15211" xr:uid="{00000000-0005-0000-0000-0000E7130000}"/>
    <cellStyle name="Normal 19 2 2 3 3 4" xfId="8090" xr:uid="{00000000-0005-0000-0000-0000E8130000}"/>
    <cellStyle name="Normal 19 2 2 3 3 4 2" xfId="17590" xr:uid="{00000000-0005-0000-0000-0000E9130000}"/>
    <cellStyle name="Normal 19 2 2 3 3 5" xfId="12844" xr:uid="{00000000-0005-0000-0000-0000EA130000}"/>
    <cellStyle name="Normal 19 2 2 3 4" xfId="1330" xr:uid="{00000000-0005-0000-0000-0000EB130000}"/>
    <cellStyle name="Normal 19 2 2 3 4 2" xfId="4380" xr:uid="{00000000-0005-0000-0000-0000EC130000}"/>
    <cellStyle name="Normal 19 2 2 3 4 2 2" xfId="6996" xr:uid="{00000000-0005-0000-0000-0000ED130000}"/>
    <cellStyle name="Normal 19 2 2 3 4 2 2 2" xfId="11755" xr:uid="{00000000-0005-0000-0000-0000EE130000}"/>
    <cellStyle name="Normal 19 2 2 3 4 2 2 2 2" xfId="21254" xr:uid="{00000000-0005-0000-0000-0000EF130000}"/>
    <cellStyle name="Normal 19 2 2 3 4 2 2 3" xfId="16509" xr:uid="{00000000-0005-0000-0000-0000F0130000}"/>
    <cellStyle name="Normal 19 2 2 3 4 2 3" xfId="9388" xr:uid="{00000000-0005-0000-0000-0000F1130000}"/>
    <cellStyle name="Normal 19 2 2 3 4 2 3 2" xfId="18888" xr:uid="{00000000-0005-0000-0000-0000F2130000}"/>
    <cellStyle name="Normal 19 2 2 3 4 2 4" xfId="14143" xr:uid="{00000000-0005-0000-0000-0000F3130000}"/>
    <cellStyle name="Normal 19 2 2 3 4 3" xfId="5811" xr:uid="{00000000-0005-0000-0000-0000F4130000}"/>
    <cellStyle name="Normal 19 2 2 3 4 3 2" xfId="10572" xr:uid="{00000000-0005-0000-0000-0000F5130000}"/>
    <cellStyle name="Normal 19 2 2 3 4 3 2 2" xfId="20071" xr:uid="{00000000-0005-0000-0000-0000F6130000}"/>
    <cellStyle name="Normal 19 2 2 3 4 3 3" xfId="15326" xr:uid="{00000000-0005-0000-0000-0000F7130000}"/>
    <cellStyle name="Normal 19 2 2 3 4 4" xfId="8205" xr:uid="{00000000-0005-0000-0000-0000F8130000}"/>
    <cellStyle name="Normal 19 2 2 3 4 4 2" xfId="17705" xr:uid="{00000000-0005-0000-0000-0000F9130000}"/>
    <cellStyle name="Normal 19 2 2 3 4 5" xfId="12959" xr:uid="{00000000-0005-0000-0000-0000FA130000}"/>
    <cellStyle name="Normal 19 2 2 3 5" xfId="1694" xr:uid="{00000000-0005-0000-0000-0000FB130000}"/>
    <cellStyle name="Normal 19 2 2 3 5 2" xfId="4495" xr:uid="{00000000-0005-0000-0000-0000FC130000}"/>
    <cellStyle name="Normal 19 2 2 3 5 2 2" xfId="7111" xr:uid="{00000000-0005-0000-0000-0000FD130000}"/>
    <cellStyle name="Normal 19 2 2 3 5 2 2 2" xfId="11870" xr:uid="{00000000-0005-0000-0000-0000FE130000}"/>
    <cellStyle name="Normal 19 2 2 3 5 2 2 2 2" xfId="21369" xr:uid="{00000000-0005-0000-0000-0000FF130000}"/>
    <cellStyle name="Normal 19 2 2 3 5 2 2 3" xfId="16624" xr:uid="{00000000-0005-0000-0000-000000140000}"/>
    <cellStyle name="Normal 19 2 2 3 5 2 3" xfId="9503" xr:uid="{00000000-0005-0000-0000-000001140000}"/>
    <cellStyle name="Normal 19 2 2 3 5 2 3 2" xfId="19003" xr:uid="{00000000-0005-0000-0000-000002140000}"/>
    <cellStyle name="Normal 19 2 2 3 5 2 4" xfId="14258" xr:uid="{00000000-0005-0000-0000-000003140000}"/>
    <cellStyle name="Normal 19 2 2 3 5 3" xfId="5926" xr:uid="{00000000-0005-0000-0000-000004140000}"/>
    <cellStyle name="Normal 19 2 2 3 5 3 2" xfId="10687" xr:uid="{00000000-0005-0000-0000-000005140000}"/>
    <cellStyle name="Normal 19 2 2 3 5 3 2 2" xfId="20186" xr:uid="{00000000-0005-0000-0000-000006140000}"/>
    <cellStyle name="Normal 19 2 2 3 5 3 3" xfId="15441" xr:uid="{00000000-0005-0000-0000-000007140000}"/>
    <cellStyle name="Normal 19 2 2 3 5 4" xfId="8320" xr:uid="{00000000-0005-0000-0000-000008140000}"/>
    <cellStyle name="Normal 19 2 2 3 5 4 2" xfId="17820" xr:uid="{00000000-0005-0000-0000-000009140000}"/>
    <cellStyle name="Normal 19 2 2 3 5 5" xfId="13074" xr:uid="{00000000-0005-0000-0000-00000A140000}"/>
    <cellStyle name="Normal 19 2 2 3 6" xfId="2058" xr:uid="{00000000-0005-0000-0000-00000B140000}"/>
    <cellStyle name="Normal 19 2 2 3 6 2" xfId="4610" xr:uid="{00000000-0005-0000-0000-00000C140000}"/>
    <cellStyle name="Normal 19 2 2 3 6 2 2" xfId="7226" xr:uid="{00000000-0005-0000-0000-00000D140000}"/>
    <cellStyle name="Normal 19 2 2 3 6 2 2 2" xfId="11985" xr:uid="{00000000-0005-0000-0000-00000E140000}"/>
    <cellStyle name="Normal 19 2 2 3 6 2 2 2 2" xfId="21484" xr:uid="{00000000-0005-0000-0000-00000F140000}"/>
    <cellStyle name="Normal 19 2 2 3 6 2 2 3" xfId="16739" xr:uid="{00000000-0005-0000-0000-000010140000}"/>
    <cellStyle name="Normal 19 2 2 3 6 2 3" xfId="9618" xr:uid="{00000000-0005-0000-0000-000011140000}"/>
    <cellStyle name="Normal 19 2 2 3 6 2 3 2" xfId="19118" xr:uid="{00000000-0005-0000-0000-000012140000}"/>
    <cellStyle name="Normal 19 2 2 3 6 2 4" xfId="14373" xr:uid="{00000000-0005-0000-0000-000013140000}"/>
    <cellStyle name="Normal 19 2 2 3 6 3" xfId="6041" xr:uid="{00000000-0005-0000-0000-000014140000}"/>
    <cellStyle name="Normal 19 2 2 3 6 3 2" xfId="10802" xr:uid="{00000000-0005-0000-0000-000015140000}"/>
    <cellStyle name="Normal 19 2 2 3 6 3 2 2" xfId="20301" xr:uid="{00000000-0005-0000-0000-000016140000}"/>
    <cellStyle name="Normal 19 2 2 3 6 3 3" xfId="15556" xr:uid="{00000000-0005-0000-0000-000017140000}"/>
    <cellStyle name="Normal 19 2 2 3 6 4" xfId="8435" xr:uid="{00000000-0005-0000-0000-000018140000}"/>
    <cellStyle name="Normal 19 2 2 3 6 4 2" xfId="17935" xr:uid="{00000000-0005-0000-0000-000019140000}"/>
    <cellStyle name="Normal 19 2 2 3 6 5" xfId="13189" xr:uid="{00000000-0005-0000-0000-00001A140000}"/>
    <cellStyle name="Normal 19 2 2 3 7" xfId="2422" xr:uid="{00000000-0005-0000-0000-00001B140000}"/>
    <cellStyle name="Normal 19 2 2 3 7 2" xfId="4725" xr:uid="{00000000-0005-0000-0000-00001C140000}"/>
    <cellStyle name="Normal 19 2 2 3 7 2 2" xfId="7341" xr:uid="{00000000-0005-0000-0000-00001D140000}"/>
    <cellStyle name="Normal 19 2 2 3 7 2 2 2" xfId="12100" xr:uid="{00000000-0005-0000-0000-00001E140000}"/>
    <cellStyle name="Normal 19 2 2 3 7 2 2 2 2" xfId="21599" xr:uid="{00000000-0005-0000-0000-00001F140000}"/>
    <cellStyle name="Normal 19 2 2 3 7 2 2 3" xfId="16854" xr:uid="{00000000-0005-0000-0000-000020140000}"/>
    <cellStyle name="Normal 19 2 2 3 7 2 3" xfId="9733" xr:uid="{00000000-0005-0000-0000-000021140000}"/>
    <cellStyle name="Normal 19 2 2 3 7 2 3 2" xfId="19233" xr:uid="{00000000-0005-0000-0000-000022140000}"/>
    <cellStyle name="Normal 19 2 2 3 7 2 4" xfId="14488" xr:uid="{00000000-0005-0000-0000-000023140000}"/>
    <cellStyle name="Normal 19 2 2 3 7 3" xfId="6156" xr:uid="{00000000-0005-0000-0000-000024140000}"/>
    <cellStyle name="Normal 19 2 2 3 7 3 2" xfId="10917" xr:uid="{00000000-0005-0000-0000-000025140000}"/>
    <cellStyle name="Normal 19 2 2 3 7 3 2 2" xfId="20416" xr:uid="{00000000-0005-0000-0000-000026140000}"/>
    <cellStyle name="Normal 19 2 2 3 7 3 3" xfId="15671" xr:uid="{00000000-0005-0000-0000-000027140000}"/>
    <cellStyle name="Normal 19 2 2 3 7 4" xfId="8550" xr:uid="{00000000-0005-0000-0000-000028140000}"/>
    <cellStyle name="Normal 19 2 2 3 7 4 2" xfId="18050" xr:uid="{00000000-0005-0000-0000-000029140000}"/>
    <cellStyle name="Normal 19 2 2 3 7 5" xfId="13304" xr:uid="{00000000-0005-0000-0000-00002A140000}"/>
    <cellStyle name="Normal 19 2 2 3 8" xfId="2786" xr:uid="{00000000-0005-0000-0000-00002B140000}"/>
    <cellStyle name="Normal 19 2 2 3 8 2" xfId="4840" xr:uid="{00000000-0005-0000-0000-00002C140000}"/>
    <cellStyle name="Normal 19 2 2 3 8 2 2" xfId="7456" xr:uid="{00000000-0005-0000-0000-00002D140000}"/>
    <cellStyle name="Normal 19 2 2 3 8 2 2 2" xfId="12215" xr:uid="{00000000-0005-0000-0000-00002E140000}"/>
    <cellStyle name="Normal 19 2 2 3 8 2 2 2 2" xfId="21714" xr:uid="{00000000-0005-0000-0000-00002F140000}"/>
    <cellStyle name="Normal 19 2 2 3 8 2 2 3" xfId="16969" xr:uid="{00000000-0005-0000-0000-000030140000}"/>
    <cellStyle name="Normal 19 2 2 3 8 2 3" xfId="9848" xr:uid="{00000000-0005-0000-0000-000031140000}"/>
    <cellStyle name="Normal 19 2 2 3 8 2 3 2" xfId="19348" xr:uid="{00000000-0005-0000-0000-000032140000}"/>
    <cellStyle name="Normal 19 2 2 3 8 2 4" xfId="14603" xr:uid="{00000000-0005-0000-0000-000033140000}"/>
    <cellStyle name="Normal 19 2 2 3 8 3" xfId="6271" xr:uid="{00000000-0005-0000-0000-000034140000}"/>
    <cellStyle name="Normal 19 2 2 3 8 3 2" xfId="11032" xr:uid="{00000000-0005-0000-0000-000035140000}"/>
    <cellStyle name="Normal 19 2 2 3 8 3 2 2" xfId="20531" xr:uid="{00000000-0005-0000-0000-000036140000}"/>
    <cellStyle name="Normal 19 2 2 3 8 3 3" xfId="15786" xr:uid="{00000000-0005-0000-0000-000037140000}"/>
    <cellStyle name="Normal 19 2 2 3 8 4" xfId="8665" xr:uid="{00000000-0005-0000-0000-000038140000}"/>
    <cellStyle name="Normal 19 2 2 3 8 4 2" xfId="18165" xr:uid="{00000000-0005-0000-0000-000039140000}"/>
    <cellStyle name="Normal 19 2 2 3 8 5" xfId="13420" xr:uid="{00000000-0005-0000-0000-00003A140000}"/>
    <cellStyle name="Normal 19 2 2 3 9" xfId="3150" xr:uid="{00000000-0005-0000-0000-00003B140000}"/>
    <cellStyle name="Normal 19 2 2 3 9 2" xfId="4955" xr:uid="{00000000-0005-0000-0000-00003C140000}"/>
    <cellStyle name="Normal 19 2 2 3 9 2 2" xfId="7571" xr:uid="{00000000-0005-0000-0000-00003D140000}"/>
    <cellStyle name="Normal 19 2 2 3 9 2 2 2" xfId="12330" xr:uid="{00000000-0005-0000-0000-00003E140000}"/>
    <cellStyle name="Normal 19 2 2 3 9 2 2 2 2" xfId="21829" xr:uid="{00000000-0005-0000-0000-00003F140000}"/>
    <cellStyle name="Normal 19 2 2 3 9 2 2 3" xfId="17084" xr:uid="{00000000-0005-0000-0000-000040140000}"/>
    <cellStyle name="Normal 19 2 2 3 9 2 3" xfId="9963" xr:uid="{00000000-0005-0000-0000-000041140000}"/>
    <cellStyle name="Normal 19 2 2 3 9 2 3 2" xfId="19463" xr:uid="{00000000-0005-0000-0000-000042140000}"/>
    <cellStyle name="Normal 19 2 2 3 9 2 4" xfId="14718" xr:uid="{00000000-0005-0000-0000-000043140000}"/>
    <cellStyle name="Normal 19 2 2 3 9 3" xfId="6386" xr:uid="{00000000-0005-0000-0000-000044140000}"/>
    <cellStyle name="Normal 19 2 2 3 9 3 2" xfId="11147" xr:uid="{00000000-0005-0000-0000-000045140000}"/>
    <cellStyle name="Normal 19 2 2 3 9 3 2 2" xfId="20646" xr:uid="{00000000-0005-0000-0000-000046140000}"/>
    <cellStyle name="Normal 19 2 2 3 9 3 3" xfId="15901" xr:uid="{00000000-0005-0000-0000-000047140000}"/>
    <cellStyle name="Normal 19 2 2 3 9 4" xfId="8780" xr:uid="{00000000-0005-0000-0000-000048140000}"/>
    <cellStyle name="Normal 19 2 2 3 9 4 2" xfId="18280" xr:uid="{00000000-0005-0000-0000-000049140000}"/>
    <cellStyle name="Normal 19 2 2 3 9 5" xfId="13535" xr:uid="{00000000-0005-0000-0000-00004A140000}"/>
    <cellStyle name="Normal 19 2 2 4" xfId="215" xr:uid="{00000000-0005-0000-0000-00004B140000}"/>
    <cellStyle name="Normal 19 2 2 4 10" xfId="3549" xr:uid="{00000000-0005-0000-0000-00004C140000}"/>
    <cellStyle name="Normal 19 2 2 4 10 2" xfId="5080" xr:uid="{00000000-0005-0000-0000-00004D140000}"/>
    <cellStyle name="Normal 19 2 2 4 10 2 2" xfId="7696" xr:uid="{00000000-0005-0000-0000-00004E140000}"/>
    <cellStyle name="Normal 19 2 2 4 10 2 2 2" xfId="12455" xr:uid="{00000000-0005-0000-0000-00004F140000}"/>
    <cellStyle name="Normal 19 2 2 4 10 2 2 2 2" xfId="21954" xr:uid="{00000000-0005-0000-0000-000050140000}"/>
    <cellStyle name="Normal 19 2 2 4 10 2 2 3" xfId="17209" xr:uid="{00000000-0005-0000-0000-000051140000}"/>
    <cellStyle name="Normal 19 2 2 4 10 2 3" xfId="10088" xr:uid="{00000000-0005-0000-0000-000052140000}"/>
    <cellStyle name="Normal 19 2 2 4 10 2 3 2" xfId="19588" xr:uid="{00000000-0005-0000-0000-000053140000}"/>
    <cellStyle name="Normal 19 2 2 4 10 2 4" xfId="14843" xr:uid="{00000000-0005-0000-0000-000054140000}"/>
    <cellStyle name="Normal 19 2 2 4 10 3" xfId="6511" xr:uid="{00000000-0005-0000-0000-000055140000}"/>
    <cellStyle name="Normal 19 2 2 4 10 3 2" xfId="11272" xr:uid="{00000000-0005-0000-0000-000056140000}"/>
    <cellStyle name="Normal 19 2 2 4 10 3 2 2" xfId="20771" xr:uid="{00000000-0005-0000-0000-000057140000}"/>
    <cellStyle name="Normal 19 2 2 4 10 3 3" xfId="16026" xr:uid="{00000000-0005-0000-0000-000058140000}"/>
    <cellStyle name="Normal 19 2 2 4 10 4" xfId="8905" xr:uid="{00000000-0005-0000-0000-000059140000}"/>
    <cellStyle name="Normal 19 2 2 4 10 4 2" xfId="18405" xr:uid="{00000000-0005-0000-0000-00005A140000}"/>
    <cellStyle name="Normal 19 2 2 4 10 5" xfId="13660" xr:uid="{00000000-0005-0000-0000-00005B140000}"/>
    <cellStyle name="Normal 19 2 2 4 11" xfId="3914" xr:uid="{00000000-0005-0000-0000-00005C140000}"/>
    <cellStyle name="Normal 19 2 2 4 11 2" xfId="6627" xr:uid="{00000000-0005-0000-0000-00005D140000}"/>
    <cellStyle name="Normal 19 2 2 4 11 2 2" xfId="11387" xr:uid="{00000000-0005-0000-0000-00005E140000}"/>
    <cellStyle name="Normal 19 2 2 4 11 2 2 2" xfId="20886" xr:uid="{00000000-0005-0000-0000-00005F140000}"/>
    <cellStyle name="Normal 19 2 2 4 11 2 3" xfId="16141" xr:uid="{00000000-0005-0000-0000-000060140000}"/>
    <cellStyle name="Normal 19 2 2 4 11 3" xfId="9020" xr:uid="{00000000-0005-0000-0000-000061140000}"/>
    <cellStyle name="Normal 19 2 2 4 11 3 2" xfId="18520" xr:uid="{00000000-0005-0000-0000-000062140000}"/>
    <cellStyle name="Normal 19 2 2 4 11 4" xfId="13775" xr:uid="{00000000-0005-0000-0000-000063140000}"/>
    <cellStyle name="Normal 19 2 2 4 12" xfId="5345" xr:uid="{00000000-0005-0000-0000-000064140000}"/>
    <cellStyle name="Normal 19 2 2 4 12 2" xfId="10204" xr:uid="{00000000-0005-0000-0000-000065140000}"/>
    <cellStyle name="Normal 19 2 2 4 12 2 2" xfId="19703" xr:uid="{00000000-0005-0000-0000-000066140000}"/>
    <cellStyle name="Normal 19 2 2 4 12 3" xfId="14958" xr:uid="{00000000-0005-0000-0000-000067140000}"/>
    <cellStyle name="Normal 19 2 2 4 13" xfId="7837" xr:uid="{00000000-0005-0000-0000-000068140000}"/>
    <cellStyle name="Normal 19 2 2 4 13 2" xfId="17337" xr:uid="{00000000-0005-0000-0000-000069140000}"/>
    <cellStyle name="Normal 19 2 2 4 14" xfId="12591" xr:uid="{00000000-0005-0000-0000-00006A140000}"/>
    <cellStyle name="Normal 19 2 2 4 2" xfId="574" xr:uid="{00000000-0005-0000-0000-00006B140000}"/>
    <cellStyle name="Normal 19 2 2 4 2 2" xfId="4125" xr:uid="{00000000-0005-0000-0000-00006C140000}"/>
    <cellStyle name="Normal 19 2 2 4 2 2 2" xfId="6741" xr:uid="{00000000-0005-0000-0000-00006D140000}"/>
    <cellStyle name="Normal 19 2 2 4 2 2 2 2" xfId="11500" xr:uid="{00000000-0005-0000-0000-00006E140000}"/>
    <cellStyle name="Normal 19 2 2 4 2 2 2 2 2" xfId="20999" xr:uid="{00000000-0005-0000-0000-00006F140000}"/>
    <cellStyle name="Normal 19 2 2 4 2 2 2 3" xfId="16254" xr:uid="{00000000-0005-0000-0000-000070140000}"/>
    <cellStyle name="Normal 19 2 2 4 2 2 3" xfId="9133" xr:uid="{00000000-0005-0000-0000-000071140000}"/>
    <cellStyle name="Normal 19 2 2 4 2 2 3 2" xfId="18633" xr:uid="{00000000-0005-0000-0000-000072140000}"/>
    <cellStyle name="Normal 19 2 2 4 2 2 4" xfId="13888" xr:uid="{00000000-0005-0000-0000-000073140000}"/>
    <cellStyle name="Normal 19 2 2 4 2 3" xfId="5556" xr:uid="{00000000-0005-0000-0000-000074140000}"/>
    <cellStyle name="Normal 19 2 2 4 2 3 2" xfId="10317" xr:uid="{00000000-0005-0000-0000-000075140000}"/>
    <cellStyle name="Normal 19 2 2 4 2 3 2 2" xfId="19816" xr:uid="{00000000-0005-0000-0000-000076140000}"/>
    <cellStyle name="Normal 19 2 2 4 2 3 3" xfId="15071" xr:uid="{00000000-0005-0000-0000-000077140000}"/>
    <cellStyle name="Normal 19 2 2 4 2 4" xfId="7950" xr:uid="{00000000-0005-0000-0000-000078140000}"/>
    <cellStyle name="Normal 19 2 2 4 2 4 2" xfId="17450" xr:uid="{00000000-0005-0000-0000-000079140000}"/>
    <cellStyle name="Normal 19 2 2 4 2 5" xfId="12704" xr:uid="{00000000-0005-0000-0000-00007A140000}"/>
    <cellStyle name="Normal 19 2 2 4 3" xfId="1001" xr:uid="{00000000-0005-0000-0000-00007B140000}"/>
    <cellStyle name="Normal 19 2 2 4 3 2" xfId="4275" xr:uid="{00000000-0005-0000-0000-00007C140000}"/>
    <cellStyle name="Normal 19 2 2 4 3 2 2" xfId="6891" xr:uid="{00000000-0005-0000-0000-00007D140000}"/>
    <cellStyle name="Normal 19 2 2 4 3 2 2 2" xfId="11650" xr:uid="{00000000-0005-0000-0000-00007E140000}"/>
    <cellStyle name="Normal 19 2 2 4 3 2 2 2 2" xfId="21149" xr:uid="{00000000-0005-0000-0000-00007F140000}"/>
    <cellStyle name="Normal 19 2 2 4 3 2 2 3" xfId="16404" xr:uid="{00000000-0005-0000-0000-000080140000}"/>
    <cellStyle name="Normal 19 2 2 4 3 2 3" xfId="9283" xr:uid="{00000000-0005-0000-0000-000081140000}"/>
    <cellStyle name="Normal 19 2 2 4 3 2 3 2" xfId="18783" xr:uid="{00000000-0005-0000-0000-000082140000}"/>
    <cellStyle name="Normal 19 2 2 4 3 2 4" xfId="14038" xr:uid="{00000000-0005-0000-0000-000083140000}"/>
    <cellStyle name="Normal 19 2 2 4 3 3" xfId="5706" xr:uid="{00000000-0005-0000-0000-000084140000}"/>
    <cellStyle name="Normal 19 2 2 4 3 3 2" xfId="10467" xr:uid="{00000000-0005-0000-0000-000085140000}"/>
    <cellStyle name="Normal 19 2 2 4 3 3 2 2" xfId="19966" xr:uid="{00000000-0005-0000-0000-000086140000}"/>
    <cellStyle name="Normal 19 2 2 4 3 3 3" xfId="15221" xr:uid="{00000000-0005-0000-0000-000087140000}"/>
    <cellStyle name="Normal 19 2 2 4 3 4" xfId="8100" xr:uid="{00000000-0005-0000-0000-000088140000}"/>
    <cellStyle name="Normal 19 2 2 4 3 4 2" xfId="17600" xr:uid="{00000000-0005-0000-0000-000089140000}"/>
    <cellStyle name="Normal 19 2 2 4 3 5" xfId="12854" xr:uid="{00000000-0005-0000-0000-00008A140000}"/>
    <cellStyle name="Normal 19 2 2 4 4" xfId="1365" xr:uid="{00000000-0005-0000-0000-00008B140000}"/>
    <cellStyle name="Normal 19 2 2 4 4 2" xfId="4390" xr:uid="{00000000-0005-0000-0000-00008C140000}"/>
    <cellStyle name="Normal 19 2 2 4 4 2 2" xfId="7006" xr:uid="{00000000-0005-0000-0000-00008D140000}"/>
    <cellStyle name="Normal 19 2 2 4 4 2 2 2" xfId="11765" xr:uid="{00000000-0005-0000-0000-00008E140000}"/>
    <cellStyle name="Normal 19 2 2 4 4 2 2 2 2" xfId="21264" xr:uid="{00000000-0005-0000-0000-00008F140000}"/>
    <cellStyle name="Normal 19 2 2 4 4 2 2 3" xfId="16519" xr:uid="{00000000-0005-0000-0000-000090140000}"/>
    <cellStyle name="Normal 19 2 2 4 4 2 3" xfId="9398" xr:uid="{00000000-0005-0000-0000-000091140000}"/>
    <cellStyle name="Normal 19 2 2 4 4 2 3 2" xfId="18898" xr:uid="{00000000-0005-0000-0000-000092140000}"/>
    <cellStyle name="Normal 19 2 2 4 4 2 4" xfId="14153" xr:uid="{00000000-0005-0000-0000-000093140000}"/>
    <cellStyle name="Normal 19 2 2 4 4 3" xfId="5821" xr:uid="{00000000-0005-0000-0000-000094140000}"/>
    <cellStyle name="Normal 19 2 2 4 4 3 2" xfId="10582" xr:uid="{00000000-0005-0000-0000-000095140000}"/>
    <cellStyle name="Normal 19 2 2 4 4 3 2 2" xfId="20081" xr:uid="{00000000-0005-0000-0000-000096140000}"/>
    <cellStyle name="Normal 19 2 2 4 4 3 3" xfId="15336" xr:uid="{00000000-0005-0000-0000-000097140000}"/>
    <cellStyle name="Normal 19 2 2 4 4 4" xfId="8215" xr:uid="{00000000-0005-0000-0000-000098140000}"/>
    <cellStyle name="Normal 19 2 2 4 4 4 2" xfId="17715" xr:uid="{00000000-0005-0000-0000-000099140000}"/>
    <cellStyle name="Normal 19 2 2 4 4 5" xfId="12969" xr:uid="{00000000-0005-0000-0000-00009A140000}"/>
    <cellStyle name="Normal 19 2 2 4 5" xfId="1729" xr:uid="{00000000-0005-0000-0000-00009B140000}"/>
    <cellStyle name="Normal 19 2 2 4 5 2" xfId="4505" xr:uid="{00000000-0005-0000-0000-00009C140000}"/>
    <cellStyle name="Normal 19 2 2 4 5 2 2" xfId="7121" xr:uid="{00000000-0005-0000-0000-00009D140000}"/>
    <cellStyle name="Normal 19 2 2 4 5 2 2 2" xfId="11880" xr:uid="{00000000-0005-0000-0000-00009E140000}"/>
    <cellStyle name="Normal 19 2 2 4 5 2 2 2 2" xfId="21379" xr:uid="{00000000-0005-0000-0000-00009F140000}"/>
    <cellStyle name="Normal 19 2 2 4 5 2 2 3" xfId="16634" xr:uid="{00000000-0005-0000-0000-0000A0140000}"/>
    <cellStyle name="Normal 19 2 2 4 5 2 3" xfId="9513" xr:uid="{00000000-0005-0000-0000-0000A1140000}"/>
    <cellStyle name="Normal 19 2 2 4 5 2 3 2" xfId="19013" xr:uid="{00000000-0005-0000-0000-0000A2140000}"/>
    <cellStyle name="Normal 19 2 2 4 5 2 4" xfId="14268" xr:uid="{00000000-0005-0000-0000-0000A3140000}"/>
    <cellStyle name="Normal 19 2 2 4 5 3" xfId="5936" xr:uid="{00000000-0005-0000-0000-0000A4140000}"/>
    <cellStyle name="Normal 19 2 2 4 5 3 2" xfId="10697" xr:uid="{00000000-0005-0000-0000-0000A5140000}"/>
    <cellStyle name="Normal 19 2 2 4 5 3 2 2" xfId="20196" xr:uid="{00000000-0005-0000-0000-0000A6140000}"/>
    <cellStyle name="Normal 19 2 2 4 5 3 3" xfId="15451" xr:uid="{00000000-0005-0000-0000-0000A7140000}"/>
    <cellStyle name="Normal 19 2 2 4 5 4" xfId="8330" xr:uid="{00000000-0005-0000-0000-0000A8140000}"/>
    <cellStyle name="Normal 19 2 2 4 5 4 2" xfId="17830" xr:uid="{00000000-0005-0000-0000-0000A9140000}"/>
    <cellStyle name="Normal 19 2 2 4 5 5" xfId="13084" xr:uid="{00000000-0005-0000-0000-0000AA140000}"/>
    <cellStyle name="Normal 19 2 2 4 6" xfId="2093" xr:uid="{00000000-0005-0000-0000-0000AB140000}"/>
    <cellStyle name="Normal 19 2 2 4 6 2" xfId="4620" xr:uid="{00000000-0005-0000-0000-0000AC140000}"/>
    <cellStyle name="Normal 19 2 2 4 6 2 2" xfId="7236" xr:uid="{00000000-0005-0000-0000-0000AD140000}"/>
    <cellStyle name="Normal 19 2 2 4 6 2 2 2" xfId="11995" xr:uid="{00000000-0005-0000-0000-0000AE140000}"/>
    <cellStyle name="Normal 19 2 2 4 6 2 2 2 2" xfId="21494" xr:uid="{00000000-0005-0000-0000-0000AF140000}"/>
    <cellStyle name="Normal 19 2 2 4 6 2 2 3" xfId="16749" xr:uid="{00000000-0005-0000-0000-0000B0140000}"/>
    <cellStyle name="Normal 19 2 2 4 6 2 3" xfId="9628" xr:uid="{00000000-0005-0000-0000-0000B1140000}"/>
    <cellStyle name="Normal 19 2 2 4 6 2 3 2" xfId="19128" xr:uid="{00000000-0005-0000-0000-0000B2140000}"/>
    <cellStyle name="Normal 19 2 2 4 6 2 4" xfId="14383" xr:uid="{00000000-0005-0000-0000-0000B3140000}"/>
    <cellStyle name="Normal 19 2 2 4 6 3" xfId="6051" xr:uid="{00000000-0005-0000-0000-0000B4140000}"/>
    <cellStyle name="Normal 19 2 2 4 6 3 2" xfId="10812" xr:uid="{00000000-0005-0000-0000-0000B5140000}"/>
    <cellStyle name="Normal 19 2 2 4 6 3 2 2" xfId="20311" xr:uid="{00000000-0005-0000-0000-0000B6140000}"/>
    <cellStyle name="Normal 19 2 2 4 6 3 3" xfId="15566" xr:uid="{00000000-0005-0000-0000-0000B7140000}"/>
    <cellStyle name="Normal 19 2 2 4 6 4" xfId="8445" xr:uid="{00000000-0005-0000-0000-0000B8140000}"/>
    <cellStyle name="Normal 19 2 2 4 6 4 2" xfId="17945" xr:uid="{00000000-0005-0000-0000-0000B9140000}"/>
    <cellStyle name="Normal 19 2 2 4 6 5" xfId="13199" xr:uid="{00000000-0005-0000-0000-0000BA140000}"/>
    <cellStyle name="Normal 19 2 2 4 7" xfId="2457" xr:uid="{00000000-0005-0000-0000-0000BB140000}"/>
    <cellStyle name="Normal 19 2 2 4 7 2" xfId="4735" xr:uid="{00000000-0005-0000-0000-0000BC140000}"/>
    <cellStyle name="Normal 19 2 2 4 7 2 2" xfId="7351" xr:uid="{00000000-0005-0000-0000-0000BD140000}"/>
    <cellStyle name="Normal 19 2 2 4 7 2 2 2" xfId="12110" xr:uid="{00000000-0005-0000-0000-0000BE140000}"/>
    <cellStyle name="Normal 19 2 2 4 7 2 2 2 2" xfId="21609" xr:uid="{00000000-0005-0000-0000-0000BF140000}"/>
    <cellStyle name="Normal 19 2 2 4 7 2 2 3" xfId="16864" xr:uid="{00000000-0005-0000-0000-0000C0140000}"/>
    <cellStyle name="Normal 19 2 2 4 7 2 3" xfId="9743" xr:uid="{00000000-0005-0000-0000-0000C1140000}"/>
    <cellStyle name="Normal 19 2 2 4 7 2 3 2" xfId="19243" xr:uid="{00000000-0005-0000-0000-0000C2140000}"/>
    <cellStyle name="Normal 19 2 2 4 7 2 4" xfId="14498" xr:uid="{00000000-0005-0000-0000-0000C3140000}"/>
    <cellStyle name="Normal 19 2 2 4 7 3" xfId="6166" xr:uid="{00000000-0005-0000-0000-0000C4140000}"/>
    <cellStyle name="Normal 19 2 2 4 7 3 2" xfId="10927" xr:uid="{00000000-0005-0000-0000-0000C5140000}"/>
    <cellStyle name="Normal 19 2 2 4 7 3 2 2" xfId="20426" xr:uid="{00000000-0005-0000-0000-0000C6140000}"/>
    <cellStyle name="Normal 19 2 2 4 7 3 3" xfId="15681" xr:uid="{00000000-0005-0000-0000-0000C7140000}"/>
    <cellStyle name="Normal 19 2 2 4 7 4" xfId="8560" xr:uid="{00000000-0005-0000-0000-0000C8140000}"/>
    <cellStyle name="Normal 19 2 2 4 7 4 2" xfId="18060" xr:uid="{00000000-0005-0000-0000-0000C9140000}"/>
    <cellStyle name="Normal 19 2 2 4 7 5" xfId="13314" xr:uid="{00000000-0005-0000-0000-0000CA140000}"/>
    <cellStyle name="Normal 19 2 2 4 8" xfId="2821" xr:uid="{00000000-0005-0000-0000-0000CB140000}"/>
    <cellStyle name="Normal 19 2 2 4 8 2" xfId="4850" xr:uid="{00000000-0005-0000-0000-0000CC140000}"/>
    <cellStyle name="Normal 19 2 2 4 8 2 2" xfId="7466" xr:uid="{00000000-0005-0000-0000-0000CD140000}"/>
    <cellStyle name="Normal 19 2 2 4 8 2 2 2" xfId="12225" xr:uid="{00000000-0005-0000-0000-0000CE140000}"/>
    <cellStyle name="Normal 19 2 2 4 8 2 2 2 2" xfId="21724" xr:uid="{00000000-0005-0000-0000-0000CF140000}"/>
    <cellStyle name="Normal 19 2 2 4 8 2 2 3" xfId="16979" xr:uid="{00000000-0005-0000-0000-0000D0140000}"/>
    <cellStyle name="Normal 19 2 2 4 8 2 3" xfId="9858" xr:uid="{00000000-0005-0000-0000-0000D1140000}"/>
    <cellStyle name="Normal 19 2 2 4 8 2 3 2" xfId="19358" xr:uid="{00000000-0005-0000-0000-0000D2140000}"/>
    <cellStyle name="Normal 19 2 2 4 8 2 4" xfId="14613" xr:uid="{00000000-0005-0000-0000-0000D3140000}"/>
    <cellStyle name="Normal 19 2 2 4 8 3" xfId="6281" xr:uid="{00000000-0005-0000-0000-0000D4140000}"/>
    <cellStyle name="Normal 19 2 2 4 8 3 2" xfId="11042" xr:uid="{00000000-0005-0000-0000-0000D5140000}"/>
    <cellStyle name="Normal 19 2 2 4 8 3 2 2" xfId="20541" xr:uid="{00000000-0005-0000-0000-0000D6140000}"/>
    <cellStyle name="Normal 19 2 2 4 8 3 3" xfId="15796" xr:uid="{00000000-0005-0000-0000-0000D7140000}"/>
    <cellStyle name="Normal 19 2 2 4 8 4" xfId="8675" xr:uid="{00000000-0005-0000-0000-0000D8140000}"/>
    <cellStyle name="Normal 19 2 2 4 8 4 2" xfId="18175" xr:uid="{00000000-0005-0000-0000-0000D9140000}"/>
    <cellStyle name="Normal 19 2 2 4 8 5" xfId="13430" xr:uid="{00000000-0005-0000-0000-0000DA140000}"/>
    <cellStyle name="Normal 19 2 2 4 9" xfId="3185" xr:uid="{00000000-0005-0000-0000-0000DB140000}"/>
    <cellStyle name="Normal 19 2 2 4 9 2" xfId="4965" xr:uid="{00000000-0005-0000-0000-0000DC140000}"/>
    <cellStyle name="Normal 19 2 2 4 9 2 2" xfId="7581" xr:uid="{00000000-0005-0000-0000-0000DD140000}"/>
    <cellStyle name="Normal 19 2 2 4 9 2 2 2" xfId="12340" xr:uid="{00000000-0005-0000-0000-0000DE140000}"/>
    <cellStyle name="Normal 19 2 2 4 9 2 2 2 2" xfId="21839" xr:uid="{00000000-0005-0000-0000-0000DF140000}"/>
    <cellStyle name="Normal 19 2 2 4 9 2 2 3" xfId="17094" xr:uid="{00000000-0005-0000-0000-0000E0140000}"/>
    <cellStyle name="Normal 19 2 2 4 9 2 3" xfId="9973" xr:uid="{00000000-0005-0000-0000-0000E1140000}"/>
    <cellStyle name="Normal 19 2 2 4 9 2 3 2" xfId="19473" xr:uid="{00000000-0005-0000-0000-0000E2140000}"/>
    <cellStyle name="Normal 19 2 2 4 9 2 4" xfId="14728" xr:uid="{00000000-0005-0000-0000-0000E3140000}"/>
    <cellStyle name="Normal 19 2 2 4 9 3" xfId="6396" xr:uid="{00000000-0005-0000-0000-0000E4140000}"/>
    <cellStyle name="Normal 19 2 2 4 9 3 2" xfId="11157" xr:uid="{00000000-0005-0000-0000-0000E5140000}"/>
    <cellStyle name="Normal 19 2 2 4 9 3 2 2" xfId="20656" xr:uid="{00000000-0005-0000-0000-0000E6140000}"/>
    <cellStyle name="Normal 19 2 2 4 9 3 3" xfId="15911" xr:uid="{00000000-0005-0000-0000-0000E7140000}"/>
    <cellStyle name="Normal 19 2 2 4 9 4" xfId="8790" xr:uid="{00000000-0005-0000-0000-0000E8140000}"/>
    <cellStyle name="Normal 19 2 2 4 9 4 2" xfId="18290" xr:uid="{00000000-0005-0000-0000-0000E9140000}"/>
    <cellStyle name="Normal 19 2 2 4 9 5" xfId="13545" xr:uid="{00000000-0005-0000-0000-0000EA140000}"/>
    <cellStyle name="Normal 19 2 2 5" xfId="249" xr:uid="{00000000-0005-0000-0000-0000EB140000}"/>
    <cellStyle name="Normal 19 2 2 5 10" xfId="3583" xr:uid="{00000000-0005-0000-0000-0000EC140000}"/>
    <cellStyle name="Normal 19 2 2 5 10 2" xfId="5090" xr:uid="{00000000-0005-0000-0000-0000ED140000}"/>
    <cellStyle name="Normal 19 2 2 5 10 2 2" xfId="7706" xr:uid="{00000000-0005-0000-0000-0000EE140000}"/>
    <cellStyle name="Normal 19 2 2 5 10 2 2 2" xfId="12465" xr:uid="{00000000-0005-0000-0000-0000EF140000}"/>
    <cellStyle name="Normal 19 2 2 5 10 2 2 2 2" xfId="21964" xr:uid="{00000000-0005-0000-0000-0000F0140000}"/>
    <cellStyle name="Normal 19 2 2 5 10 2 2 3" xfId="17219" xr:uid="{00000000-0005-0000-0000-0000F1140000}"/>
    <cellStyle name="Normal 19 2 2 5 10 2 3" xfId="10098" xr:uid="{00000000-0005-0000-0000-0000F2140000}"/>
    <cellStyle name="Normal 19 2 2 5 10 2 3 2" xfId="19598" xr:uid="{00000000-0005-0000-0000-0000F3140000}"/>
    <cellStyle name="Normal 19 2 2 5 10 2 4" xfId="14853" xr:uid="{00000000-0005-0000-0000-0000F4140000}"/>
    <cellStyle name="Normal 19 2 2 5 10 3" xfId="6521" xr:uid="{00000000-0005-0000-0000-0000F5140000}"/>
    <cellStyle name="Normal 19 2 2 5 10 3 2" xfId="11282" xr:uid="{00000000-0005-0000-0000-0000F6140000}"/>
    <cellStyle name="Normal 19 2 2 5 10 3 2 2" xfId="20781" xr:uid="{00000000-0005-0000-0000-0000F7140000}"/>
    <cellStyle name="Normal 19 2 2 5 10 3 3" xfId="16036" xr:uid="{00000000-0005-0000-0000-0000F8140000}"/>
    <cellStyle name="Normal 19 2 2 5 10 4" xfId="8915" xr:uid="{00000000-0005-0000-0000-0000F9140000}"/>
    <cellStyle name="Normal 19 2 2 5 10 4 2" xfId="18415" xr:uid="{00000000-0005-0000-0000-0000FA140000}"/>
    <cellStyle name="Normal 19 2 2 5 10 5" xfId="13670" xr:uid="{00000000-0005-0000-0000-0000FB140000}"/>
    <cellStyle name="Normal 19 2 2 5 11" xfId="3948" xr:uid="{00000000-0005-0000-0000-0000FC140000}"/>
    <cellStyle name="Normal 19 2 2 5 11 2" xfId="6637" xr:uid="{00000000-0005-0000-0000-0000FD140000}"/>
    <cellStyle name="Normal 19 2 2 5 11 2 2" xfId="11397" xr:uid="{00000000-0005-0000-0000-0000FE140000}"/>
    <cellStyle name="Normal 19 2 2 5 11 2 2 2" xfId="20896" xr:uid="{00000000-0005-0000-0000-0000FF140000}"/>
    <cellStyle name="Normal 19 2 2 5 11 2 3" xfId="16151" xr:uid="{00000000-0005-0000-0000-000000150000}"/>
    <cellStyle name="Normal 19 2 2 5 11 3" xfId="9030" xr:uid="{00000000-0005-0000-0000-000001150000}"/>
    <cellStyle name="Normal 19 2 2 5 11 3 2" xfId="18530" xr:uid="{00000000-0005-0000-0000-000002150000}"/>
    <cellStyle name="Normal 19 2 2 5 11 4" xfId="13785" xr:uid="{00000000-0005-0000-0000-000003150000}"/>
    <cellStyle name="Normal 19 2 2 5 12" xfId="5379" xr:uid="{00000000-0005-0000-0000-000004150000}"/>
    <cellStyle name="Normal 19 2 2 5 12 2" xfId="10214" xr:uid="{00000000-0005-0000-0000-000005150000}"/>
    <cellStyle name="Normal 19 2 2 5 12 2 2" xfId="19713" xr:uid="{00000000-0005-0000-0000-000006150000}"/>
    <cellStyle name="Normal 19 2 2 5 12 3" xfId="14968" xr:uid="{00000000-0005-0000-0000-000007150000}"/>
    <cellStyle name="Normal 19 2 2 5 13" xfId="7847" xr:uid="{00000000-0005-0000-0000-000008150000}"/>
    <cellStyle name="Normal 19 2 2 5 13 2" xfId="17347" xr:uid="{00000000-0005-0000-0000-000009150000}"/>
    <cellStyle name="Normal 19 2 2 5 14" xfId="12601" xr:uid="{00000000-0005-0000-0000-00000A150000}"/>
    <cellStyle name="Normal 19 2 2 5 2" xfId="608" xr:uid="{00000000-0005-0000-0000-00000B150000}"/>
    <cellStyle name="Normal 19 2 2 5 2 2" xfId="4135" xr:uid="{00000000-0005-0000-0000-00000C150000}"/>
    <cellStyle name="Normal 19 2 2 5 2 2 2" xfId="6751" xr:uid="{00000000-0005-0000-0000-00000D150000}"/>
    <cellStyle name="Normal 19 2 2 5 2 2 2 2" xfId="11510" xr:uid="{00000000-0005-0000-0000-00000E150000}"/>
    <cellStyle name="Normal 19 2 2 5 2 2 2 2 2" xfId="21009" xr:uid="{00000000-0005-0000-0000-00000F150000}"/>
    <cellStyle name="Normal 19 2 2 5 2 2 2 3" xfId="16264" xr:uid="{00000000-0005-0000-0000-000010150000}"/>
    <cellStyle name="Normal 19 2 2 5 2 2 3" xfId="9143" xr:uid="{00000000-0005-0000-0000-000011150000}"/>
    <cellStyle name="Normal 19 2 2 5 2 2 3 2" xfId="18643" xr:uid="{00000000-0005-0000-0000-000012150000}"/>
    <cellStyle name="Normal 19 2 2 5 2 2 4" xfId="13898" xr:uid="{00000000-0005-0000-0000-000013150000}"/>
    <cellStyle name="Normal 19 2 2 5 2 3" xfId="5566" xr:uid="{00000000-0005-0000-0000-000014150000}"/>
    <cellStyle name="Normal 19 2 2 5 2 3 2" xfId="10327" xr:uid="{00000000-0005-0000-0000-000015150000}"/>
    <cellStyle name="Normal 19 2 2 5 2 3 2 2" xfId="19826" xr:uid="{00000000-0005-0000-0000-000016150000}"/>
    <cellStyle name="Normal 19 2 2 5 2 3 3" xfId="15081" xr:uid="{00000000-0005-0000-0000-000017150000}"/>
    <cellStyle name="Normal 19 2 2 5 2 4" xfId="7960" xr:uid="{00000000-0005-0000-0000-000018150000}"/>
    <cellStyle name="Normal 19 2 2 5 2 4 2" xfId="17460" xr:uid="{00000000-0005-0000-0000-000019150000}"/>
    <cellStyle name="Normal 19 2 2 5 2 5" xfId="12714" xr:uid="{00000000-0005-0000-0000-00001A150000}"/>
    <cellStyle name="Normal 19 2 2 5 3" xfId="1035" xr:uid="{00000000-0005-0000-0000-00001B150000}"/>
    <cellStyle name="Normal 19 2 2 5 3 2" xfId="4285" xr:uid="{00000000-0005-0000-0000-00001C150000}"/>
    <cellStyle name="Normal 19 2 2 5 3 2 2" xfId="6901" xr:uid="{00000000-0005-0000-0000-00001D150000}"/>
    <cellStyle name="Normal 19 2 2 5 3 2 2 2" xfId="11660" xr:uid="{00000000-0005-0000-0000-00001E150000}"/>
    <cellStyle name="Normal 19 2 2 5 3 2 2 2 2" xfId="21159" xr:uid="{00000000-0005-0000-0000-00001F150000}"/>
    <cellStyle name="Normal 19 2 2 5 3 2 2 3" xfId="16414" xr:uid="{00000000-0005-0000-0000-000020150000}"/>
    <cellStyle name="Normal 19 2 2 5 3 2 3" xfId="9293" xr:uid="{00000000-0005-0000-0000-000021150000}"/>
    <cellStyle name="Normal 19 2 2 5 3 2 3 2" xfId="18793" xr:uid="{00000000-0005-0000-0000-000022150000}"/>
    <cellStyle name="Normal 19 2 2 5 3 2 4" xfId="14048" xr:uid="{00000000-0005-0000-0000-000023150000}"/>
    <cellStyle name="Normal 19 2 2 5 3 3" xfId="5716" xr:uid="{00000000-0005-0000-0000-000024150000}"/>
    <cellStyle name="Normal 19 2 2 5 3 3 2" xfId="10477" xr:uid="{00000000-0005-0000-0000-000025150000}"/>
    <cellStyle name="Normal 19 2 2 5 3 3 2 2" xfId="19976" xr:uid="{00000000-0005-0000-0000-000026150000}"/>
    <cellStyle name="Normal 19 2 2 5 3 3 3" xfId="15231" xr:uid="{00000000-0005-0000-0000-000027150000}"/>
    <cellStyle name="Normal 19 2 2 5 3 4" xfId="8110" xr:uid="{00000000-0005-0000-0000-000028150000}"/>
    <cellStyle name="Normal 19 2 2 5 3 4 2" xfId="17610" xr:uid="{00000000-0005-0000-0000-000029150000}"/>
    <cellStyle name="Normal 19 2 2 5 3 5" xfId="12864" xr:uid="{00000000-0005-0000-0000-00002A150000}"/>
    <cellStyle name="Normal 19 2 2 5 4" xfId="1399" xr:uid="{00000000-0005-0000-0000-00002B150000}"/>
    <cellStyle name="Normal 19 2 2 5 4 2" xfId="4400" xr:uid="{00000000-0005-0000-0000-00002C150000}"/>
    <cellStyle name="Normal 19 2 2 5 4 2 2" xfId="7016" xr:uid="{00000000-0005-0000-0000-00002D150000}"/>
    <cellStyle name="Normal 19 2 2 5 4 2 2 2" xfId="11775" xr:uid="{00000000-0005-0000-0000-00002E150000}"/>
    <cellStyle name="Normal 19 2 2 5 4 2 2 2 2" xfId="21274" xr:uid="{00000000-0005-0000-0000-00002F150000}"/>
    <cellStyle name="Normal 19 2 2 5 4 2 2 3" xfId="16529" xr:uid="{00000000-0005-0000-0000-000030150000}"/>
    <cellStyle name="Normal 19 2 2 5 4 2 3" xfId="9408" xr:uid="{00000000-0005-0000-0000-000031150000}"/>
    <cellStyle name="Normal 19 2 2 5 4 2 3 2" xfId="18908" xr:uid="{00000000-0005-0000-0000-000032150000}"/>
    <cellStyle name="Normal 19 2 2 5 4 2 4" xfId="14163" xr:uid="{00000000-0005-0000-0000-000033150000}"/>
    <cellStyle name="Normal 19 2 2 5 4 3" xfId="5831" xr:uid="{00000000-0005-0000-0000-000034150000}"/>
    <cellStyle name="Normal 19 2 2 5 4 3 2" xfId="10592" xr:uid="{00000000-0005-0000-0000-000035150000}"/>
    <cellStyle name="Normal 19 2 2 5 4 3 2 2" xfId="20091" xr:uid="{00000000-0005-0000-0000-000036150000}"/>
    <cellStyle name="Normal 19 2 2 5 4 3 3" xfId="15346" xr:uid="{00000000-0005-0000-0000-000037150000}"/>
    <cellStyle name="Normal 19 2 2 5 4 4" xfId="8225" xr:uid="{00000000-0005-0000-0000-000038150000}"/>
    <cellStyle name="Normal 19 2 2 5 4 4 2" xfId="17725" xr:uid="{00000000-0005-0000-0000-000039150000}"/>
    <cellStyle name="Normal 19 2 2 5 4 5" xfId="12979" xr:uid="{00000000-0005-0000-0000-00003A150000}"/>
    <cellStyle name="Normal 19 2 2 5 5" xfId="1763" xr:uid="{00000000-0005-0000-0000-00003B150000}"/>
    <cellStyle name="Normal 19 2 2 5 5 2" xfId="4515" xr:uid="{00000000-0005-0000-0000-00003C150000}"/>
    <cellStyle name="Normal 19 2 2 5 5 2 2" xfId="7131" xr:uid="{00000000-0005-0000-0000-00003D150000}"/>
    <cellStyle name="Normal 19 2 2 5 5 2 2 2" xfId="11890" xr:uid="{00000000-0005-0000-0000-00003E150000}"/>
    <cellStyle name="Normal 19 2 2 5 5 2 2 2 2" xfId="21389" xr:uid="{00000000-0005-0000-0000-00003F150000}"/>
    <cellStyle name="Normal 19 2 2 5 5 2 2 3" xfId="16644" xr:uid="{00000000-0005-0000-0000-000040150000}"/>
    <cellStyle name="Normal 19 2 2 5 5 2 3" xfId="9523" xr:uid="{00000000-0005-0000-0000-000041150000}"/>
    <cellStyle name="Normal 19 2 2 5 5 2 3 2" xfId="19023" xr:uid="{00000000-0005-0000-0000-000042150000}"/>
    <cellStyle name="Normal 19 2 2 5 5 2 4" xfId="14278" xr:uid="{00000000-0005-0000-0000-000043150000}"/>
    <cellStyle name="Normal 19 2 2 5 5 3" xfId="5946" xr:uid="{00000000-0005-0000-0000-000044150000}"/>
    <cellStyle name="Normal 19 2 2 5 5 3 2" xfId="10707" xr:uid="{00000000-0005-0000-0000-000045150000}"/>
    <cellStyle name="Normal 19 2 2 5 5 3 2 2" xfId="20206" xr:uid="{00000000-0005-0000-0000-000046150000}"/>
    <cellStyle name="Normal 19 2 2 5 5 3 3" xfId="15461" xr:uid="{00000000-0005-0000-0000-000047150000}"/>
    <cellStyle name="Normal 19 2 2 5 5 4" xfId="8340" xr:uid="{00000000-0005-0000-0000-000048150000}"/>
    <cellStyle name="Normal 19 2 2 5 5 4 2" xfId="17840" xr:uid="{00000000-0005-0000-0000-000049150000}"/>
    <cellStyle name="Normal 19 2 2 5 5 5" xfId="13094" xr:uid="{00000000-0005-0000-0000-00004A150000}"/>
    <cellStyle name="Normal 19 2 2 5 6" xfId="2127" xr:uid="{00000000-0005-0000-0000-00004B150000}"/>
    <cellStyle name="Normal 19 2 2 5 6 2" xfId="4630" xr:uid="{00000000-0005-0000-0000-00004C150000}"/>
    <cellStyle name="Normal 19 2 2 5 6 2 2" xfId="7246" xr:uid="{00000000-0005-0000-0000-00004D150000}"/>
    <cellStyle name="Normal 19 2 2 5 6 2 2 2" xfId="12005" xr:uid="{00000000-0005-0000-0000-00004E150000}"/>
    <cellStyle name="Normal 19 2 2 5 6 2 2 2 2" xfId="21504" xr:uid="{00000000-0005-0000-0000-00004F150000}"/>
    <cellStyle name="Normal 19 2 2 5 6 2 2 3" xfId="16759" xr:uid="{00000000-0005-0000-0000-000050150000}"/>
    <cellStyle name="Normal 19 2 2 5 6 2 3" xfId="9638" xr:uid="{00000000-0005-0000-0000-000051150000}"/>
    <cellStyle name="Normal 19 2 2 5 6 2 3 2" xfId="19138" xr:uid="{00000000-0005-0000-0000-000052150000}"/>
    <cellStyle name="Normal 19 2 2 5 6 2 4" xfId="14393" xr:uid="{00000000-0005-0000-0000-000053150000}"/>
    <cellStyle name="Normal 19 2 2 5 6 3" xfId="6061" xr:uid="{00000000-0005-0000-0000-000054150000}"/>
    <cellStyle name="Normal 19 2 2 5 6 3 2" xfId="10822" xr:uid="{00000000-0005-0000-0000-000055150000}"/>
    <cellStyle name="Normal 19 2 2 5 6 3 2 2" xfId="20321" xr:uid="{00000000-0005-0000-0000-000056150000}"/>
    <cellStyle name="Normal 19 2 2 5 6 3 3" xfId="15576" xr:uid="{00000000-0005-0000-0000-000057150000}"/>
    <cellStyle name="Normal 19 2 2 5 6 4" xfId="8455" xr:uid="{00000000-0005-0000-0000-000058150000}"/>
    <cellStyle name="Normal 19 2 2 5 6 4 2" xfId="17955" xr:uid="{00000000-0005-0000-0000-000059150000}"/>
    <cellStyle name="Normal 19 2 2 5 6 5" xfId="13209" xr:uid="{00000000-0005-0000-0000-00005A150000}"/>
    <cellStyle name="Normal 19 2 2 5 7" xfId="2491" xr:uid="{00000000-0005-0000-0000-00005B150000}"/>
    <cellStyle name="Normal 19 2 2 5 7 2" xfId="4745" xr:uid="{00000000-0005-0000-0000-00005C150000}"/>
    <cellStyle name="Normal 19 2 2 5 7 2 2" xfId="7361" xr:uid="{00000000-0005-0000-0000-00005D150000}"/>
    <cellStyle name="Normal 19 2 2 5 7 2 2 2" xfId="12120" xr:uid="{00000000-0005-0000-0000-00005E150000}"/>
    <cellStyle name="Normal 19 2 2 5 7 2 2 2 2" xfId="21619" xr:uid="{00000000-0005-0000-0000-00005F150000}"/>
    <cellStyle name="Normal 19 2 2 5 7 2 2 3" xfId="16874" xr:uid="{00000000-0005-0000-0000-000060150000}"/>
    <cellStyle name="Normal 19 2 2 5 7 2 3" xfId="9753" xr:uid="{00000000-0005-0000-0000-000061150000}"/>
    <cellStyle name="Normal 19 2 2 5 7 2 3 2" xfId="19253" xr:uid="{00000000-0005-0000-0000-000062150000}"/>
    <cellStyle name="Normal 19 2 2 5 7 2 4" xfId="14508" xr:uid="{00000000-0005-0000-0000-000063150000}"/>
    <cellStyle name="Normal 19 2 2 5 7 3" xfId="6176" xr:uid="{00000000-0005-0000-0000-000064150000}"/>
    <cellStyle name="Normal 19 2 2 5 7 3 2" xfId="10937" xr:uid="{00000000-0005-0000-0000-000065150000}"/>
    <cellStyle name="Normal 19 2 2 5 7 3 2 2" xfId="20436" xr:uid="{00000000-0005-0000-0000-000066150000}"/>
    <cellStyle name="Normal 19 2 2 5 7 3 3" xfId="15691" xr:uid="{00000000-0005-0000-0000-000067150000}"/>
    <cellStyle name="Normal 19 2 2 5 7 4" xfId="8570" xr:uid="{00000000-0005-0000-0000-000068150000}"/>
    <cellStyle name="Normal 19 2 2 5 7 4 2" xfId="18070" xr:uid="{00000000-0005-0000-0000-000069150000}"/>
    <cellStyle name="Normal 19 2 2 5 7 5" xfId="13324" xr:uid="{00000000-0005-0000-0000-00006A150000}"/>
    <cellStyle name="Normal 19 2 2 5 8" xfId="2855" xr:uid="{00000000-0005-0000-0000-00006B150000}"/>
    <cellStyle name="Normal 19 2 2 5 8 2" xfId="4860" xr:uid="{00000000-0005-0000-0000-00006C150000}"/>
    <cellStyle name="Normal 19 2 2 5 8 2 2" xfId="7476" xr:uid="{00000000-0005-0000-0000-00006D150000}"/>
    <cellStyle name="Normal 19 2 2 5 8 2 2 2" xfId="12235" xr:uid="{00000000-0005-0000-0000-00006E150000}"/>
    <cellStyle name="Normal 19 2 2 5 8 2 2 2 2" xfId="21734" xr:uid="{00000000-0005-0000-0000-00006F150000}"/>
    <cellStyle name="Normal 19 2 2 5 8 2 2 3" xfId="16989" xr:uid="{00000000-0005-0000-0000-000070150000}"/>
    <cellStyle name="Normal 19 2 2 5 8 2 3" xfId="9868" xr:uid="{00000000-0005-0000-0000-000071150000}"/>
    <cellStyle name="Normal 19 2 2 5 8 2 3 2" xfId="19368" xr:uid="{00000000-0005-0000-0000-000072150000}"/>
    <cellStyle name="Normal 19 2 2 5 8 2 4" xfId="14623" xr:uid="{00000000-0005-0000-0000-000073150000}"/>
    <cellStyle name="Normal 19 2 2 5 8 3" xfId="6291" xr:uid="{00000000-0005-0000-0000-000074150000}"/>
    <cellStyle name="Normal 19 2 2 5 8 3 2" xfId="11052" xr:uid="{00000000-0005-0000-0000-000075150000}"/>
    <cellStyle name="Normal 19 2 2 5 8 3 2 2" xfId="20551" xr:uid="{00000000-0005-0000-0000-000076150000}"/>
    <cellStyle name="Normal 19 2 2 5 8 3 3" xfId="15806" xr:uid="{00000000-0005-0000-0000-000077150000}"/>
    <cellStyle name="Normal 19 2 2 5 8 4" xfId="8685" xr:uid="{00000000-0005-0000-0000-000078150000}"/>
    <cellStyle name="Normal 19 2 2 5 8 4 2" xfId="18185" xr:uid="{00000000-0005-0000-0000-000079150000}"/>
    <cellStyle name="Normal 19 2 2 5 8 5" xfId="13440" xr:uid="{00000000-0005-0000-0000-00007A150000}"/>
    <cellStyle name="Normal 19 2 2 5 9" xfId="3219" xr:uid="{00000000-0005-0000-0000-00007B150000}"/>
    <cellStyle name="Normal 19 2 2 5 9 2" xfId="4975" xr:uid="{00000000-0005-0000-0000-00007C150000}"/>
    <cellStyle name="Normal 19 2 2 5 9 2 2" xfId="7591" xr:uid="{00000000-0005-0000-0000-00007D150000}"/>
    <cellStyle name="Normal 19 2 2 5 9 2 2 2" xfId="12350" xr:uid="{00000000-0005-0000-0000-00007E150000}"/>
    <cellStyle name="Normal 19 2 2 5 9 2 2 2 2" xfId="21849" xr:uid="{00000000-0005-0000-0000-00007F150000}"/>
    <cellStyle name="Normal 19 2 2 5 9 2 2 3" xfId="17104" xr:uid="{00000000-0005-0000-0000-000080150000}"/>
    <cellStyle name="Normal 19 2 2 5 9 2 3" xfId="9983" xr:uid="{00000000-0005-0000-0000-000081150000}"/>
    <cellStyle name="Normal 19 2 2 5 9 2 3 2" xfId="19483" xr:uid="{00000000-0005-0000-0000-000082150000}"/>
    <cellStyle name="Normal 19 2 2 5 9 2 4" xfId="14738" xr:uid="{00000000-0005-0000-0000-000083150000}"/>
    <cellStyle name="Normal 19 2 2 5 9 3" xfId="6406" xr:uid="{00000000-0005-0000-0000-000084150000}"/>
    <cellStyle name="Normal 19 2 2 5 9 3 2" xfId="11167" xr:uid="{00000000-0005-0000-0000-000085150000}"/>
    <cellStyle name="Normal 19 2 2 5 9 3 2 2" xfId="20666" xr:uid="{00000000-0005-0000-0000-000086150000}"/>
    <cellStyle name="Normal 19 2 2 5 9 3 3" xfId="15921" xr:uid="{00000000-0005-0000-0000-000087150000}"/>
    <cellStyle name="Normal 19 2 2 5 9 4" xfId="8800" xr:uid="{00000000-0005-0000-0000-000088150000}"/>
    <cellStyle name="Normal 19 2 2 5 9 4 2" xfId="18300" xr:uid="{00000000-0005-0000-0000-000089150000}"/>
    <cellStyle name="Normal 19 2 2 5 9 5" xfId="13555" xr:uid="{00000000-0005-0000-0000-00008A150000}"/>
    <cellStyle name="Normal 19 2 2 6" xfId="283" xr:uid="{00000000-0005-0000-0000-00008B150000}"/>
    <cellStyle name="Normal 19 2 2 6 10" xfId="3617" xr:uid="{00000000-0005-0000-0000-00008C150000}"/>
    <cellStyle name="Normal 19 2 2 6 10 2" xfId="5100" xr:uid="{00000000-0005-0000-0000-00008D150000}"/>
    <cellStyle name="Normal 19 2 2 6 10 2 2" xfId="7716" xr:uid="{00000000-0005-0000-0000-00008E150000}"/>
    <cellStyle name="Normal 19 2 2 6 10 2 2 2" xfId="12475" xr:uid="{00000000-0005-0000-0000-00008F150000}"/>
    <cellStyle name="Normal 19 2 2 6 10 2 2 2 2" xfId="21974" xr:uid="{00000000-0005-0000-0000-000090150000}"/>
    <cellStyle name="Normal 19 2 2 6 10 2 2 3" xfId="17229" xr:uid="{00000000-0005-0000-0000-000091150000}"/>
    <cellStyle name="Normal 19 2 2 6 10 2 3" xfId="10108" xr:uid="{00000000-0005-0000-0000-000092150000}"/>
    <cellStyle name="Normal 19 2 2 6 10 2 3 2" xfId="19608" xr:uid="{00000000-0005-0000-0000-000093150000}"/>
    <cellStyle name="Normal 19 2 2 6 10 2 4" xfId="14863" xr:uid="{00000000-0005-0000-0000-000094150000}"/>
    <cellStyle name="Normal 19 2 2 6 10 3" xfId="6531" xr:uid="{00000000-0005-0000-0000-000095150000}"/>
    <cellStyle name="Normal 19 2 2 6 10 3 2" xfId="11292" xr:uid="{00000000-0005-0000-0000-000096150000}"/>
    <cellStyle name="Normal 19 2 2 6 10 3 2 2" xfId="20791" xr:uid="{00000000-0005-0000-0000-000097150000}"/>
    <cellStyle name="Normal 19 2 2 6 10 3 3" xfId="16046" xr:uid="{00000000-0005-0000-0000-000098150000}"/>
    <cellStyle name="Normal 19 2 2 6 10 4" xfId="8925" xr:uid="{00000000-0005-0000-0000-000099150000}"/>
    <cellStyle name="Normal 19 2 2 6 10 4 2" xfId="18425" xr:uid="{00000000-0005-0000-0000-00009A150000}"/>
    <cellStyle name="Normal 19 2 2 6 10 5" xfId="13680" xr:uid="{00000000-0005-0000-0000-00009B150000}"/>
    <cellStyle name="Normal 19 2 2 6 11" xfId="3982" xr:uid="{00000000-0005-0000-0000-00009C150000}"/>
    <cellStyle name="Normal 19 2 2 6 11 2" xfId="6647" xr:uid="{00000000-0005-0000-0000-00009D150000}"/>
    <cellStyle name="Normal 19 2 2 6 11 2 2" xfId="11407" xr:uid="{00000000-0005-0000-0000-00009E150000}"/>
    <cellStyle name="Normal 19 2 2 6 11 2 2 2" xfId="20906" xr:uid="{00000000-0005-0000-0000-00009F150000}"/>
    <cellStyle name="Normal 19 2 2 6 11 2 3" xfId="16161" xr:uid="{00000000-0005-0000-0000-0000A0150000}"/>
    <cellStyle name="Normal 19 2 2 6 11 3" xfId="9040" xr:uid="{00000000-0005-0000-0000-0000A1150000}"/>
    <cellStyle name="Normal 19 2 2 6 11 3 2" xfId="18540" xr:uid="{00000000-0005-0000-0000-0000A2150000}"/>
    <cellStyle name="Normal 19 2 2 6 11 4" xfId="13795" xr:uid="{00000000-0005-0000-0000-0000A3150000}"/>
    <cellStyle name="Normal 19 2 2 6 12" xfId="5413" xr:uid="{00000000-0005-0000-0000-0000A4150000}"/>
    <cellStyle name="Normal 19 2 2 6 12 2" xfId="10224" xr:uid="{00000000-0005-0000-0000-0000A5150000}"/>
    <cellStyle name="Normal 19 2 2 6 12 2 2" xfId="19723" xr:uid="{00000000-0005-0000-0000-0000A6150000}"/>
    <cellStyle name="Normal 19 2 2 6 12 3" xfId="14978" xr:uid="{00000000-0005-0000-0000-0000A7150000}"/>
    <cellStyle name="Normal 19 2 2 6 13" xfId="7857" xr:uid="{00000000-0005-0000-0000-0000A8150000}"/>
    <cellStyle name="Normal 19 2 2 6 13 2" xfId="17357" xr:uid="{00000000-0005-0000-0000-0000A9150000}"/>
    <cellStyle name="Normal 19 2 2 6 14" xfId="12611" xr:uid="{00000000-0005-0000-0000-0000AA150000}"/>
    <cellStyle name="Normal 19 2 2 6 2" xfId="642" xr:uid="{00000000-0005-0000-0000-0000AB150000}"/>
    <cellStyle name="Normal 19 2 2 6 2 2" xfId="4145" xr:uid="{00000000-0005-0000-0000-0000AC150000}"/>
    <cellStyle name="Normal 19 2 2 6 2 2 2" xfId="6761" xr:uid="{00000000-0005-0000-0000-0000AD150000}"/>
    <cellStyle name="Normal 19 2 2 6 2 2 2 2" xfId="11520" xr:uid="{00000000-0005-0000-0000-0000AE150000}"/>
    <cellStyle name="Normal 19 2 2 6 2 2 2 2 2" xfId="21019" xr:uid="{00000000-0005-0000-0000-0000AF150000}"/>
    <cellStyle name="Normal 19 2 2 6 2 2 2 3" xfId="16274" xr:uid="{00000000-0005-0000-0000-0000B0150000}"/>
    <cellStyle name="Normal 19 2 2 6 2 2 3" xfId="9153" xr:uid="{00000000-0005-0000-0000-0000B1150000}"/>
    <cellStyle name="Normal 19 2 2 6 2 2 3 2" xfId="18653" xr:uid="{00000000-0005-0000-0000-0000B2150000}"/>
    <cellStyle name="Normal 19 2 2 6 2 2 4" xfId="13908" xr:uid="{00000000-0005-0000-0000-0000B3150000}"/>
    <cellStyle name="Normal 19 2 2 6 2 3" xfId="5576" xr:uid="{00000000-0005-0000-0000-0000B4150000}"/>
    <cellStyle name="Normal 19 2 2 6 2 3 2" xfId="10337" xr:uid="{00000000-0005-0000-0000-0000B5150000}"/>
    <cellStyle name="Normal 19 2 2 6 2 3 2 2" xfId="19836" xr:uid="{00000000-0005-0000-0000-0000B6150000}"/>
    <cellStyle name="Normal 19 2 2 6 2 3 3" xfId="15091" xr:uid="{00000000-0005-0000-0000-0000B7150000}"/>
    <cellStyle name="Normal 19 2 2 6 2 4" xfId="7970" xr:uid="{00000000-0005-0000-0000-0000B8150000}"/>
    <cellStyle name="Normal 19 2 2 6 2 4 2" xfId="17470" xr:uid="{00000000-0005-0000-0000-0000B9150000}"/>
    <cellStyle name="Normal 19 2 2 6 2 5" xfId="12724" xr:uid="{00000000-0005-0000-0000-0000BA150000}"/>
    <cellStyle name="Normal 19 2 2 6 3" xfId="1069" xr:uid="{00000000-0005-0000-0000-0000BB150000}"/>
    <cellStyle name="Normal 19 2 2 6 3 2" xfId="4295" xr:uid="{00000000-0005-0000-0000-0000BC150000}"/>
    <cellStyle name="Normal 19 2 2 6 3 2 2" xfId="6911" xr:uid="{00000000-0005-0000-0000-0000BD150000}"/>
    <cellStyle name="Normal 19 2 2 6 3 2 2 2" xfId="11670" xr:uid="{00000000-0005-0000-0000-0000BE150000}"/>
    <cellStyle name="Normal 19 2 2 6 3 2 2 2 2" xfId="21169" xr:uid="{00000000-0005-0000-0000-0000BF150000}"/>
    <cellStyle name="Normal 19 2 2 6 3 2 2 3" xfId="16424" xr:uid="{00000000-0005-0000-0000-0000C0150000}"/>
    <cellStyle name="Normal 19 2 2 6 3 2 3" xfId="9303" xr:uid="{00000000-0005-0000-0000-0000C1150000}"/>
    <cellStyle name="Normal 19 2 2 6 3 2 3 2" xfId="18803" xr:uid="{00000000-0005-0000-0000-0000C2150000}"/>
    <cellStyle name="Normal 19 2 2 6 3 2 4" xfId="14058" xr:uid="{00000000-0005-0000-0000-0000C3150000}"/>
    <cellStyle name="Normal 19 2 2 6 3 3" xfId="5726" xr:uid="{00000000-0005-0000-0000-0000C4150000}"/>
    <cellStyle name="Normal 19 2 2 6 3 3 2" xfId="10487" xr:uid="{00000000-0005-0000-0000-0000C5150000}"/>
    <cellStyle name="Normal 19 2 2 6 3 3 2 2" xfId="19986" xr:uid="{00000000-0005-0000-0000-0000C6150000}"/>
    <cellStyle name="Normal 19 2 2 6 3 3 3" xfId="15241" xr:uid="{00000000-0005-0000-0000-0000C7150000}"/>
    <cellStyle name="Normal 19 2 2 6 3 4" xfId="8120" xr:uid="{00000000-0005-0000-0000-0000C8150000}"/>
    <cellStyle name="Normal 19 2 2 6 3 4 2" xfId="17620" xr:uid="{00000000-0005-0000-0000-0000C9150000}"/>
    <cellStyle name="Normal 19 2 2 6 3 5" xfId="12874" xr:uid="{00000000-0005-0000-0000-0000CA150000}"/>
    <cellStyle name="Normal 19 2 2 6 4" xfId="1433" xr:uid="{00000000-0005-0000-0000-0000CB150000}"/>
    <cellStyle name="Normal 19 2 2 6 4 2" xfId="4410" xr:uid="{00000000-0005-0000-0000-0000CC150000}"/>
    <cellStyle name="Normal 19 2 2 6 4 2 2" xfId="7026" xr:uid="{00000000-0005-0000-0000-0000CD150000}"/>
    <cellStyle name="Normal 19 2 2 6 4 2 2 2" xfId="11785" xr:uid="{00000000-0005-0000-0000-0000CE150000}"/>
    <cellStyle name="Normal 19 2 2 6 4 2 2 2 2" xfId="21284" xr:uid="{00000000-0005-0000-0000-0000CF150000}"/>
    <cellStyle name="Normal 19 2 2 6 4 2 2 3" xfId="16539" xr:uid="{00000000-0005-0000-0000-0000D0150000}"/>
    <cellStyle name="Normal 19 2 2 6 4 2 3" xfId="9418" xr:uid="{00000000-0005-0000-0000-0000D1150000}"/>
    <cellStyle name="Normal 19 2 2 6 4 2 3 2" xfId="18918" xr:uid="{00000000-0005-0000-0000-0000D2150000}"/>
    <cellStyle name="Normal 19 2 2 6 4 2 4" xfId="14173" xr:uid="{00000000-0005-0000-0000-0000D3150000}"/>
    <cellStyle name="Normal 19 2 2 6 4 3" xfId="5841" xr:uid="{00000000-0005-0000-0000-0000D4150000}"/>
    <cellStyle name="Normal 19 2 2 6 4 3 2" xfId="10602" xr:uid="{00000000-0005-0000-0000-0000D5150000}"/>
    <cellStyle name="Normal 19 2 2 6 4 3 2 2" xfId="20101" xr:uid="{00000000-0005-0000-0000-0000D6150000}"/>
    <cellStyle name="Normal 19 2 2 6 4 3 3" xfId="15356" xr:uid="{00000000-0005-0000-0000-0000D7150000}"/>
    <cellStyle name="Normal 19 2 2 6 4 4" xfId="8235" xr:uid="{00000000-0005-0000-0000-0000D8150000}"/>
    <cellStyle name="Normal 19 2 2 6 4 4 2" xfId="17735" xr:uid="{00000000-0005-0000-0000-0000D9150000}"/>
    <cellStyle name="Normal 19 2 2 6 4 5" xfId="12989" xr:uid="{00000000-0005-0000-0000-0000DA150000}"/>
    <cellStyle name="Normal 19 2 2 6 5" xfId="1797" xr:uid="{00000000-0005-0000-0000-0000DB150000}"/>
    <cellStyle name="Normal 19 2 2 6 5 2" xfId="4525" xr:uid="{00000000-0005-0000-0000-0000DC150000}"/>
    <cellStyle name="Normal 19 2 2 6 5 2 2" xfId="7141" xr:uid="{00000000-0005-0000-0000-0000DD150000}"/>
    <cellStyle name="Normal 19 2 2 6 5 2 2 2" xfId="11900" xr:uid="{00000000-0005-0000-0000-0000DE150000}"/>
    <cellStyle name="Normal 19 2 2 6 5 2 2 2 2" xfId="21399" xr:uid="{00000000-0005-0000-0000-0000DF150000}"/>
    <cellStyle name="Normal 19 2 2 6 5 2 2 3" xfId="16654" xr:uid="{00000000-0005-0000-0000-0000E0150000}"/>
    <cellStyle name="Normal 19 2 2 6 5 2 3" xfId="9533" xr:uid="{00000000-0005-0000-0000-0000E1150000}"/>
    <cellStyle name="Normal 19 2 2 6 5 2 3 2" xfId="19033" xr:uid="{00000000-0005-0000-0000-0000E2150000}"/>
    <cellStyle name="Normal 19 2 2 6 5 2 4" xfId="14288" xr:uid="{00000000-0005-0000-0000-0000E3150000}"/>
    <cellStyle name="Normal 19 2 2 6 5 3" xfId="5956" xr:uid="{00000000-0005-0000-0000-0000E4150000}"/>
    <cellStyle name="Normal 19 2 2 6 5 3 2" xfId="10717" xr:uid="{00000000-0005-0000-0000-0000E5150000}"/>
    <cellStyle name="Normal 19 2 2 6 5 3 2 2" xfId="20216" xr:uid="{00000000-0005-0000-0000-0000E6150000}"/>
    <cellStyle name="Normal 19 2 2 6 5 3 3" xfId="15471" xr:uid="{00000000-0005-0000-0000-0000E7150000}"/>
    <cellStyle name="Normal 19 2 2 6 5 4" xfId="8350" xr:uid="{00000000-0005-0000-0000-0000E8150000}"/>
    <cellStyle name="Normal 19 2 2 6 5 4 2" xfId="17850" xr:uid="{00000000-0005-0000-0000-0000E9150000}"/>
    <cellStyle name="Normal 19 2 2 6 5 5" xfId="13104" xr:uid="{00000000-0005-0000-0000-0000EA150000}"/>
    <cellStyle name="Normal 19 2 2 6 6" xfId="2161" xr:uid="{00000000-0005-0000-0000-0000EB150000}"/>
    <cellStyle name="Normal 19 2 2 6 6 2" xfId="4640" xr:uid="{00000000-0005-0000-0000-0000EC150000}"/>
    <cellStyle name="Normal 19 2 2 6 6 2 2" xfId="7256" xr:uid="{00000000-0005-0000-0000-0000ED150000}"/>
    <cellStyle name="Normal 19 2 2 6 6 2 2 2" xfId="12015" xr:uid="{00000000-0005-0000-0000-0000EE150000}"/>
    <cellStyle name="Normal 19 2 2 6 6 2 2 2 2" xfId="21514" xr:uid="{00000000-0005-0000-0000-0000EF150000}"/>
    <cellStyle name="Normal 19 2 2 6 6 2 2 3" xfId="16769" xr:uid="{00000000-0005-0000-0000-0000F0150000}"/>
    <cellStyle name="Normal 19 2 2 6 6 2 3" xfId="9648" xr:uid="{00000000-0005-0000-0000-0000F1150000}"/>
    <cellStyle name="Normal 19 2 2 6 6 2 3 2" xfId="19148" xr:uid="{00000000-0005-0000-0000-0000F2150000}"/>
    <cellStyle name="Normal 19 2 2 6 6 2 4" xfId="14403" xr:uid="{00000000-0005-0000-0000-0000F3150000}"/>
    <cellStyle name="Normal 19 2 2 6 6 3" xfId="6071" xr:uid="{00000000-0005-0000-0000-0000F4150000}"/>
    <cellStyle name="Normal 19 2 2 6 6 3 2" xfId="10832" xr:uid="{00000000-0005-0000-0000-0000F5150000}"/>
    <cellStyle name="Normal 19 2 2 6 6 3 2 2" xfId="20331" xr:uid="{00000000-0005-0000-0000-0000F6150000}"/>
    <cellStyle name="Normal 19 2 2 6 6 3 3" xfId="15586" xr:uid="{00000000-0005-0000-0000-0000F7150000}"/>
    <cellStyle name="Normal 19 2 2 6 6 4" xfId="8465" xr:uid="{00000000-0005-0000-0000-0000F8150000}"/>
    <cellStyle name="Normal 19 2 2 6 6 4 2" xfId="17965" xr:uid="{00000000-0005-0000-0000-0000F9150000}"/>
    <cellStyle name="Normal 19 2 2 6 6 5" xfId="13219" xr:uid="{00000000-0005-0000-0000-0000FA150000}"/>
    <cellStyle name="Normal 19 2 2 6 7" xfId="2525" xr:uid="{00000000-0005-0000-0000-0000FB150000}"/>
    <cellStyle name="Normal 19 2 2 6 7 2" xfId="4755" xr:uid="{00000000-0005-0000-0000-0000FC150000}"/>
    <cellStyle name="Normal 19 2 2 6 7 2 2" xfId="7371" xr:uid="{00000000-0005-0000-0000-0000FD150000}"/>
    <cellStyle name="Normal 19 2 2 6 7 2 2 2" xfId="12130" xr:uid="{00000000-0005-0000-0000-0000FE150000}"/>
    <cellStyle name="Normal 19 2 2 6 7 2 2 2 2" xfId="21629" xr:uid="{00000000-0005-0000-0000-0000FF150000}"/>
    <cellStyle name="Normal 19 2 2 6 7 2 2 3" xfId="16884" xr:uid="{00000000-0005-0000-0000-000000160000}"/>
    <cellStyle name="Normal 19 2 2 6 7 2 3" xfId="9763" xr:uid="{00000000-0005-0000-0000-000001160000}"/>
    <cellStyle name="Normal 19 2 2 6 7 2 3 2" xfId="19263" xr:uid="{00000000-0005-0000-0000-000002160000}"/>
    <cellStyle name="Normal 19 2 2 6 7 2 4" xfId="14518" xr:uid="{00000000-0005-0000-0000-000003160000}"/>
    <cellStyle name="Normal 19 2 2 6 7 3" xfId="6186" xr:uid="{00000000-0005-0000-0000-000004160000}"/>
    <cellStyle name="Normal 19 2 2 6 7 3 2" xfId="10947" xr:uid="{00000000-0005-0000-0000-000005160000}"/>
    <cellStyle name="Normal 19 2 2 6 7 3 2 2" xfId="20446" xr:uid="{00000000-0005-0000-0000-000006160000}"/>
    <cellStyle name="Normal 19 2 2 6 7 3 3" xfId="15701" xr:uid="{00000000-0005-0000-0000-000007160000}"/>
    <cellStyle name="Normal 19 2 2 6 7 4" xfId="8580" xr:uid="{00000000-0005-0000-0000-000008160000}"/>
    <cellStyle name="Normal 19 2 2 6 7 4 2" xfId="18080" xr:uid="{00000000-0005-0000-0000-000009160000}"/>
    <cellStyle name="Normal 19 2 2 6 7 5" xfId="13335" xr:uid="{00000000-0005-0000-0000-00000A160000}"/>
    <cellStyle name="Normal 19 2 2 6 8" xfId="2889" xr:uid="{00000000-0005-0000-0000-00000B160000}"/>
    <cellStyle name="Normal 19 2 2 6 8 2" xfId="4870" xr:uid="{00000000-0005-0000-0000-00000C160000}"/>
    <cellStyle name="Normal 19 2 2 6 8 2 2" xfId="7486" xr:uid="{00000000-0005-0000-0000-00000D160000}"/>
    <cellStyle name="Normal 19 2 2 6 8 2 2 2" xfId="12245" xr:uid="{00000000-0005-0000-0000-00000E160000}"/>
    <cellStyle name="Normal 19 2 2 6 8 2 2 2 2" xfId="21744" xr:uid="{00000000-0005-0000-0000-00000F160000}"/>
    <cellStyle name="Normal 19 2 2 6 8 2 2 3" xfId="16999" xr:uid="{00000000-0005-0000-0000-000010160000}"/>
    <cellStyle name="Normal 19 2 2 6 8 2 3" xfId="9878" xr:uid="{00000000-0005-0000-0000-000011160000}"/>
    <cellStyle name="Normal 19 2 2 6 8 2 3 2" xfId="19378" xr:uid="{00000000-0005-0000-0000-000012160000}"/>
    <cellStyle name="Normal 19 2 2 6 8 2 4" xfId="14633" xr:uid="{00000000-0005-0000-0000-000013160000}"/>
    <cellStyle name="Normal 19 2 2 6 8 3" xfId="6301" xr:uid="{00000000-0005-0000-0000-000014160000}"/>
    <cellStyle name="Normal 19 2 2 6 8 3 2" xfId="11062" xr:uid="{00000000-0005-0000-0000-000015160000}"/>
    <cellStyle name="Normal 19 2 2 6 8 3 2 2" xfId="20561" xr:uid="{00000000-0005-0000-0000-000016160000}"/>
    <cellStyle name="Normal 19 2 2 6 8 3 3" xfId="15816" xr:uid="{00000000-0005-0000-0000-000017160000}"/>
    <cellStyle name="Normal 19 2 2 6 8 4" xfId="8695" xr:uid="{00000000-0005-0000-0000-000018160000}"/>
    <cellStyle name="Normal 19 2 2 6 8 4 2" xfId="18195" xr:uid="{00000000-0005-0000-0000-000019160000}"/>
    <cellStyle name="Normal 19 2 2 6 8 5" xfId="13450" xr:uid="{00000000-0005-0000-0000-00001A160000}"/>
    <cellStyle name="Normal 19 2 2 6 9" xfId="3253" xr:uid="{00000000-0005-0000-0000-00001B160000}"/>
    <cellStyle name="Normal 19 2 2 6 9 2" xfId="4985" xr:uid="{00000000-0005-0000-0000-00001C160000}"/>
    <cellStyle name="Normal 19 2 2 6 9 2 2" xfId="7601" xr:uid="{00000000-0005-0000-0000-00001D160000}"/>
    <cellStyle name="Normal 19 2 2 6 9 2 2 2" xfId="12360" xr:uid="{00000000-0005-0000-0000-00001E160000}"/>
    <cellStyle name="Normal 19 2 2 6 9 2 2 2 2" xfId="21859" xr:uid="{00000000-0005-0000-0000-00001F160000}"/>
    <cellStyle name="Normal 19 2 2 6 9 2 2 3" xfId="17114" xr:uid="{00000000-0005-0000-0000-000020160000}"/>
    <cellStyle name="Normal 19 2 2 6 9 2 3" xfId="9993" xr:uid="{00000000-0005-0000-0000-000021160000}"/>
    <cellStyle name="Normal 19 2 2 6 9 2 3 2" xfId="19493" xr:uid="{00000000-0005-0000-0000-000022160000}"/>
    <cellStyle name="Normal 19 2 2 6 9 2 4" xfId="14748" xr:uid="{00000000-0005-0000-0000-000023160000}"/>
    <cellStyle name="Normal 19 2 2 6 9 3" xfId="6416" xr:uid="{00000000-0005-0000-0000-000024160000}"/>
    <cellStyle name="Normal 19 2 2 6 9 3 2" xfId="11177" xr:uid="{00000000-0005-0000-0000-000025160000}"/>
    <cellStyle name="Normal 19 2 2 6 9 3 2 2" xfId="20676" xr:uid="{00000000-0005-0000-0000-000026160000}"/>
    <cellStyle name="Normal 19 2 2 6 9 3 3" xfId="15931" xr:uid="{00000000-0005-0000-0000-000027160000}"/>
    <cellStyle name="Normal 19 2 2 6 9 4" xfId="8810" xr:uid="{00000000-0005-0000-0000-000028160000}"/>
    <cellStyle name="Normal 19 2 2 6 9 4 2" xfId="18310" xr:uid="{00000000-0005-0000-0000-000029160000}"/>
    <cellStyle name="Normal 19 2 2 6 9 5" xfId="13565" xr:uid="{00000000-0005-0000-0000-00002A160000}"/>
    <cellStyle name="Normal 19 2 2 7" xfId="315" xr:uid="{00000000-0005-0000-0000-00002B160000}"/>
    <cellStyle name="Normal 19 2 2 7 10" xfId="3649" xr:uid="{00000000-0005-0000-0000-00002C160000}"/>
    <cellStyle name="Normal 19 2 2 7 10 2" xfId="5110" xr:uid="{00000000-0005-0000-0000-00002D160000}"/>
    <cellStyle name="Normal 19 2 2 7 10 2 2" xfId="7726" xr:uid="{00000000-0005-0000-0000-00002E160000}"/>
    <cellStyle name="Normal 19 2 2 7 10 2 2 2" xfId="12485" xr:uid="{00000000-0005-0000-0000-00002F160000}"/>
    <cellStyle name="Normal 19 2 2 7 10 2 2 2 2" xfId="21984" xr:uid="{00000000-0005-0000-0000-000030160000}"/>
    <cellStyle name="Normal 19 2 2 7 10 2 2 3" xfId="17239" xr:uid="{00000000-0005-0000-0000-000031160000}"/>
    <cellStyle name="Normal 19 2 2 7 10 2 3" xfId="10118" xr:uid="{00000000-0005-0000-0000-000032160000}"/>
    <cellStyle name="Normal 19 2 2 7 10 2 3 2" xfId="19618" xr:uid="{00000000-0005-0000-0000-000033160000}"/>
    <cellStyle name="Normal 19 2 2 7 10 2 4" xfId="14873" xr:uid="{00000000-0005-0000-0000-000034160000}"/>
    <cellStyle name="Normal 19 2 2 7 10 3" xfId="6541" xr:uid="{00000000-0005-0000-0000-000035160000}"/>
    <cellStyle name="Normal 19 2 2 7 10 3 2" xfId="11302" xr:uid="{00000000-0005-0000-0000-000036160000}"/>
    <cellStyle name="Normal 19 2 2 7 10 3 2 2" xfId="20801" xr:uid="{00000000-0005-0000-0000-000037160000}"/>
    <cellStyle name="Normal 19 2 2 7 10 3 3" xfId="16056" xr:uid="{00000000-0005-0000-0000-000038160000}"/>
    <cellStyle name="Normal 19 2 2 7 10 4" xfId="8935" xr:uid="{00000000-0005-0000-0000-000039160000}"/>
    <cellStyle name="Normal 19 2 2 7 10 4 2" xfId="18435" xr:uid="{00000000-0005-0000-0000-00003A160000}"/>
    <cellStyle name="Normal 19 2 2 7 10 5" xfId="13690" xr:uid="{00000000-0005-0000-0000-00003B160000}"/>
    <cellStyle name="Normal 19 2 2 7 11" xfId="4014" xr:uid="{00000000-0005-0000-0000-00003C160000}"/>
    <cellStyle name="Normal 19 2 2 7 11 2" xfId="6657" xr:uid="{00000000-0005-0000-0000-00003D160000}"/>
    <cellStyle name="Normal 19 2 2 7 11 2 2" xfId="11417" xr:uid="{00000000-0005-0000-0000-00003E160000}"/>
    <cellStyle name="Normal 19 2 2 7 11 2 2 2" xfId="20916" xr:uid="{00000000-0005-0000-0000-00003F160000}"/>
    <cellStyle name="Normal 19 2 2 7 11 2 3" xfId="16171" xr:uid="{00000000-0005-0000-0000-000040160000}"/>
    <cellStyle name="Normal 19 2 2 7 11 3" xfId="9050" xr:uid="{00000000-0005-0000-0000-000041160000}"/>
    <cellStyle name="Normal 19 2 2 7 11 3 2" xfId="18550" xr:uid="{00000000-0005-0000-0000-000042160000}"/>
    <cellStyle name="Normal 19 2 2 7 11 4" xfId="13805" xr:uid="{00000000-0005-0000-0000-000043160000}"/>
    <cellStyle name="Normal 19 2 2 7 12" xfId="5445" xr:uid="{00000000-0005-0000-0000-000044160000}"/>
    <cellStyle name="Normal 19 2 2 7 12 2" xfId="10234" xr:uid="{00000000-0005-0000-0000-000045160000}"/>
    <cellStyle name="Normal 19 2 2 7 12 2 2" xfId="19733" xr:uid="{00000000-0005-0000-0000-000046160000}"/>
    <cellStyle name="Normal 19 2 2 7 12 3" xfId="14988" xr:uid="{00000000-0005-0000-0000-000047160000}"/>
    <cellStyle name="Normal 19 2 2 7 13" xfId="7867" xr:uid="{00000000-0005-0000-0000-000048160000}"/>
    <cellStyle name="Normal 19 2 2 7 13 2" xfId="17367" xr:uid="{00000000-0005-0000-0000-000049160000}"/>
    <cellStyle name="Normal 19 2 2 7 14" xfId="12621" xr:uid="{00000000-0005-0000-0000-00004A160000}"/>
    <cellStyle name="Normal 19 2 2 7 2" xfId="674" xr:uid="{00000000-0005-0000-0000-00004B160000}"/>
    <cellStyle name="Normal 19 2 2 7 2 2" xfId="4155" xr:uid="{00000000-0005-0000-0000-00004C160000}"/>
    <cellStyle name="Normal 19 2 2 7 2 2 2" xfId="6771" xr:uid="{00000000-0005-0000-0000-00004D160000}"/>
    <cellStyle name="Normal 19 2 2 7 2 2 2 2" xfId="11530" xr:uid="{00000000-0005-0000-0000-00004E160000}"/>
    <cellStyle name="Normal 19 2 2 7 2 2 2 2 2" xfId="21029" xr:uid="{00000000-0005-0000-0000-00004F160000}"/>
    <cellStyle name="Normal 19 2 2 7 2 2 2 3" xfId="16284" xr:uid="{00000000-0005-0000-0000-000050160000}"/>
    <cellStyle name="Normal 19 2 2 7 2 2 3" xfId="9163" xr:uid="{00000000-0005-0000-0000-000051160000}"/>
    <cellStyle name="Normal 19 2 2 7 2 2 3 2" xfId="18663" xr:uid="{00000000-0005-0000-0000-000052160000}"/>
    <cellStyle name="Normal 19 2 2 7 2 2 4" xfId="13918" xr:uid="{00000000-0005-0000-0000-000053160000}"/>
    <cellStyle name="Normal 19 2 2 7 2 3" xfId="5586" xr:uid="{00000000-0005-0000-0000-000054160000}"/>
    <cellStyle name="Normal 19 2 2 7 2 3 2" xfId="10347" xr:uid="{00000000-0005-0000-0000-000055160000}"/>
    <cellStyle name="Normal 19 2 2 7 2 3 2 2" xfId="19846" xr:uid="{00000000-0005-0000-0000-000056160000}"/>
    <cellStyle name="Normal 19 2 2 7 2 3 3" xfId="15101" xr:uid="{00000000-0005-0000-0000-000057160000}"/>
    <cellStyle name="Normal 19 2 2 7 2 4" xfId="7980" xr:uid="{00000000-0005-0000-0000-000058160000}"/>
    <cellStyle name="Normal 19 2 2 7 2 4 2" xfId="17480" xr:uid="{00000000-0005-0000-0000-000059160000}"/>
    <cellStyle name="Normal 19 2 2 7 2 5" xfId="12734" xr:uid="{00000000-0005-0000-0000-00005A160000}"/>
    <cellStyle name="Normal 19 2 2 7 3" xfId="1101" xr:uid="{00000000-0005-0000-0000-00005B160000}"/>
    <cellStyle name="Normal 19 2 2 7 3 2" xfId="4305" xr:uid="{00000000-0005-0000-0000-00005C160000}"/>
    <cellStyle name="Normal 19 2 2 7 3 2 2" xfId="6921" xr:uid="{00000000-0005-0000-0000-00005D160000}"/>
    <cellStyle name="Normal 19 2 2 7 3 2 2 2" xfId="11680" xr:uid="{00000000-0005-0000-0000-00005E160000}"/>
    <cellStyle name="Normal 19 2 2 7 3 2 2 2 2" xfId="21179" xr:uid="{00000000-0005-0000-0000-00005F160000}"/>
    <cellStyle name="Normal 19 2 2 7 3 2 2 3" xfId="16434" xr:uid="{00000000-0005-0000-0000-000060160000}"/>
    <cellStyle name="Normal 19 2 2 7 3 2 3" xfId="9313" xr:uid="{00000000-0005-0000-0000-000061160000}"/>
    <cellStyle name="Normal 19 2 2 7 3 2 3 2" xfId="18813" xr:uid="{00000000-0005-0000-0000-000062160000}"/>
    <cellStyle name="Normal 19 2 2 7 3 2 4" xfId="14068" xr:uid="{00000000-0005-0000-0000-000063160000}"/>
    <cellStyle name="Normal 19 2 2 7 3 3" xfId="5736" xr:uid="{00000000-0005-0000-0000-000064160000}"/>
    <cellStyle name="Normal 19 2 2 7 3 3 2" xfId="10497" xr:uid="{00000000-0005-0000-0000-000065160000}"/>
    <cellStyle name="Normal 19 2 2 7 3 3 2 2" xfId="19996" xr:uid="{00000000-0005-0000-0000-000066160000}"/>
    <cellStyle name="Normal 19 2 2 7 3 3 3" xfId="15251" xr:uid="{00000000-0005-0000-0000-000067160000}"/>
    <cellStyle name="Normal 19 2 2 7 3 4" xfId="8130" xr:uid="{00000000-0005-0000-0000-000068160000}"/>
    <cellStyle name="Normal 19 2 2 7 3 4 2" xfId="17630" xr:uid="{00000000-0005-0000-0000-000069160000}"/>
    <cellStyle name="Normal 19 2 2 7 3 5" xfId="12884" xr:uid="{00000000-0005-0000-0000-00006A160000}"/>
    <cellStyle name="Normal 19 2 2 7 4" xfId="1465" xr:uid="{00000000-0005-0000-0000-00006B160000}"/>
    <cellStyle name="Normal 19 2 2 7 4 2" xfId="4420" xr:uid="{00000000-0005-0000-0000-00006C160000}"/>
    <cellStyle name="Normal 19 2 2 7 4 2 2" xfId="7036" xr:uid="{00000000-0005-0000-0000-00006D160000}"/>
    <cellStyle name="Normal 19 2 2 7 4 2 2 2" xfId="11795" xr:uid="{00000000-0005-0000-0000-00006E160000}"/>
    <cellStyle name="Normal 19 2 2 7 4 2 2 2 2" xfId="21294" xr:uid="{00000000-0005-0000-0000-00006F160000}"/>
    <cellStyle name="Normal 19 2 2 7 4 2 2 3" xfId="16549" xr:uid="{00000000-0005-0000-0000-000070160000}"/>
    <cellStyle name="Normal 19 2 2 7 4 2 3" xfId="9428" xr:uid="{00000000-0005-0000-0000-000071160000}"/>
    <cellStyle name="Normal 19 2 2 7 4 2 3 2" xfId="18928" xr:uid="{00000000-0005-0000-0000-000072160000}"/>
    <cellStyle name="Normal 19 2 2 7 4 2 4" xfId="14183" xr:uid="{00000000-0005-0000-0000-000073160000}"/>
    <cellStyle name="Normal 19 2 2 7 4 3" xfId="5851" xr:uid="{00000000-0005-0000-0000-000074160000}"/>
    <cellStyle name="Normal 19 2 2 7 4 3 2" xfId="10612" xr:uid="{00000000-0005-0000-0000-000075160000}"/>
    <cellStyle name="Normal 19 2 2 7 4 3 2 2" xfId="20111" xr:uid="{00000000-0005-0000-0000-000076160000}"/>
    <cellStyle name="Normal 19 2 2 7 4 3 3" xfId="15366" xr:uid="{00000000-0005-0000-0000-000077160000}"/>
    <cellStyle name="Normal 19 2 2 7 4 4" xfId="8245" xr:uid="{00000000-0005-0000-0000-000078160000}"/>
    <cellStyle name="Normal 19 2 2 7 4 4 2" xfId="17745" xr:uid="{00000000-0005-0000-0000-000079160000}"/>
    <cellStyle name="Normal 19 2 2 7 4 5" xfId="12999" xr:uid="{00000000-0005-0000-0000-00007A160000}"/>
    <cellStyle name="Normal 19 2 2 7 5" xfId="1829" xr:uid="{00000000-0005-0000-0000-00007B160000}"/>
    <cellStyle name="Normal 19 2 2 7 5 2" xfId="4535" xr:uid="{00000000-0005-0000-0000-00007C160000}"/>
    <cellStyle name="Normal 19 2 2 7 5 2 2" xfId="7151" xr:uid="{00000000-0005-0000-0000-00007D160000}"/>
    <cellStyle name="Normal 19 2 2 7 5 2 2 2" xfId="11910" xr:uid="{00000000-0005-0000-0000-00007E160000}"/>
    <cellStyle name="Normal 19 2 2 7 5 2 2 2 2" xfId="21409" xr:uid="{00000000-0005-0000-0000-00007F160000}"/>
    <cellStyle name="Normal 19 2 2 7 5 2 2 3" xfId="16664" xr:uid="{00000000-0005-0000-0000-000080160000}"/>
    <cellStyle name="Normal 19 2 2 7 5 2 3" xfId="9543" xr:uid="{00000000-0005-0000-0000-000081160000}"/>
    <cellStyle name="Normal 19 2 2 7 5 2 3 2" xfId="19043" xr:uid="{00000000-0005-0000-0000-000082160000}"/>
    <cellStyle name="Normal 19 2 2 7 5 2 4" xfId="14298" xr:uid="{00000000-0005-0000-0000-000083160000}"/>
    <cellStyle name="Normal 19 2 2 7 5 3" xfId="5966" xr:uid="{00000000-0005-0000-0000-000084160000}"/>
    <cellStyle name="Normal 19 2 2 7 5 3 2" xfId="10727" xr:uid="{00000000-0005-0000-0000-000085160000}"/>
    <cellStyle name="Normal 19 2 2 7 5 3 2 2" xfId="20226" xr:uid="{00000000-0005-0000-0000-000086160000}"/>
    <cellStyle name="Normal 19 2 2 7 5 3 3" xfId="15481" xr:uid="{00000000-0005-0000-0000-000087160000}"/>
    <cellStyle name="Normal 19 2 2 7 5 4" xfId="8360" xr:uid="{00000000-0005-0000-0000-000088160000}"/>
    <cellStyle name="Normal 19 2 2 7 5 4 2" xfId="17860" xr:uid="{00000000-0005-0000-0000-000089160000}"/>
    <cellStyle name="Normal 19 2 2 7 5 5" xfId="13114" xr:uid="{00000000-0005-0000-0000-00008A160000}"/>
    <cellStyle name="Normal 19 2 2 7 6" xfId="2193" xr:uid="{00000000-0005-0000-0000-00008B160000}"/>
    <cellStyle name="Normal 19 2 2 7 6 2" xfId="4650" xr:uid="{00000000-0005-0000-0000-00008C160000}"/>
    <cellStyle name="Normal 19 2 2 7 6 2 2" xfId="7266" xr:uid="{00000000-0005-0000-0000-00008D160000}"/>
    <cellStyle name="Normal 19 2 2 7 6 2 2 2" xfId="12025" xr:uid="{00000000-0005-0000-0000-00008E160000}"/>
    <cellStyle name="Normal 19 2 2 7 6 2 2 2 2" xfId="21524" xr:uid="{00000000-0005-0000-0000-00008F160000}"/>
    <cellStyle name="Normal 19 2 2 7 6 2 2 3" xfId="16779" xr:uid="{00000000-0005-0000-0000-000090160000}"/>
    <cellStyle name="Normal 19 2 2 7 6 2 3" xfId="9658" xr:uid="{00000000-0005-0000-0000-000091160000}"/>
    <cellStyle name="Normal 19 2 2 7 6 2 3 2" xfId="19158" xr:uid="{00000000-0005-0000-0000-000092160000}"/>
    <cellStyle name="Normal 19 2 2 7 6 2 4" xfId="14413" xr:uid="{00000000-0005-0000-0000-000093160000}"/>
    <cellStyle name="Normal 19 2 2 7 6 3" xfId="6081" xr:uid="{00000000-0005-0000-0000-000094160000}"/>
    <cellStyle name="Normal 19 2 2 7 6 3 2" xfId="10842" xr:uid="{00000000-0005-0000-0000-000095160000}"/>
    <cellStyle name="Normal 19 2 2 7 6 3 2 2" xfId="20341" xr:uid="{00000000-0005-0000-0000-000096160000}"/>
    <cellStyle name="Normal 19 2 2 7 6 3 3" xfId="15596" xr:uid="{00000000-0005-0000-0000-000097160000}"/>
    <cellStyle name="Normal 19 2 2 7 6 4" xfId="8475" xr:uid="{00000000-0005-0000-0000-000098160000}"/>
    <cellStyle name="Normal 19 2 2 7 6 4 2" xfId="17975" xr:uid="{00000000-0005-0000-0000-000099160000}"/>
    <cellStyle name="Normal 19 2 2 7 6 5" xfId="13229" xr:uid="{00000000-0005-0000-0000-00009A160000}"/>
    <cellStyle name="Normal 19 2 2 7 7" xfId="2557" xr:uid="{00000000-0005-0000-0000-00009B160000}"/>
    <cellStyle name="Normal 19 2 2 7 7 2" xfId="4765" xr:uid="{00000000-0005-0000-0000-00009C160000}"/>
    <cellStyle name="Normal 19 2 2 7 7 2 2" xfId="7381" xr:uid="{00000000-0005-0000-0000-00009D160000}"/>
    <cellStyle name="Normal 19 2 2 7 7 2 2 2" xfId="12140" xr:uid="{00000000-0005-0000-0000-00009E160000}"/>
    <cellStyle name="Normal 19 2 2 7 7 2 2 2 2" xfId="21639" xr:uid="{00000000-0005-0000-0000-00009F160000}"/>
    <cellStyle name="Normal 19 2 2 7 7 2 2 3" xfId="16894" xr:uid="{00000000-0005-0000-0000-0000A0160000}"/>
    <cellStyle name="Normal 19 2 2 7 7 2 3" xfId="9773" xr:uid="{00000000-0005-0000-0000-0000A1160000}"/>
    <cellStyle name="Normal 19 2 2 7 7 2 3 2" xfId="19273" xr:uid="{00000000-0005-0000-0000-0000A2160000}"/>
    <cellStyle name="Normal 19 2 2 7 7 2 4" xfId="14528" xr:uid="{00000000-0005-0000-0000-0000A3160000}"/>
    <cellStyle name="Normal 19 2 2 7 7 3" xfId="6196" xr:uid="{00000000-0005-0000-0000-0000A4160000}"/>
    <cellStyle name="Normal 19 2 2 7 7 3 2" xfId="10957" xr:uid="{00000000-0005-0000-0000-0000A5160000}"/>
    <cellStyle name="Normal 19 2 2 7 7 3 2 2" xfId="20456" xr:uid="{00000000-0005-0000-0000-0000A6160000}"/>
    <cellStyle name="Normal 19 2 2 7 7 3 3" xfId="15711" xr:uid="{00000000-0005-0000-0000-0000A7160000}"/>
    <cellStyle name="Normal 19 2 2 7 7 4" xfId="8590" xr:uid="{00000000-0005-0000-0000-0000A8160000}"/>
    <cellStyle name="Normal 19 2 2 7 7 4 2" xfId="18090" xr:uid="{00000000-0005-0000-0000-0000A9160000}"/>
    <cellStyle name="Normal 19 2 2 7 7 5" xfId="13345" xr:uid="{00000000-0005-0000-0000-0000AA160000}"/>
    <cellStyle name="Normal 19 2 2 7 8" xfId="2921" xr:uid="{00000000-0005-0000-0000-0000AB160000}"/>
    <cellStyle name="Normal 19 2 2 7 8 2" xfId="4880" xr:uid="{00000000-0005-0000-0000-0000AC160000}"/>
    <cellStyle name="Normal 19 2 2 7 8 2 2" xfId="7496" xr:uid="{00000000-0005-0000-0000-0000AD160000}"/>
    <cellStyle name="Normal 19 2 2 7 8 2 2 2" xfId="12255" xr:uid="{00000000-0005-0000-0000-0000AE160000}"/>
    <cellStyle name="Normal 19 2 2 7 8 2 2 2 2" xfId="21754" xr:uid="{00000000-0005-0000-0000-0000AF160000}"/>
    <cellStyle name="Normal 19 2 2 7 8 2 2 3" xfId="17009" xr:uid="{00000000-0005-0000-0000-0000B0160000}"/>
    <cellStyle name="Normal 19 2 2 7 8 2 3" xfId="9888" xr:uid="{00000000-0005-0000-0000-0000B1160000}"/>
    <cellStyle name="Normal 19 2 2 7 8 2 3 2" xfId="19388" xr:uid="{00000000-0005-0000-0000-0000B2160000}"/>
    <cellStyle name="Normal 19 2 2 7 8 2 4" xfId="14643" xr:uid="{00000000-0005-0000-0000-0000B3160000}"/>
    <cellStyle name="Normal 19 2 2 7 8 3" xfId="6311" xr:uid="{00000000-0005-0000-0000-0000B4160000}"/>
    <cellStyle name="Normal 19 2 2 7 8 3 2" xfId="11072" xr:uid="{00000000-0005-0000-0000-0000B5160000}"/>
    <cellStyle name="Normal 19 2 2 7 8 3 2 2" xfId="20571" xr:uid="{00000000-0005-0000-0000-0000B6160000}"/>
    <cellStyle name="Normal 19 2 2 7 8 3 3" xfId="15826" xr:uid="{00000000-0005-0000-0000-0000B7160000}"/>
    <cellStyle name="Normal 19 2 2 7 8 4" xfId="8705" xr:uid="{00000000-0005-0000-0000-0000B8160000}"/>
    <cellStyle name="Normal 19 2 2 7 8 4 2" xfId="18205" xr:uid="{00000000-0005-0000-0000-0000B9160000}"/>
    <cellStyle name="Normal 19 2 2 7 8 5" xfId="13460" xr:uid="{00000000-0005-0000-0000-0000BA160000}"/>
    <cellStyle name="Normal 19 2 2 7 9" xfId="3285" xr:uid="{00000000-0005-0000-0000-0000BB160000}"/>
    <cellStyle name="Normal 19 2 2 7 9 2" xfId="4995" xr:uid="{00000000-0005-0000-0000-0000BC160000}"/>
    <cellStyle name="Normal 19 2 2 7 9 2 2" xfId="7611" xr:uid="{00000000-0005-0000-0000-0000BD160000}"/>
    <cellStyle name="Normal 19 2 2 7 9 2 2 2" xfId="12370" xr:uid="{00000000-0005-0000-0000-0000BE160000}"/>
    <cellStyle name="Normal 19 2 2 7 9 2 2 2 2" xfId="21869" xr:uid="{00000000-0005-0000-0000-0000BF160000}"/>
    <cellStyle name="Normal 19 2 2 7 9 2 2 3" xfId="17124" xr:uid="{00000000-0005-0000-0000-0000C0160000}"/>
    <cellStyle name="Normal 19 2 2 7 9 2 3" xfId="10003" xr:uid="{00000000-0005-0000-0000-0000C1160000}"/>
    <cellStyle name="Normal 19 2 2 7 9 2 3 2" xfId="19503" xr:uid="{00000000-0005-0000-0000-0000C2160000}"/>
    <cellStyle name="Normal 19 2 2 7 9 2 4" xfId="14758" xr:uid="{00000000-0005-0000-0000-0000C3160000}"/>
    <cellStyle name="Normal 19 2 2 7 9 3" xfId="6426" xr:uid="{00000000-0005-0000-0000-0000C4160000}"/>
    <cellStyle name="Normal 19 2 2 7 9 3 2" xfId="11187" xr:uid="{00000000-0005-0000-0000-0000C5160000}"/>
    <cellStyle name="Normal 19 2 2 7 9 3 2 2" xfId="20686" xr:uid="{00000000-0005-0000-0000-0000C6160000}"/>
    <cellStyle name="Normal 19 2 2 7 9 3 3" xfId="15941" xr:uid="{00000000-0005-0000-0000-0000C7160000}"/>
    <cellStyle name="Normal 19 2 2 7 9 4" xfId="8820" xr:uid="{00000000-0005-0000-0000-0000C8160000}"/>
    <cellStyle name="Normal 19 2 2 7 9 4 2" xfId="18320" xr:uid="{00000000-0005-0000-0000-0000C9160000}"/>
    <cellStyle name="Normal 19 2 2 7 9 5" xfId="13575" xr:uid="{00000000-0005-0000-0000-0000CA160000}"/>
    <cellStyle name="Normal 19 2 2 8" xfId="342" xr:uid="{00000000-0005-0000-0000-0000CB160000}"/>
    <cellStyle name="Normal 19 2 2 8 10" xfId="3676" xr:uid="{00000000-0005-0000-0000-0000CC160000}"/>
    <cellStyle name="Normal 19 2 2 8 10 2" xfId="5120" xr:uid="{00000000-0005-0000-0000-0000CD160000}"/>
    <cellStyle name="Normal 19 2 2 8 10 2 2" xfId="7736" xr:uid="{00000000-0005-0000-0000-0000CE160000}"/>
    <cellStyle name="Normal 19 2 2 8 10 2 2 2" xfId="12495" xr:uid="{00000000-0005-0000-0000-0000CF160000}"/>
    <cellStyle name="Normal 19 2 2 8 10 2 2 2 2" xfId="21994" xr:uid="{00000000-0005-0000-0000-0000D0160000}"/>
    <cellStyle name="Normal 19 2 2 8 10 2 2 3" xfId="17249" xr:uid="{00000000-0005-0000-0000-0000D1160000}"/>
    <cellStyle name="Normal 19 2 2 8 10 2 3" xfId="10128" xr:uid="{00000000-0005-0000-0000-0000D2160000}"/>
    <cellStyle name="Normal 19 2 2 8 10 2 3 2" xfId="19628" xr:uid="{00000000-0005-0000-0000-0000D3160000}"/>
    <cellStyle name="Normal 19 2 2 8 10 2 4" xfId="14883" xr:uid="{00000000-0005-0000-0000-0000D4160000}"/>
    <cellStyle name="Normal 19 2 2 8 10 3" xfId="6551" xr:uid="{00000000-0005-0000-0000-0000D5160000}"/>
    <cellStyle name="Normal 19 2 2 8 10 3 2" xfId="11312" xr:uid="{00000000-0005-0000-0000-0000D6160000}"/>
    <cellStyle name="Normal 19 2 2 8 10 3 2 2" xfId="20811" xr:uid="{00000000-0005-0000-0000-0000D7160000}"/>
    <cellStyle name="Normal 19 2 2 8 10 3 3" xfId="16066" xr:uid="{00000000-0005-0000-0000-0000D8160000}"/>
    <cellStyle name="Normal 19 2 2 8 10 4" xfId="8945" xr:uid="{00000000-0005-0000-0000-0000D9160000}"/>
    <cellStyle name="Normal 19 2 2 8 10 4 2" xfId="18445" xr:uid="{00000000-0005-0000-0000-0000DA160000}"/>
    <cellStyle name="Normal 19 2 2 8 10 5" xfId="13700" xr:uid="{00000000-0005-0000-0000-0000DB160000}"/>
    <cellStyle name="Normal 19 2 2 8 11" xfId="4041" xr:uid="{00000000-0005-0000-0000-0000DC160000}"/>
    <cellStyle name="Normal 19 2 2 8 11 2" xfId="6667" xr:uid="{00000000-0005-0000-0000-0000DD160000}"/>
    <cellStyle name="Normal 19 2 2 8 11 2 2" xfId="11427" xr:uid="{00000000-0005-0000-0000-0000DE160000}"/>
    <cellStyle name="Normal 19 2 2 8 11 2 2 2" xfId="20926" xr:uid="{00000000-0005-0000-0000-0000DF160000}"/>
    <cellStyle name="Normal 19 2 2 8 11 2 3" xfId="16181" xr:uid="{00000000-0005-0000-0000-0000E0160000}"/>
    <cellStyle name="Normal 19 2 2 8 11 3" xfId="9060" xr:uid="{00000000-0005-0000-0000-0000E1160000}"/>
    <cellStyle name="Normal 19 2 2 8 11 3 2" xfId="18560" xr:uid="{00000000-0005-0000-0000-0000E2160000}"/>
    <cellStyle name="Normal 19 2 2 8 11 4" xfId="13815" xr:uid="{00000000-0005-0000-0000-0000E3160000}"/>
    <cellStyle name="Normal 19 2 2 8 12" xfId="5472" xr:uid="{00000000-0005-0000-0000-0000E4160000}"/>
    <cellStyle name="Normal 19 2 2 8 12 2" xfId="10244" xr:uid="{00000000-0005-0000-0000-0000E5160000}"/>
    <cellStyle name="Normal 19 2 2 8 12 2 2" xfId="19743" xr:uid="{00000000-0005-0000-0000-0000E6160000}"/>
    <cellStyle name="Normal 19 2 2 8 12 3" xfId="14998" xr:uid="{00000000-0005-0000-0000-0000E7160000}"/>
    <cellStyle name="Normal 19 2 2 8 13" xfId="7877" xr:uid="{00000000-0005-0000-0000-0000E8160000}"/>
    <cellStyle name="Normal 19 2 2 8 13 2" xfId="17377" xr:uid="{00000000-0005-0000-0000-0000E9160000}"/>
    <cellStyle name="Normal 19 2 2 8 14" xfId="12631" xr:uid="{00000000-0005-0000-0000-0000EA160000}"/>
    <cellStyle name="Normal 19 2 2 8 2" xfId="701" xr:uid="{00000000-0005-0000-0000-0000EB160000}"/>
    <cellStyle name="Normal 19 2 2 8 2 2" xfId="4165" xr:uid="{00000000-0005-0000-0000-0000EC160000}"/>
    <cellStyle name="Normal 19 2 2 8 2 2 2" xfId="6781" xr:uid="{00000000-0005-0000-0000-0000ED160000}"/>
    <cellStyle name="Normal 19 2 2 8 2 2 2 2" xfId="11540" xr:uid="{00000000-0005-0000-0000-0000EE160000}"/>
    <cellStyle name="Normal 19 2 2 8 2 2 2 2 2" xfId="21039" xr:uid="{00000000-0005-0000-0000-0000EF160000}"/>
    <cellStyle name="Normal 19 2 2 8 2 2 2 3" xfId="16294" xr:uid="{00000000-0005-0000-0000-0000F0160000}"/>
    <cellStyle name="Normal 19 2 2 8 2 2 3" xfId="9173" xr:uid="{00000000-0005-0000-0000-0000F1160000}"/>
    <cellStyle name="Normal 19 2 2 8 2 2 3 2" xfId="18673" xr:uid="{00000000-0005-0000-0000-0000F2160000}"/>
    <cellStyle name="Normal 19 2 2 8 2 2 4" xfId="13928" xr:uid="{00000000-0005-0000-0000-0000F3160000}"/>
    <cellStyle name="Normal 19 2 2 8 2 3" xfId="5596" xr:uid="{00000000-0005-0000-0000-0000F4160000}"/>
    <cellStyle name="Normal 19 2 2 8 2 3 2" xfId="10357" xr:uid="{00000000-0005-0000-0000-0000F5160000}"/>
    <cellStyle name="Normal 19 2 2 8 2 3 2 2" xfId="19856" xr:uid="{00000000-0005-0000-0000-0000F6160000}"/>
    <cellStyle name="Normal 19 2 2 8 2 3 3" xfId="15111" xr:uid="{00000000-0005-0000-0000-0000F7160000}"/>
    <cellStyle name="Normal 19 2 2 8 2 4" xfId="7990" xr:uid="{00000000-0005-0000-0000-0000F8160000}"/>
    <cellStyle name="Normal 19 2 2 8 2 4 2" xfId="17490" xr:uid="{00000000-0005-0000-0000-0000F9160000}"/>
    <cellStyle name="Normal 19 2 2 8 2 5" xfId="12744" xr:uid="{00000000-0005-0000-0000-0000FA160000}"/>
    <cellStyle name="Normal 19 2 2 8 3" xfId="1128" xr:uid="{00000000-0005-0000-0000-0000FB160000}"/>
    <cellStyle name="Normal 19 2 2 8 3 2" xfId="4315" xr:uid="{00000000-0005-0000-0000-0000FC160000}"/>
    <cellStyle name="Normal 19 2 2 8 3 2 2" xfId="6931" xr:uid="{00000000-0005-0000-0000-0000FD160000}"/>
    <cellStyle name="Normal 19 2 2 8 3 2 2 2" xfId="11690" xr:uid="{00000000-0005-0000-0000-0000FE160000}"/>
    <cellStyle name="Normal 19 2 2 8 3 2 2 2 2" xfId="21189" xr:uid="{00000000-0005-0000-0000-0000FF160000}"/>
    <cellStyle name="Normal 19 2 2 8 3 2 2 3" xfId="16444" xr:uid="{00000000-0005-0000-0000-000000170000}"/>
    <cellStyle name="Normal 19 2 2 8 3 2 3" xfId="9323" xr:uid="{00000000-0005-0000-0000-000001170000}"/>
    <cellStyle name="Normal 19 2 2 8 3 2 3 2" xfId="18823" xr:uid="{00000000-0005-0000-0000-000002170000}"/>
    <cellStyle name="Normal 19 2 2 8 3 2 4" xfId="14078" xr:uid="{00000000-0005-0000-0000-000003170000}"/>
    <cellStyle name="Normal 19 2 2 8 3 3" xfId="5746" xr:uid="{00000000-0005-0000-0000-000004170000}"/>
    <cellStyle name="Normal 19 2 2 8 3 3 2" xfId="10507" xr:uid="{00000000-0005-0000-0000-000005170000}"/>
    <cellStyle name="Normal 19 2 2 8 3 3 2 2" xfId="20006" xr:uid="{00000000-0005-0000-0000-000006170000}"/>
    <cellStyle name="Normal 19 2 2 8 3 3 3" xfId="15261" xr:uid="{00000000-0005-0000-0000-000007170000}"/>
    <cellStyle name="Normal 19 2 2 8 3 4" xfId="8140" xr:uid="{00000000-0005-0000-0000-000008170000}"/>
    <cellStyle name="Normal 19 2 2 8 3 4 2" xfId="17640" xr:uid="{00000000-0005-0000-0000-000009170000}"/>
    <cellStyle name="Normal 19 2 2 8 3 5" xfId="12894" xr:uid="{00000000-0005-0000-0000-00000A170000}"/>
    <cellStyle name="Normal 19 2 2 8 4" xfId="1492" xr:uid="{00000000-0005-0000-0000-00000B170000}"/>
    <cellStyle name="Normal 19 2 2 8 4 2" xfId="4430" xr:uid="{00000000-0005-0000-0000-00000C170000}"/>
    <cellStyle name="Normal 19 2 2 8 4 2 2" xfId="7046" xr:uid="{00000000-0005-0000-0000-00000D170000}"/>
    <cellStyle name="Normal 19 2 2 8 4 2 2 2" xfId="11805" xr:uid="{00000000-0005-0000-0000-00000E170000}"/>
    <cellStyle name="Normal 19 2 2 8 4 2 2 2 2" xfId="21304" xr:uid="{00000000-0005-0000-0000-00000F170000}"/>
    <cellStyle name="Normal 19 2 2 8 4 2 2 3" xfId="16559" xr:uid="{00000000-0005-0000-0000-000010170000}"/>
    <cellStyle name="Normal 19 2 2 8 4 2 3" xfId="9438" xr:uid="{00000000-0005-0000-0000-000011170000}"/>
    <cellStyle name="Normal 19 2 2 8 4 2 3 2" xfId="18938" xr:uid="{00000000-0005-0000-0000-000012170000}"/>
    <cellStyle name="Normal 19 2 2 8 4 2 4" xfId="14193" xr:uid="{00000000-0005-0000-0000-000013170000}"/>
    <cellStyle name="Normal 19 2 2 8 4 3" xfId="5861" xr:uid="{00000000-0005-0000-0000-000014170000}"/>
    <cellStyle name="Normal 19 2 2 8 4 3 2" xfId="10622" xr:uid="{00000000-0005-0000-0000-000015170000}"/>
    <cellStyle name="Normal 19 2 2 8 4 3 2 2" xfId="20121" xr:uid="{00000000-0005-0000-0000-000016170000}"/>
    <cellStyle name="Normal 19 2 2 8 4 3 3" xfId="15376" xr:uid="{00000000-0005-0000-0000-000017170000}"/>
    <cellStyle name="Normal 19 2 2 8 4 4" xfId="8255" xr:uid="{00000000-0005-0000-0000-000018170000}"/>
    <cellStyle name="Normal 19 2 2 8 4 4 2" xfId="17755" xr:uid="{00000000-0005-0000-0000-000019170000}"/>
    <cellStyle name="Normal 19 2 2 8 4 5" xfId="13009" xr:uid="{00000000-0005-0000-0000-00001A170000}"/>
    <cellStyle name="Normal 19 2 2 8 5" xfId="1856" xr:uid="{00000000-0005-0000-0000-00001B170000}"/>
    <cellStyle name="Normal 19 2 2 8 5 2" xfId="4545" xr:uid="{00000000-0005-0000-0000-00001C170000}"/>
    <cellStyle name="Normal 19 2 2 8 5 2 2" xfId="7161" xr:uid="{00000000-0005-0000-0000-00001D170000}"/>
    <cellStyle name="Normal 19 2 2 8 5 2 2 2" xfId="11920" xr:uid="{00000000-0005-0000-0000-00001E170000}"/>
    <cellStyle name="Normal 19 2 2 8 5 2 2 2 2" xfId="21419" xr:uid="{00000000-0005-0000-0000-00001F170000}"/>
    <cellStyle name="Normal 19 2 2 8 5 2 2 3" xfId="16674" xr:uid="{00000000-0005-0000-0000-000020170000}"/>
    <cellStyle name="Normal 19 2 2 8 5 2 3" xfId="9553" xr:uid="{00000000-0005-0000-0000-000021170000}"/>
    <cellStyle name="Normal 19 2 2 8 5 2 3 2" xfId="19053" xr:uid="{00000000-0005-0000-0000-000022170000}"/>
    <cellStyle name="Normal 19 2 2 8 5 2 4" xfId="14308" xr:uid="{00000000-0005-0000-0000-000023170000}"/>
    <cellStyle name="Normal 19 2 2 8 5 3" xfId="5976" xr:uid="{00000000-0005-0000-0000-000024170000}"/>
    <cellStyle name="Normal 19 2 2 8 5 3 2" xfId="10737" xr:uid="{00000000-0005-0000-0000-000025170000}"/>
    <cellStyle name="Normal 19 2 2 8 5 3 2 2" xfId="20236" xr:uid="{00000000-0005-0000-0000-000026170000}"/>
    <cellStyle name="Normal 19 2 2 8 5 3 3" xfId="15491" xr:uid="{00000000-0005-0000-0000-000027170000}"/>
    <cellStyle name="Normal 19 2 2 8 5 4" xfId="8370" xr:uid="{00000000-0005-0000-0000-000028170000}"/>
    <cellStyle name="Normal 19 2 2 8 5 4 2" xfId="17870" xr:uid="{00000000-0005-0000-0000-000029170000}"/>
    <cellStyle name="Normal 19 2 2 8 5 5" xfId="13124" xr:uid="{00000000-0005-0000-0000-00002A170000}"/>
    <cellStyle name="Normal 19 2 2 8 6" xfId="2220" xr:uid="{00000000-0005-0000-0000-00002B170000}"/>
    <cellStyle name="Normal 19 2 2 8 6 2" xfId="4660" xr:uid="{00000000-0005-0000-0000-00002C170000}"/>
    <cellStyle name="Normal 19 2 2 8 6 2 2" xfId="7276" xr:uid="{00000000-0005-0000-0000-00002D170000}"/>
    <cellStyle name="Normal 19 2 2 8 6 2 2 2" xfId="12035" xr:uid="{00000000-0005-0000-0000-00002E170000}"/>
    <cellStyle name="Normal 19 2 2 8 6 2 2 2 2" xfId="21534" xr:uid="{00000000-0005-0000-0000-00002F170000}"/>
    <cellStyle name="Normal 19 2 2 8 6 2 2 3" xfId="16789" xr:uid="{00000000-0005-0000-0000-000030170000}"/>
    <cellStyle name="Normal 19 2 2 8 6 2 3" xfId="9668" xr:uid="{00000000-0005-0000-0000-000031170000}"/>
    <cellStyle name="Normal 19 2 2 8 6 2 3 2" xfId="19168" xr:uid="{00000000-0005-0000-0000-000032170000}"/>
    <cellStyle name="Normal 19 2 2 8 6 2 4" xfId="14423" xr:uid="{00000000-0005-0000-0000-000033170000}"/>
    <cellStyle name="Normal 19 2 2 8 6 3" xfId="6091" xr:uid="{00000000-0005-0000-0000-000034170000}"/>
    <cellStyle name="Normal 19 2 2 8 6 3 2" xfId="10852" xr:uid="{00000000-0005-0000-0000-000035170000}"/>
    <cellStyle name="Normal 19 2 2 8 6 3 2 2" xfId="20351" xr:uid="{00000000-0005-0000-0000-000036170000}"/>
    <cellStyle name="Normal 19 2 2 8 6 3 3" xfId="15606" xr:uid="{00000000-0005-0000-0000-000037170000}"/>
    <cellStyle name="Normal 19 2 2 8 6 4" xfId="8485" xr:uid="{00000000-0005-0000-0000-000038170000}"/>
    <cellStyle name="Normal 19 2 2 8 6 4 2" xfId="17985" xr:uid="{00000000-0005-0000-0000-000039170000}"/>
    <cellStyle name="Normal 19 2 2 8 6 5" xfId="13239" xr:uid="{00000000-0005-0000-0000-00003A170000}"/>
    <cellStyle name="Normal 19 2 2 8 7" xfId="2584" xr:uid="{00000000-0005-0000-0000-00003B170000}"/>
    <cellStyle name="Normal 19 2 2 8 7 2" xfId="4775" xr:uid="{00000000-0005-0000-0000-00003C170000}"/>
    <cellStyle name="Normal 19 2 2 8 7 2 2" xfId="7391" xr:uid="{00000000-0005-0000-0000-00003D170000}"/>
    <cellStyle name="Normal 19 2 2 8 7 2 2 2" xfId="12150" xr:uid="{00000000-0005-0000-0000-00003E170000}"/>
    <cellStyle name="Normal 19 2 2 8 7 2 2 2 2" xfId="21649" xr:uid="{00000000-0005-0000-0000-00003F170000}"/>
    <cellStyle name="Normal 19 2 2 8 7 2 2 3" xfId="16904" xr:uid="{00000000-0005-0000-0000-000040170000}"/>
    <cellStyle name="Normal 19 2 2 8 7 2 3" xfId="9783" xr:uid="{00000000-0005-0000-0000-000041170000}"/>
    <cellStyle name="Normal 19 2 2 8 7 2 3 2" xfId="19283" xr:uid="{00000000-0005-0000-0000-000042170000}"/>
    <cellStyle name="Normal 19 2 2 8 7 2 4" xfId="14538" xr:uid="{00000000-0005-0000-0000-000043170000}"/>
    <cellStyle name="Normal 19 2 2 8 7 3" xfId="6206" xr:uid="{00000000-0005-0000-0000-000044170000}"/>
    <cellStyle name="Normal 19 2 2 8 7 3 2" xfId="10967" xr:uid="{00000000-0005-0000-0000-000045170000}"/>
    <cellStyle name="Normal 19 2 2 8 7 3 2 2" xfId="20466" xr:uid="{00000000-0005-0000-0000-000046170000}"/>
    <cellStyle name="Normal 19 2 2 8 7 3 3" xfId="15721" xr:uid="{00000000-0005-0000-0000-000047170000}"/>
    <cellStyle name="Normal 19 2 2 8 7 4" xfId="8600" xr:uid="{00000000-0005-0000-0000-000048170000}"/>
    <cellStyle name="Normal 19 2 2 8 7 4 2" xfId="18100" xr:uid="{00000000-0005-0000-0000-000049170000}"/>
    <cellStyle name="Normal 19 2 2 8 7 5" xfId="13355" xr:uid="{00000000-0005-0000-0000-00004A170000}"/>
    <cellStyle name="Normal 19 2 2 8 8" xfId="2948" xr:uid="{00000000-0005-0000-0000-00004B170000}"/>
    <cellStyle name="Normal 19 2 2 8 8 2" xfId="4890" xr:uid="{00000000-0005-0000-0000-00004C170000}"/>
    <cellStyle name="Normal 19 2 2 8 8 2 2" xfId="7506" xr:uid="{00000000-0005-0000-0000-00004D170000}"/>
    <cellStyle name="Normal 19 2 2 8 8 2 2 2" xfId="12265" xr:uid="{00000000-0005-0000-0000-00004E170000}"/>
    <cellStyle name="Normal 19 2 2 8 8 2 2 2 2" xfId="21764" xr:uid="{00000000-0005-0000-0000-00004F170000}"/>
    <cellStyle name="Normal 19 2 2 8 8 2 2 3" xfId="17019" xr:uid="{00000000-0005-0000-0000-000050170000}"/>
    <cellStyle name="Normal 19 2 2 8 8 2 3" xfId="9898" xr:uid="{00000000-0005-0000-0000-000051170000}"/>
    <cellStyle name="Normal 19 2 2 8 8 2 3 2" xfId="19398" xr:uid="{00000000-0005-0000-0000-000052170000}"/>
    <cellStyle name="Normal 19 2 2 8 8 2 4" xfId="14653" xr:uid="{00000000-0005-0000-0000-000053170000}"/>
    <cellStyle name="Normal 19 2 2 8 8 3" xfId="6321" xr:uid="{00000000-0005-0000-0000-000054170000}"/>
    <cellStyle name="Normal 19 2 2 8 8 3 2" xfId="11082" xr:uid="{00000000-0005-0000-0000-000055170000}"/>
    <cellStyle name="Normal 19 2 2 8 8 3 2 2" xfId="20581" xr:uid="{00000000-0005-0000-0000-000056170000}"/>
    <cellStyle name="Normal 19 2 2 8 8 3 3" xfId="15836" xr:uid="{00000000-0005-0000-0000-000057170000}"/>
    <cellStyle name="Normal 19 2 2 8 8 4" xfId="8715" xr:uid="{00000000-0005-0000-0000-000058170000}"/>
    <cellStyle name="Normal 19 2 2 8 8 4 2" xfId="18215" xr:uid="{00000000-0005-0000-0000-000059170000}"/>
    <cellStyle name="Normal 19 2 2 8 8 5" xfId="13470" xr:uid="{00000000-0005-0000-0000-00005A170000}"/>
    <cellStyle name="Normal 19 2 2 8 9" xfId="3312" xr:uid="{00000000-0005-0000-0000-00005B170000}"/>
    <cellStyle name="Normal 19 2 2 8 9 2" xfId="5005" xr:uid="{00000000-0005-0000-0000-00005C170000}"/>
    <cellStyle name="Normal 19 2 2 8 9 2 2" xfId="7621" xr:uid="{00000000-0005-0000-0000-00005D170000}"/>
    <cellStyle name="Normal 19 2 2 8 9 2 2 2" xfId="12380" xr:uid="{00000000-0005-0000-0000-00005E170000}"/>
    <cellStyle name="Normal 19 2 2 8 9 2 2 2 2" xfId="21879" xr:uid="{00000000-0005-0000-0000-00005F170000}"/>
    <cellStyle name="Normal 19 2 2 8 9 2 2 3" xfId="17134" xr:uid="{00000000-0005-0000-0000-000060170000}"/>
    <cellStyle name="Normal 19 2 2 8 9 2 3" xfId="10013" xr:uid="{00000000-0005-0000-0000-000061170000}"/>
    <cellStyle name="Normal 19 2 2 8 9 2 3 2" xfId="19513" xr:uid="{00000000-0005-0000-0000-000062170000}"/>
    <cellStyle name="Normal 19 2 2 8 9 2 4" xfId="14768" xr:uid="{00000000-0005-0000-0000-000063170000}"/>
    <cellStyle name="Normal 19 2 2 8 9 3" xfId="6436" xr:uid="{00000000-0005-0000-0000-000064170000}"/>
    <cellStyle name="Normal 19 2 2 8 9 3 2" xfId="11197" xr:uid="{00000000-0005-0000-0000-000065170000}"/>
    <cellStyle name="Normal 19 2 2 8 9 3 2 2" xfId="20696" xr:uid="{00000000-0005-0000-0000-000066170000}"/>
    <cellStyle name="Normal 19 2 2 8 9 3 3" xfId="15951" xr:uid="{00000000-0005-0000-0000-000067170000}"/>
    <cellStyle name="Normal 19 2 2 8 9 4" xfId="8830" xr:uid="{00000000-0005-0000-0000-000068170000}"/>
    <cellStyle name="Normal 19 2 2 8 9 4 2" xfId="18330" xr:uid="{00000000-0005-0000-0000-000069170000}"/>
    <cellStyle name="Normal 19 2 2 8 9 5" xfId="13585" xr:uid="{00000000-0005-0000-0000-00006A170000}"/>
    <cellStyle name="Normal 19 2 2 9" xfId="358" xr:uid="{00000000-0005-0000-0000-00006B170000}"/>
    <cellStyle name="Normal 19 2 2 9 10" xfId="3692" xr:uid="{00000000-0005-0000-0000-00006C170000}"/>
    <cellStyle name="Normal 19 2 2 9 10 2" xfId="5127" xr:uid="{00000000-0005-0000-0000-00006D170000}"/>
    <cellStyle name="Normal 19 2 2 9 10 2 2" xfId="7743" xr:uid="{00000000-0005-0000-0000-00006E170000}"/>
    <cellStyle name="Normal 19 2 2 9 10 2 2 2" xfId="12502" xr:uid="{00000000-0005-0000-0000-00006F170000}"/>
    <cellStyle name="Normal 19 2 2 9 10 2 2 2 2" xfId="22001" xr:uid="{00000000-0005-0000-0000-000070170000}"/>
    <cellStyle name="Normal 19 2 2 9 10 2 2 3" xfId="17256" xr:uid="{00000000-0005-0000-0000-000071170000}"/>
    <cellStyle name="Normal 19 2 2 9 10 2 3" xfId="10135" xr:uid="{00000000-0005-0000-0000-000072170000}"/>
    <cellStyle name="Normal 19 2 2 9 10 2 3 2" xfId="19635" xr:uid="{00000000-0005-0000-0000-000073170000}"/>
    <cellStyle name="Normal 19 2 2 9 10 2 4" xfId="14890" xr:uid="{00000000-0005-0000-0000-000074170000}"/>
    <cellStyle name="Normal 19 2 2 9 10 3" xfId="6558" xr:uid="{00000000-0005-0000-0000-000075170000}"/>
    <cellStyle name="Normal 19 2 2 9 10 3 2" xfId="11319" xr:uid="{00000000-0005-0000-0000-000076170000}"/>
    <cellStyle name="Normal 19 2 2 9 10 3 2 2" xfId="20818" xr:uid="{00000000-0005-0000-0000-000077170000}"/>
    <cellStyle name="Normal 19 2 2 9 10 3 3" xfId="16073" xr:uid="{00000000-0005-0000-0000-000078170000}"/>
    <cellStyle name="Normal 19 2 2 9 10 4" xfId="8952" xr:uid="{00000000-0005-0000-0000-000079170000}"/>
    <cellStyle name="Normal 19 2 2 9 10 4 2" xfId="18452" xr:uid="{00000000-0005-0000-0000-00007A170000}"/>
    <cellStyle name="Normal 19 2 2 9 10 5" xfId="13707" xr:uid="{00000000-0005-0000-0000-00007B170000}"/>
    <cellStyle name="Normal 19 2 2 9 11" xfId="4057" xr:uid="{00000000-0005-0000-0000-00007C170000}"/>
    <cellStyle name="Normal 19 2 2 9 11 2" xfId="6674" xr:uid="{00000000-0005-0000-0000-00007D170000}"/>
    <cellStyle name="Normal 19 2 2 9 11 2 2" xfId="11434" xr:uid="{00000000-0005-0000-0000-00007E170000}"/>
    <cellStyle name="Normal 19 2 2 9 11 2 2 2" xfId="20933" xr:uid="{00000000-0005-0000-0000-00007F170000}"/>
    <cellStyle name="Normal 19 2 2 9 11 2 3" xfId="16188" xr:uid="{00000000-0005-0000-0000-000080170000}"/>
    <cellStyle name="Normal 19 2 2 9 11 3" xfId="9067" xr:uid="{00000000-0005-0000-0000-000081170000}"/>
    <cellStyle name="Normal 19 2 2 9 11 3 2" xfId="18567" xr:uid="{00000000-0005-0000-0000-000082170000}"/>
    <cellStyle name="Normal 19 2 2 9 11 4" xfId="13822" xr:uid="{00000000-0005-0000-0000-000083170000}"/>
    <cellStyle name="Normal 19 2 2 9 12" xfId="5488" xr:uid="{00000000-0005-0000-0000-000084170000}"/>
    <cellStyle name="Normal 19 2 2 9 12 2" xfId="10251" xr:uid="{00000000-0005-0000-0000-000085170000}"/>
    <cellStyle name="Normal 19 2 2 9 12 2 2" xfId="19750" xr:uid="{00000000-0005-0000-0000-000086170000}"/>
    <cellStyle name="Normal 19 2 2 9 12 3" xfId="15005" xr:uid="{00000000-0005-0000-0000-000087170000}"/>
    <cellStyle name="Normal 19 2 2 9 13" xfId="7884" xr:uid="{00000000-0005-0000-0000-000088170000}"/>
    <cellStyle name="Normal 19 2 2 9 13 2" xfId="17384" xr:uid="{00000000-0005-0000-0000-000089170000}"/>
    <cellStyle name="Normal 19 2 2 9 14" xfId="12638" xr:uid="{00000000-0005-0000-0000-00008A170000}"/>
    <cellStyle name="Normal 19 2 2 9 2" xfId="717" xr:uid="{00000000-0005-0000-0000-00008B170000}"/>
    <cellStyle name="Normal 19 2 2 9 2 2" xfId="4172" xr:uid="{00000000-0005-0000-0000-00008C170000}"/>
    <cellStyle name="Normal 19 2 2 9 2 2 2" xfId="6788" xr:uid="{00000000-0005-0000-0000-00008D170000}"/>
    <cellStyle name="Normal 19 2 2 9 2 2 2 2" xfId="11547" xr:uid="{00000000-0005-0000-0000-00008E170000}"/>
    <cellStyle name="Normal 19 2 2 9 2 2 2 2 2" xfId="21046" xr:uid="{00000000-0005-0000-0000-00008F170000}"/>
    <cellStyle name="Normal 19 2 2 9 2 2 2 3" xfId="16301" xr:uid="{00000000-0005-0000-0000-000090170000}"/>
    <cellStyle name="Normal 19 2 2 9 2 2 3" xfId="9180" xr:uid="{00000000-0005-0000-0000-000091170000}"/>
    <cellStyle name="Normal 19 2 2 9 2 2 3 2" xfId="18680" xr:uid="{00000000-0005-0000-0000-000092170000}"/>
    <cellStyle name="Normal 19 2 2 9 2 2 4" xfId="13935" xr:uid="{00000000-0005-0000-0000-000093170000}"/>
    <cellStyle name="Normal 19 2 2 9 2 3" xfId="5603" xr:uid="{00000000-0005-0000-0000-000094170000}"/>
    <cellStyle name="Normal 19 2 2 9 2 3 2" xfId="10364" xr:uid="{00000000-0005-0000-0000-000095170000}"/>
    <cellStyle name="Normal 19 2 2 9 2 3 2 2" xfId="19863" xr:uid="{00000000-0005-0000-0000-000096170000}"/>
    <cellStyle name="Normal 19 2 2 9 2 3 3" xfId="15118" xr:uid="{00000000-0005-0000-0000-000097170000}"/>
    <cellStyle name="Normal 19 2 2 9 2 4" xfId="7997" xr:uid="{00000000-0005-0000-0000-000098170000}"/>
    <cellStyle name="Normal 19 2 2 9 2 4 2" xfId="17497" xr:uid="{00000000-0005-0000-0000-000099170000}"/>
    <cellStyle name="Normal 19 2 2 9 2 5" xfId="12751" xr:uid="{00000000-0005-0000-0000-00009A170000}"/>
    <cellStyle name="Normal 19 2 2 9 3" xfId="1144" xr:uid="{00000000-0005-0000-0000-00009B170000}"/>
    <cellStyle name="Normal 19 2 2 9 3 2" xfId="4322" xr:uid="{00000000-0005-0000-0000-00009C170000}"/>
    <cellStyle name="Normal 19 2 2 9 3 2 2" xfId="6938" xr:uid="{00000000-0005-0000-0000-00009D170000}"/>
    <cellStyle name="Normal 19 2 2 9 3 2 2 2" xfId="11697" xr:uid="{00000000-0005-0000-0000-00009E170000}"/>
    <cellStyle name="Normal 19 2 2 9 3 2 2 2 2" xfId="21196" xr:uid="{00000000-0005-0000-0000-00009F170000}"/>
    <cellStyle name="Normal 19 2 2 9 3 2 2 3" xfId="16451" xr:uid="{00000000-0005-0000-0000-0000A0170000}"/>
    <cellStyle name="Normal 19 2 2 9 3 2 3" xfId="9330" xr:uid="{00000000-0005-0000-0000-0000A1170000}"/>
    <cellStyle name="Normal 19 2 2 9 3 2 3 2" xfId="18830" xr:uid="{00000000-0005-0000-0000-0000A2170000}"/>
    <cellStyle name="Normal 19 2 2 9 3 2 4" xfId="14085" xr:uid="{00000000-0005-0000-0000-0000A3170000}"/>
    <cellStyle name="Normal 19 2 2 9 3 3" xfId="5753" xr:uid="{00000000-0005-0000-0000-0000A4170000}"/>
    <cellStyle name="Normal 19 2 2 9 3 3 2" xfId="10514" xr:uid="{00000000-0005-0000-0000-0000A5170000}"/>
    <cellStyle name="Normal 19 2 2 9 3 3 2 2" xfId="20013" xr:uid="{00000000-0005-0000-0000-0000A6170000}"/>
    <cellStyle name="Normal 19 2 2 9 3 3 3" xfId="15268" xr:uid="{00000000-0005-0000-0000-0000A7170000}"/>
    <cellStyle name="Normal 19 2 2 9 3 4" xfId="8147" xr:uid="{00000000-0005-0000-0000-0000A8170000}"/>
    <cellStyle name="Normal 19 2 2 9 3 4 2" xfId="17647" xr:uid="{00000000-0005-0000-0000-0000A9170000}"/>
    <cellStyle name="Normal 19 2 2 9 3 5" xfId="12901" xr:uid="{00000000-0005-0000-0000-0000AA170000}"/>
    <cellStyle name="Normal 19 2 2 9 4" xfId="1508" xr:uid="{00000000-0005-0000-0000-0000AB170000}"/>
    <cellStyle name="Normal 19 2 2 9 4 2" xfId="4437" xr:uid="{00000000-0005-0000-0000-0000AC170000}"/>
    <cellStyle name="Normal 19 2 2 9 4 2 2" xfId="7053" xr:uid="{00000000-0005-0000-0000-0000AD170000}"/>
    <cellStyle name="Normal 19 2 2 9 4 2 2 2" xfId="11812" xr:uid="{00000000-0005-0000-0000-0000AE170000}"/>
    <cellStyle name="Normal 19 2 2 9 4 2 2 2 2" xfId="21311" xr:uid="{00000000-0005-0000-0000-0000AF170000}"/>
    <cellStyle name="Normal 19 2 2 9 4 2 2 3" xfId="16566" xr:uid="{00000000-0005-0000-0000-0000B0170000}"/>
    <cellStyle name="Normal 19 2 2 9 4 2 3" xfId="9445" xr:uid="{00000000-0005-0000-0000-0000B1170000}"/>
    <cellStyle name="Normal 19 2 2 9 4 2 3 2" xfId="18945" xr:uid="{00000000-0005-0000-0000-0000B2170000}"/>
    <cellStyle name="Normal 19 2 2 9 4 2 4" xfId="14200" xr:uid="{00000000-0005-0000-0000-0000B3170000}"/>
    <cellStyle name="Normal 19 2 2 9 4 3" xfId="5868" xr:uid="{00000000-0005-0000-0000-0000B4170000}"/>
    <cellStyle name="Normal 19 2 2 9 4 3 2" xfId="10629" xr:uid="{00000000-0005-0000-0000-0000B5170000}"/>
    <cellStyle name="Normal 19 2 2 9 4 3 2 2" xfId="20128" xr:uid="{00000000-0005-0000-0000-0000B6170000}"/>
    <cellStyle name="Normal 19 2 2 9 4 3 3" xfId="15383" xr:uid="{00000000-0005-0000-0000-0000B7170000}"/>
    <cellStyle name="Normal 19 2 2 9 4 4" xfId="8262" xr:uid="{00000000-0005-0000-0000-0000B8170000}"/>
    <cellStyle name="Normal 19 2 2 9 4 4 2" xfId="17762" xr:uid="{00000000-0005-0000-0000-0000B9170000}"/>
    <cellStyle name="Normal 19 2 2 9 4 5" xfId="13016" xr:uid="{00000000-0005-0000-0000-0000BA170000}"/>
    <cellStyle name="Normal 19 2 2 9 5" xfId="1872" xr:uid="{00000000-0005-0000-0000-0000BB170000}"/>
    <cellStyle name="Normal 19 2 2 9 5 2" xfId="4552" xr:uid="{00000000-0005-0000-0000-0000BC170000}"/>
    <cellStyle name="Normal 19 2 2 9 5 2 2" xfId="7168" xr:uid="{00000000-0005-0000-0000-0000BD170000}"/>
    <cellStyle name="Normal 19 2 2 9 5 2 2 2" xfId="11927" xr:uid="{00000000-0005-0000-0000-0000BE170000}"/>
    <cellStyle name="Normal 19 2 2 9 5 2 2 2 2" xfId="21426" xr:uid="{00000000-0005-0000-0000-0000BF170000}"/>
    <cellStyle name="Normal 19 2 2 9 5 2 2 3" xfId="16681" xr:uid="{00000000-0005-0000-0000-0000C0170000}"/>
    <cellStyle name="Normal 19 2 2 9 5 2 3" xfId="9560" xr:uid="{00000000-0005-0000-0000-0000C1170000}"/>
    <cellStyle name="Normal 19 2 2 9 5 2 3 2" xfId="19060" xr:uid="{00000000-0005-0000-0000-0000C2170000}"/>
    <cellStyle name="Normal 19 2 2 9 5 2 4" xfId="14315" xr:uid="{00000000-0005-0000-0000-0000C3170000}"/>
    <cellStyle name="Normal 19 2 2 9 5 3" xfId="5983" xr:uid="{00000000-0005-0000-0000-0000C4170000}"/>
    <cellStyle name="Normal 19 2 2 9 5 3 2" xfId="10744" xr:uid="{00000000-0005-0000-0000-0000C5170000}"/>
    <cellStyle name="Normal 19 2 2 9 5 3 2 2" xfId="20243" xr:uid="{00000000-0005-0000-0000-0000C6170000}"/>
    <cellStyle name="Normal 19 2 2 9 5 3 3" xfId="15498" xr:uid="{00000000-0005-0000-0000-0000C7170000}"/>
    <cellStyle name="Normal 19 2 2 9 5 4" xfId="8377" xr:uid="{00000000-0005-0000-0000-0000C8170000}"/>
    <cellStyle name="Normal 19 2 2 9 5 4 2" xfId="17877" xr:uid="{00000000-0005-0000-0000-0000C9170000}"/>
    <cellStyle name="Normal 19 2 2 9 5 5" xfId="13131" xr:uid="{00000000-0005-0000-0000-0000CA170000}"/>
    <cellStyle name="Normal 19 2 2 9 6" xfId="2236" xr:uid="{00000000-0005-0000-0000-0000CB170000}"/>
    <cellStyle name="Normal 19 2 2 9 6 2" xfId="4667" xr:uid="{00000000-0005-0000-0000-0000CC170000}"/>
    <cellStyle name="Normal 19 2 2 9 6 2 2" xfId="7283" xr:uid="{00000000-0005-0000-0000-0000CD170000}"/>
    <cellStyle name="Normal 19 2 2 9 6 2 2 2" xfId="12042" xr:uid="{00000000-0005-0000-0000-0000CE170000}"/>
    <cellStyle name="Normal 19 2 2 9 6 2 2 2 2" xfId="21541" xr:uid="{00000000-0005-0000-0000-0000CF170000}"/>
    <cellStyle name="Normal 19 2 2 9 6 2 2 3" xfId="16796" xr:uid="{00000000-0005-0000-0000-0000D0170000}"/>
    <cellStyle name="Normal 19 2 2 9 6 2 3" xfId="9675" xr:uid="{00000000-0005-0000-0000-0000D1170000}"/>
    <cellStyle name="Normal 19 2 2 9 6 2 3 2" xfId="19175" xr:uid="{00000000-0005-0000-0000-0000D2170000}"/>
    <cellStyle name="Normal 19 2 2 9 6 2 4" xfId="14430" xr:uid="{00000000-0005-0000-0000-0000D3170000}"/>
    <cellStyle name="Normal 19 2 2 9 6 3" xfId="6098" xr:uid="{00000000-0005-0000-0000-0000D4170000}"/>
    <cellStyle name="Normal 19 2 2 9 6 3 2" xfId="10859" xr:uid="{00000000-0005-0000-0000-0000D5170000}"/>
    <cellStyle name="Normal 19 2 2 9 6 3 2 2" xfId="20358" xr:uid="{00000000-0005-0000-0000-0000D6170000}"/>
    <cellStyle name="Normal 19 2 2 9 6 3 3" xfId="15613" xr:uid="{00000000-0005-0000-0000-0000D7170000}"/>
    <cellStyle name="Normal 19 2 2 9 6 4" xfId="8492" xr:uid="{00000000-0005-0000-0000-0000D8170000}"/>
    <cellStyle name="Normal 19 2 2 9 6 4 2" xfId="17992" xr:uid="{00000000-0005-0000-0000-0000D9170000}"/>
    <cellStyle name="Normal 19 2 2 9 6 5" xfId="13246" xr:uid="{00000000-0005-0000-0000-0000DA170000}"/>
    <cellStyle name="Normal 19 2 2 9 7" xfId="2600" xr:uid="{00000000-0005-0000-0000-0000DB170000}"/>
    <cellStyle name="Normal 19 2 2 9 7 2" xfId="4782" xr:uid="{00000000-0005-0000-0000-0000DC170000}"/>
    <cellStyle name="Normal 19 2 2 9 7 2 2" xfId="7398" xr:uid="{00000000-0005-0000-0000-0000DD170000}"/>
    <cellStyle name="Normal 19 2 2 9 7 2 2 2" xfId="12157" xr:uid="{00000000-0005-0000-0000-0000DE170000}"/>
    <cellStyle name="Normal 19 2 2 9 7 2 2 2 2" xfId="21656" xr:uid="{00000000-0005-0000-0000-0000DF170000}"/>
    <cellStyle name="Normal 19 2 2 9 7 2 2 3" xfId="16911" xr:uid="{00000000-0005-0000-0000-0000E0170000}"/>
    <cellStyle name="Normal 19 2 2 9 7 2 3" xfId="9790" xr:uid="{00000000-0005-0000-0000-0000E1170000}"/>
    <cellStyle name="Normal 19 2 2 9 7 2 3 2" xfId="19290" xr:uid="{00000000-0005-0000-0000-0000E2170000}"/>
    <cellStyle name="Normal 19 2 2 9 7 2 4" xfId="14545" xr:uid="{00000000-0005-0000-0000-0000E3170000}"/>
    <cellStyle name="Normal 19 2 2 9 7 3" xfId="6213" xr:uid="{00000000-0005-0000-0000-0000E4170000}"/>
    <cellStyle name="Normal 19 2 2 9 7 3 2" xfId="10974" xr:uid="{00000000-0005-0000-0000-0000E5170000}"/>
    <cellStyle name="Normal 19 2 2 9 7 3 2 2" xfId="20473" xr:uid="{00000000-0005-0000-0000-0000E6170000}"/>
    <cellStyle name="Normal 19 2 2 9 7 3 3" xfId="15728" xr:uid="{00000000-0005-0000-0000-0000E7170000}"/>
    <cellStyle name="Normal 19 2 2 9 7 4" xfId="8607" xr:uid="{00000000-0005-0000-0000-0000E8170000}"/>
    <cellStyle name="Normal 19 2 2 9 7 4 2" xfId="18107" xr:uid="{00000000-0005-0000-0000-0000E9170000}"/>
    <cellStyle name="Normal 19 2 2 9 7 5" xfId="13362" xr:uid="{00000000-0005-0000-0000-0000EA170000}"/>
    <cellStyle name="Normal 19 2 2 9 8" xfId="2964" xr:uid="{00000000-0005-0000-0000-0000EB170000}"/>
    <cellStyle name="Normal 19 2 2 9 8 2" xfId="4897" xr:uid="{00000000-0005-0000-0000-0000EC170000}"/>
    <cellStyle name="Normal 19 2 2 9 8 2 2" xfId="7513" xr:uid="{00000000-0005-0000-0000-0000ED170000}"/>
    <cellStyle name="Normal 19 2 2 9 8 2 2 2" xfId="12272" xr:uid="{00000000-0005-0000-0000-0000EE170000}"/>
    <cellStyle name="Normal 19 2 2 9 8 2 2 2 2" xfId="21771" xr:uid="{00000000-0005-0000-0000-0000EF170000}"/>
    <cellStyle name="Normal 19 2 2 9 8 2 2 3" xfId="17026" xr:uid="{00000000-0005-0000-0000-0000F0170000}"/>
    <cellStyle name="Normal 19 2 2 9 8 2 3" xfId="9905" xr:uid="{00000000-0005-0000-0000-0000F1170000}"/>
    <cellStyle name="Normal 19 2 2 9 8 2 3 2" xfId="19405" xr:uid="{00000000-0005-0000-0000-0000F2170000}"/>
    <cellStyle name="Normal 19 2 2 9 8 2 4" xfId="14660" xr:uid="{00000000-0005-0000-0000-0000F3170000}"/>
    <cellStyle name="Normal 19 2 2 9 8 3" xfId="6328" xr:uid="{00000000-0005-0000-0000-0000F4170000}"/>
    <cellStyle name="Normal 19 2 2 9 8 3 2" xfId="11089" xr:uid="{00000000-0005-0000-0000-0000F5170000}"/>
    <cellStyle name="Normal 19 2 2 9 8 3 2 2" xfId="20588" xr:uid="{00000000-0005-0000-0000-0000F6170000}"/>
    <cellStyle name="Normal 19 2 2 9 8 3 3" xfId="15843" xr:uid="{00000000-0005-0000-0000-0000F7170000}"/>
    <cellStyle name="Normal 19 2 2 9 8 4" xfId="8722" xr:uid="{00000000-0005-0000-0000-0000F8170000}"/>
    <cellStyle name="Normal 19 2 2 9 8 4 2" xfId="18222" xr:uid="{00000000-0005-0000-0000-0000F9170000}"/>
    <cellStyle name="Normal 19 2 2 9 8 5" xfId="13477" xr:uid="{00000000-0005-0000-0000-0000FA170000}"/>
    <cellStyle name="Normal 19 2 2 9 9" xfId="3328" xr:uid="{00000000-0005-0000-0000-0000FB170000}"/>
    <cellStyle name="Normal 19 2 2 9 9 2" xfId="5012" xr:uid="{00000000-0005-0000-0000-0000FC170000}"/>
    <cellStyle name="Normal 19 2 2 9 9 2 2" xfId="7628" xr:uid="{00000000-0005-0000-0000-0000FD170000}"/>
    <cellStyle name="Normal 19 2 2 9 9 2 2 2" xfId="12387" xr:uid="{00000000-0005-0000-0000-0000FE170000}"/>
    <cellStyle name="Normal 19 2 2 9 9 2 2 2 2" xfId="21886" xr:uid="{00000000-0005-0000-0000-0000FF170000}"/>
    <cellStyle name="Normal 19 2 2 9 9 2 2 3" xfId="17141" xr:uid="{00000000-0005-0000-0000-000000180000}"/>
    <cellStyle name="Normal 19 2 2 9 9 2 3" xfId="10020" xr:uid="{00000000-0005-0000-0000-000001180000}"/>
    <cellStyle name="Normal 19 2 2 9 9 2 3 2" xfId="19520" xr:uid="{00000000-0005-0000-0000-000002180000}"/>
    <cellStyle name="Normal 19 2 2 9 9 2 4" xfId="14775" xr:uid="{00000000-0005-0000-0000-000003180000}"/>
    <cellStyle name="Normal 19 2 2 9 9 3" xfId="6443" xr:uid="{00000000-0005-0000-0000-000004180000}"/>
    <cellStyle name="Normal 19 2 2 9 9 3 2" xfId="11204" xr:uid="{00000000-0005-0000-0000-000005180000}"/>
    <cellStyle name="Normal 19 2 2 9 9 3 2 2" xfId="20703" xr:uid="{00000000-0005-0000-0000-000006180000}"/>
    <cellStyle name="Normal 19 2 2 9 9 3 3" xfId="15958" xr:uid="{00000000-0005-0000-0000-000007180000}"/>
    <cellStyle name="Normal 19 2 2 9 9 4" xfId="8837" xr:uid="{00000000-0005-0000-0000-000008180000}"/>
    <cellStyle name="Normal 19 2 2 9 9 4 2" xfId="18337" xr:uid="{00000000-0005-0000-0000-000009180000}"/>
    <cellStyle name="Normal 19 2 2 9 9 5" xfId="13592" xr:uid="{00000000-0005-0000-0000-00000A180000}"/>
    <cellStyle name="Normal 19 2 20" xfId="5179" xr:uid="{00000000-0005-0000-0000-00000B180000}"/>
    <cellStyle name="Normal 19 2 20 2" xfId="23131" xr:uid="{00000000-0005-0000-0000-00000C180000}"/>
    <cellStyle name="Normal 19 2 20 2 2" xfId="29385" xr:uid="{00000000-0005-0000-0000-00000D180000}"/>
    <cellStyle name="Normal 19 2 20 3" xfId="28036" xr:uid="{00000000-0005-0000-0000-00000E180000}"/>
    <cellStyle name="Normal 19 2 21" xfId="23132" xr:uid="{00000000-0005-0000-0000-00000F180000}"/>
    <cellStyle name="Normal 19 2 21 2" xfId="29386" xr:uid="{00000000-0005-0000-0000-000010180000}"/>
    <cellStyle name="Normal 19 2 22" xfId="25272" xr:uid="{00000000-0005-0000-0000-000011180000}"/>
    <cellStyle name="Normal 19 2 3" xfId="94" xr:uid="{00000000-0005-0000-0000-000012180000}"/>
    <cellStyle name="Normal 19 2 3 10" xfId="3064" xr:uid="{00000000-0005-0000-0000-000013180000}"/>
    <cellStyle name="Normal 19 2 3 10 2" xfId="4935" xr:uid="{00000000-0005-0000-0000-000014180000}"/>
    <cellStyle name="Normal 19 2 3 10 2 2" xfId="7551" xr:uid="{00000000-0005-0000-0000-000015180000}"/>
    <cellStyle name="Normal 19 2 3 10 2 2 2" xfId="12310" xr:uid="{00000000-0005-0000-0000-000016180000}"/>
    <cellStyle name="Normal 19 2 3 10 2 2 2 2" xfId="21809" xr:uid="{00000000-0005-0000-0000-000017180000}"/>
    <cellStyle name="Normal 19 2 3 10 2 2 3" xfId="17064" xr:uid="{00000000-0005-0000-0000-000018180000}"/>
    <cellStyle name="Normal 19 2 3 10 2 3" xfId="9943" xr:uid="{00000000-0005-0000-0000-000019180000}"/>
    <cellStyle name="Normal 19 2 3 10 2 3 2" xfId="19443" xr:uid="{00000000-0005-0000-0000-00001A180000}"/>
    <cellStyle name="Normal 19 2 3 10 2 4" xfId="14698" xr:uid="{00000000-0005-0000-0000-00001B180000}"/>
    <cellStyle name="Normal 19 2 3 10 3" xfId="6366" xr:uid="{00000000-0005-0000-0000-00001C180000}"/>
    <cellStyle name="Normal 19 2 3 10 3 2" xfId="11127" xr:uid="{00000000-0005-0000-0000-00001D180000}"/>
    <cellStyle name="Normal 19 2 3 10 3 2 2" xfId="20626" xr:uid="{00000000-0005-0000-0000-00001E180000}"/>
    <cellStyle name="Normal 19 2 3 10 3 3" xfId="15881" xr:uid="{00000000-0005-0000-0000-00001F180000}"/>
    <cellStyle name="Normal 19 2 3 10 4" xfId="8760" xr:uid="{00000000-0005-0000-0000-000020180000}"/>
    <cellStyle name="Normal 19 2 3 10 4 2" xfId="18260" xr:uid="{00000000-0005-0000-0000-000021180000}"/>
    <cellStyle name="Normal 19 2 3 10 5" xfId="13515" xr:uid="{00000000-0005-0000-0000-000022180000}"/>
    <cellStyle name="Normal 19 2 3 11" xfId="3428" xr:uid="{00000000-0005-0000-0000-000023180000}"/>
    <cellStyle name="Normal 19 2 3 11 2" xfId="5050" xr:uid="{00000000-0005-0000-0000-000024180000}"/>
    <cellStyle name="Normal 19 2 3 11 2 2" xfId="7666" xr:uid="{00000000-0005-0000-0000-000025180000}"/>
    <cellStyle name="Normal 19 2 3 11 2 2 2" xfId="12425" xr:uid="{00000000-0005-0000-0000-000026180000}"/>
    <cellStyle name="Normal 19 2 3 11 2 2 2 2" xfId="21924" xr:uid="{00000000-0005-0000-0000-000027180000}"/>
    <cellStyle name="Normal 19 2 3 11 2 2 3" xfId="17179" xr:uid="{00000000-0005-0000-0000-000028180000}"/>
    <cellStyle name="Normal 19 2 3 11 2 3" xfId="10058" xr:uid="{00000000-0005-0000-0000-000029180000}"/>
    <cellStyle name="Normal 19 2 3 11 2 3 2" xfId="19558" xr:uid="{00000000-0005-0000-0000-00002A180000}"/>
    <cellStyle name="Normal 19 2 3 11 2 4" xfId="14813" xr:uid="{00000000-0005-0000-0000-00002B180000}"/>
    <cellStyle name="Normal 19 2 3 11 3" xfId="6481" xr:uid="{00000000-0005-0000-0000-00002C180000}"/>
    <cellStyle name="Normal 19 2 3 11 3 2" xfId="11242" xr:uid="{00000000-0005-0000-0000-00002D180000}"/>
    <cellStyle name="Normal 19 2 3 11 3 2 2" xfId="20741" xr:uid="{00000000-0005-0000-0000-00002E180000}"/>
    <cellStyle name="Normal 19 2 3 11 3 3" xfId="15996" xr:uid="{00000000-0005-0000-0000-00002F180000}"/>
    <cellStyle name="Normal 19 2 3 11 4" xfId="8875" xr:uid="{00000000-0005-0000-0000-000030180000}"/>
    <cellStyle name="Normal 19 2 3 11 4 2" xfId="18375" xr:uid="{00000000-0005-0000-0000-000031180000}"/>
    <cellStyle name="Normal 19 2 3 11 5" xfId="13630" xr:uid="{00000000-0005-0000-0000-000032180000}"/>
    <cellStyle name="Normal 19 2 3 12" xfId="3793" xr:uid="{00000000-0005-0000-0000-000033180000}"/>
    <cellStyle name="Normal 19 2 3 12 2" xfId="6597" xr:uid="{00000000-0005-0000-0000-000034180000}"/>
    <cellStyle name="Normal 19 2 3 12 2 2" xfId="11357" xr:uid="{00000000-0005-0000-0000-000035180000}"/>
    <cellStyle name="Normal 19 2 3 12 2 2 2" xfId="20856" xr:uid="{00000000-0005-0000-0000-000036180000}"/>
    <cellStyle name="Normal 19 2 3 12 2 3" xfId="16111" xr:uid="{00000000-0005-0000-0000-000037180000}"/>
    <cellStyle name="Normal 19 2 3 12 3" xfId="8990" xr:uid="{00000000-0005-0000-0000-000038180000}"/>
    <cellStyle name="Normal 19 2 3 12 3 2" xfId="18490" xr:uid="{00000000-0005-0000-0000-000039180000}"/>
    <cellStyle name="Normal 19 2 3 12 4" xfId="13745" xr:uid="{00000000-0005-0000-0000-00003A180000}"/>
    <cellStyle name="Normal 19 2 3 13" xfId="5224" xr:uid="{00000000-0005-0000-0000-00003B180000}"/>
    <cellStyle name="Normal 19 2 3 13 2" xfId="10174" xr:uid="{00000000-0005-0000-0000-00003C180000}"/>
    <cellStyle name="Normal 19 2 3 13 2 2" xfId="19673" xr:uid="{00000000-0005-0000-0000-00003D180000}"/>
    <cellStyle name="Normal 19 2 3 13 3" xfId="14928" xr:uid="{00000000-0005-0000-0000-00003E180000}"/>
    <cellStyle name="Normal 19 2 3 14" xfId="7807" xr:uid="{00000000-0005-0000-0000-00003F180000}"/>
    <cellStyle name="Normal 19 2 3 14 2" xfId="17307" xr:uid="{00000000-0005-0000-0000-000040180000}"/>
    <cellStyle name="Normal 19 2 3 15" xfId="12561" xr:uid="{00000000-0005-0000-0000-000041180000}"/>
    <cellStyle name="Normal 19 2 3 2" xfId="159" xr:uid="{00000000-0005-0000-0000-000042180000}"/>
    <cellStyle name="Normal 19 2 3 2 10" xfId="3493" xr:uid="{00000000-0005-0000-0000-000043180000}"/>
    <cellStyle name="Normal 19 2 3 2 10 2" xfId="23133" xr:uid="{00000000-0005-0000-0000-000044180000}"/>
    <cellStyle name="Normal 19 2 3 2 10 2 2" xfId="29387" xr:uid="{00000000-0005-0000-0000-000045180000}"/>
    <cellStyle name="Normal 19 2 3 2 10 3" xfId="27624" xr:uid="{00000000-0005-0000-0000-000046180000}"/>
    <cellStyle name="Normal 19 2 3 2 11" xfId="3858" xr:uid="{00000000-0005-0000-0000-000047180000}"/>
    <cellStyle name="Normal 19 2 3 2 11 2" xfId="23134" xr:uid="{00000000-0005-0000-0000-000048180000}"/>
    <cellStyle name="Normal 19 2 3 2 11 2 2" xfId="29388" xr:uid="{00000000-0005-0000-0000-000049180000}"/>
    <cellStyle name="Normal 19 2 3 2 11 3" xfId="27874" xr:uid="{00000000-0005-0000-0000-00004A180000}"/>
    <cellStyle name="Normal 19 2 3 2 12" xfId="5289" xr:uid="{00000000-0005-0000-0000-00004B180000}"/>
    <cellStyle name="Normal 19 2 3 2 12 2" xfId="23135" xr:uid="{00000000-0005-0000-0000-00004C180000}"/>
    <cellStyle name="Normal 19 2 3 2 12 2 2" xfId="29389" xr:uid="{00000000-0005-0000-0000-00004D180000}"/>
    <cellStyle name="Normal 19 2 3 2 12 3" xfId="28122" xr:uid="{00000000-0005-0000-0000-00004E180000}"/>
    <cellStyle name="Normal 19 2 3 2 13" xfId="23136" xr:uid="{00000000-0005-0000-0000-00004F180000}"/>
    <cellStyle name="Normal 19 2 3 2 13 2" xfId="29390" xr:uid="{00000000-0005-0000-0000-000050180000}"/>
    <cellStyle name="Normal 19 2 3 2 14" xfId="25358" xr:uid="{00000000-0005-0000-0000-000051180000}"/>
    <cellStyle name="Normal 19 2 3 2 2" xfId="518" xr:uid="{00000000-0005-0000-0000-000052180000}"/>
    <cellStyle name="Normal 19 2 3 2 2 2" xfId="23137" xr:uid="{00000000-0005-0000-0000-000053180000}"/>
    <cellStyle name="Normal 19 2 3 2 2 2 2" xfId="29391" xr:uid="{00000000-0005-0000-0000-000054180000}"/>
    <cellStyle name="Normal 19 2 3 2 2 3" xfId="25604" xr:uid="{00000000-0005-0000-0000-000055180000}"/>
    <cellStyle name="Normal 19 2 3 2 3" xfId="945" xr:uid="{00000000-0005-0000-0000-000056180000}"/>
    <cellStyle name="Normal 19 2 3 2 3 2" xfId="23138" xr:uid="{00000000-0005-0000-0000-000057180000}"/>
    <cellStyle name="Normal 19 2 3 2 3 2 2" xfId="29392" xr:uid="{00000000-0005-0000-0000-000058180000}"/>
    <cellStyle name="Normal 19 2 3 2 3 3" xfId="25881" xr:uid="{00000000-0005-0000-0000-000059180000}"/>
    <cellStyle name="Normal 19 2 3 2 4" xfId="1309" xr:uid="{00000000-0005-0000-0000-00005A180000}"/>
    <cellStyle name="Normal 19 2 3 2 4 2" xfId="23139" xr:uid="{00000000-0005-0000-0000-00005B180000}"/>
    <cellStyle name="Normal 19 2 3 2 4 2 2" xfId="29393" xr:uid="{00000000-0005-0000-0000-00005C180000}"/>
    <cellStyle name="Normal 19 2 3 2 4 3" xfId="26130" xr:uid="{00000000-0005-0000-0000-00005D180000}"/>
    <cellStyle name="Normal 19 2 3 2 5" xfId="1673" xr:uid="{00000000-0005-0000-0000-00005E180000}"/>
    <cellStyle name="Normal 19 2 3 2 5 2" xfId="23140" xr:uid="{00000000-0005-0000-0000-00005F180000}"/>
    <cellStyle name="Normal 19 2 3 2 5 2 2" xfId="29394" xr:uid="{00000000-0005-0000-0000-000060180000}"/>
    <cellStyle name="Normal 19 2 3 2 5 3" xfId="26379" xr:uid="{00000000-0005-0000-0000-000061180000}"/>
    <cellStyle name="Normal 19 2 3 2 6" xfId="2037" xr:uid="{00000000-0005-0000-0000-000062180000}"/>
    <cellStyle name="Normal 19 2 3 2 6 2" xfId="23141" xr:uid="{00000000-0005-0000-0000-000063180000}"/>
    <cellStyle name="Normal 19 2 3 2 6 2 2" xfId="29395" xr:uid="{00000000-0005-0000-0000-000064180000}"/>
    <cellStyle name="Normal 19 2 3 2 6 3" xfId="26628" xr:uid="{00000000-0005-0000-0000-000065180000}"/>
    <cellStyle name="Normal 19 2 3 2 7" xfId="2401" xr:uid="{00000000-0005-0000-0000-000066180000}"/>
    <cellStyle name="Normal 19 2 3 2 7 2" xfId="23142" xr:uid="{00000000-0005-0000-0000-000067180000}"/>
    <cellStyle name="Normal 19 2 3 2 7 2 2" xfId="29396" xr:uid="{00000000-0005-0000-0000-000068180000}"/>
    <cellStyle name="Normal 19 2 3 2 7 3" xfId="26877" xr:uid="{00000000-0005-0000-0000-000069180000}"/>
    <cellStyle name="Normal 19 2 3 2 8" xfId="2765" xr:uid="{00000000-0005-0000-0000-00006A180000}"/>
    <cellStyle name="Normal 19 2 3 2 8 2" xfId="23143" xr:uid="{00000000-0005-0000-0000-00006B180000}"/>
    <cellStyle name="Normal 19 2 3 2 8 2 2" xfId="29397" xr:uid="{00000000-0005-0000-0000-00006C180000}"/>
    <cellStyle name="Normal 19 2 3 2 8 3" xfId="27126" xr:uid="{00000000-0005-0000-0000-00006D180000}"/>
    <cellStyle name="Normal 19 2 3 2 9" xfId="3129" xr:uid="{00000000-0005-0000-0000-00006E180000}"/>
    <cellStyle name="Normal 19 2 3 2 9 2" xfId="23144" xr:uid="{00000000-0005-0000-0000-00006F180000}"/>
    <cellStyle name="Normal 19 2 3 2 9 2 2" xfId="29398" xr:uid="{00000000-0005-0000-0000-000070180000}"/>
    <cellStyle name="Normal 19 2 3 2 9 3" xfId="27375" xr:uid="{00000000-0005-0000-0000-000071180000}"/>
    <cellStyle name="Normal 19 2 3 3" xfId="453" xr:uid="{00000000-0005-0000-0000-000072180000}"/>
    <cellStyle name="Normal 19 2 3 3 2" xfId="4094" xr:uid="{00000000-0005-0000-0000-000073180000}"/>
    <cellStyle name="Normal 19 2 3 3 2 2" xfId="6710" xr:uid="{00000000-0005-0000-0000-000074180000}"/>
    <cellStyle name="Normal 19 2 3 3 2 2 2" xfId="11470" xr:uid="{00000000-0005-0000-0000-000075180000}"/>
    <cellStyle name="Normal 19 2 3 3 2 2 2 2" xfId="20969" xr:uid="{00000000-0005-0000-0000-000076180000}"/>
    <cellStyle name="Normal 19 2 3 3 2 2 3" xfId="16224" xr:uid="{00000000-0005-0000-0000-000077180000}"/>
    <cellStyle name="Normal 19 2 3 3 2 3" xfId="9103" xr:uid="{00000000-0005-0000-0000-000078180000}"/>
    <cellStyle name="Normal 19 2 3 3 2 3 2" xfId="18603" xr:uid="{00000000-0005-0000-0000-000079180000}"/>
    <cellStyle name="Normal 19 2 3 3 2 4" xfId="13858" xr:uid="{00000000-0005-0000-0000-00007A180000}"/>
    <cellStyle name="Normal 19 2 3 3 3" xfId="5525" xr:uid="{00000000-0005-0000-0000-00007B180000}"/>
    <cellStyle name="Normal 19 2 3 3 3 2" xfId="10287" xr:uid="{00000000-0005-0000-0000-00007C180000}"/>
    <cellStyle name="Normal 19 2 3 3 3 2 2" xfId="19786" xr:uid="{00000000-0005-0000-0000-00007D180000}"/>
    <cellStyle name="Normal 19 2 3 3 3 3" xfId="15041" xr:uid="{00000000-0005-0000-0000-00007E180000}"/>
    <cellStyle name="Normal 19 2 3 3 4" xfId="7920" xr:uid="{00000000-0005-0000-0000-00007F180000}"/>
    <cellStyle name="Normal 19 2 3 3 4 2" xfId="17420" xr:uid="{00000000-0005-0000-0000-000080180000}"/>
    <cellStyle name="Normal 19 2 3 3 5" xfId="12674" xr:uid="{00000000-0005-0000-0000-000081180000}"/>
    <cellStyle name="Normal 19 2 3 4" xfId="880" xr:uid="{00000000-0005-0000-0000-000082180000}"/>
    <cellStyle name="Normal 19 2 3 4 2" xfId="4245" xr:uid="{00000000-0005-0000-0000-000083180000}"/>
    <cellStyle name="Normal 19 2 3 4 2 2" xfId="6861" xr:uid="{00000000-0005-0000-0000-000084180000}"/>
    <cellStyle name="Normal 19 2 3 4 2 2 2" xfId="11620" xr:uid="{00000000-0005-0000-0000-000085180000}"/>
    <cellStyle name="Normal 19 2 3 4 2 2 2 2" xfId="21119" xr:uid="{00000000-0005-0000-0000-000086180000}"/>
    <cellStyle name="Normal 19 2 3 4 2 2 3" xfId="16374" xr:uid="{00000000-0005-0000-0000-000087180000}"/>
    <cellStyle name="Normal 19 2 3 4 2 3" xfId="9253" xr:uid="{00000000-0005-0000-0000-000088180000}"/>
    <cellStyle name="Normal 19 2 3 4 2 3 2" xfId="18753" xr:uid="{00000000-0005-0000-0000-000089180000}"/>
    <cellStyle name="Normal 19 2 3 4 2 4" xfId="14008" xr:uid="{00000000-0005-0000-0000-00008A180000}"/>
    <cellStyle name="Normal 19 2 3 4 3" xfId="5676" xr:uid="{00000000-0005-0000-0000-00008B180000}"/>
    <cellStyle name="Normal 19 2 3 4 3 2" xfId="10437" xr:uid="{00000000-0005-0000-0000-00008C180000}"/>
    <cellStyle name="Normal 19 2 3 4 3 2 2" xfId="19936" xr:uid="{00000000-0005-0000-0000-00008D180000}"/>
    <cellStyle name="Normal 19 2 3 4 3 3" xfId="15191" xr:uid="{00000000-0005-0000-0000-00008E180000}"/>
    <cellStyle name="Normal 19 2 3 4 4" xfId="8070" xr:uid="{00000000-0005-0000-0000-00008F180000}"/>
    <cellStyle name="Normal 19 2 3 4 4 2" xfId="17570" xr:uid="{00000000-0005-0000-0000-000090180000}"/>
    <cellStyle name="Normal 19 2 3 4 5" xfId="12824" xr:uid="{00000000-0005-0000-0000-000091180000}"/>
    <cellStyle name="Normal 19 2 3 5" xfId="1244" xr:uid="{00000000-0005-0000-0000-000092180000}"/>
    <cellStyle name="Normal 19 2 3 5 2" xfId="4360" xr:uid="{00000000-0005-0000-0000-000093180000}"/>
    <cellStyle name="Normal 19 2 3 5 2 2" xfId="6976" xr:uid="{00000000-0005-0000-0000-000094180000}"/>
    <cellStyle name="Normal 19 2 3 5 2 2 2" xfId="11735" xr:uid="{00000000-0005-0000-0000-000095180000}"/>
    <cellStyle name="Normal 19 2 3 5 2 2 2 2" xfId="21234" xr:uid="{00000000-0005-0000-0000-000096180000}"/>
    <cellStyle name="Normal 19 2 3 5 2 2 3" xfId="16489" xr:uid="{00000000-0005-0000-0000-000097180000}"/>
    <cellStyle name="Normal 19 2 3 5 2 3" xfId="9368" xr:uid="{00000000-0005-0000-0000-000098180000}"/>
    <cellStyle name="Normal 19 2 3 5 2 3 2" xfId="18868" xr:uid="{00000000-0005-0000-0000-000099180000}"/>
    <cellStyle name="Normal 19 2 3 5 2 4" xfId="14123" xr:uid="{00000000-0005-0000-0000-00009A180000}"/>
    <cellStyle name="Normal 19 2 3 5 3" xfId="5791" xr:uid="{00000000-0005-0000-0000-00009B180000}"/>
    <cellStyle name="Normal 19 2 3 5 3 2" xfId="10552" xr:uid="{00000000-0005-0000-0000-00009C180000}"/>
    <cellStyle name="Normal 19 2 3 5 3 2 2" xfId="20051" xr:uid="{00000000-0005-0000-0000-00009D180000}"/>
    <cellStyle name="Normal 19 2 3 5 3 3" xfId="15306" xr:uid="{00000000-0005-0000-0000-00009E180000}"/>
    <cellStyle name="Normal 19 2 3 5 4" xfId="8185" xr:uid="{00000000-0005-0000-0000-00009F180000}"/>
    <cellStyle name="Normal 19 2 3 5 4 2" xfId="17685" xr:uid="{00000000-0005-0000-0000-0000A0180000}"/>
    <cellStyle name="Normal 19 2 3 5 5" xfId="12939" xr:uid="{00000000-0005-0000-0000-0000A1180000}"/>
    <cellStyle name="Normal 19 2 3 6" xfId="1608" xr:uid="{00000000-0005-0000-0000-0000A2180000}"/>
    <cellStyle name="Normal 19 2 3 6 2" xfId="4475" xr:uid="{00000000-0005-0000-0000-0000A3180000}"/>
    <cellStyle name="Normal 19 2 3 6 2 2" xfId="7091" xr:uid="{00000000-0005-0000-0000-0000A4180000}"/>
    <cellStyle name="Normal 19 2 3 6 2 2 2" xfId="11850" xr:uid="{00000000-0005-0000-0000-0000A5180000}"/>
    <cellStyle name="Normal 19 2 3 6 2 2 2 2" xfId="21349" xr:uid="{00000000-0005-0000-0000-0000A6180000}"/>
    <cellStyle name="Normal 19 2 3 6 2 2 3" xfId="16604" xr:uid="{00000000-0005-0000-0000-0000A7180000}"/>
    <cellStyle name="Normal 19 2 3 6 2 3" xfId="9483" xr:uid="{00000000-0005-0000-0000-0000A8180000}"/>
    <cellStyle name="Normal 19 2 3 6 2 3 2" xfId="18983" xr:uid="{00000000-0005-0000-0000-0000A9180000}"/>
    <cellStyle name="Normal 19 2 3 6 2 4" xfId="14238" xr:uid="{00000000-0005-0000-0000-0000AA180000}"/>
    <cellStyle name="Normal 19 2 3 6 3" xfId="5906" xr:uid="{00000000-0005-0000-0000-0000AB180000}"/>
    <cellStyle name="Normal 19 2 3 6 3 2" xfId="10667" xr:uid="{00000000-0005-0000-0000-0000AC180000}"/>
    <cellStyle name="Normal 19 2 3 6 3 2 2" xfId="20166" xr:uid="{00000000-0005-0000-0000-0000AD180000}"/>
    <cellStyle name="Normal 19 2 3 6 3 3" xfId="15421" xr:uid="{00000000-0005-0000-0000-0000AE180000}"/>
    <cellStyle name="Normal 19 2 3 6 4" xfId="8300" xr:uid="{00000000-0005-0000-0000-0000AF180000}"/>
    <cellStyle name="Normal 19 2 3 6 4 2" xfId="17800" xr:uid="{00000000-0005-0000-0000-0000B0180000}"/>
    <cellStyle name="Normal 19 2 3 6 5" xfId="13054" xr:uid="{00000000-0005-0000-0000-0000B1180000}"/>
    <cellStyle name="Normal 19 2 3 7" xfId="1972" xr:uid="{00000000-0005-0000-0000-0000B2180000}"/>
    <cellStyle name="Normal 19 2 3 7 2" xfId="4590" xr:uid="{00000000-0005-0000-0000-0000B3180000}"/>
    <cellStyle name="Normal 19 2 3 7 2 2" xfId="7206" xr:uid="{00000000-0005-0000-0000-0000B4180000}"/>
    <cellStyle name="Normal 19 2 3 7 2 2 2" xfId="11965" xr:uid="{00000000-0005-0000-0000-0000B5180000}"/>
    <cellStyle name="Normal 19 2 3 7 2 2 2 2" xfId="21464" xr:uid="{00000000-0005-0000-0000-0000B6180000}"/>
    <cellStyle name="Normal 19 2 3 7 2 2 3" xfId="16719" xr:uid="{00000000-0005-0000-0000-0000B7180000}"/>
    <cellStyle name="Normal 19 2 3 7 2 3" xfId="9598" xr:uid="{00000000-0005-0000-0000-0000B8180000}"/>
    <cellStyle name="Normal 19 2 3 7 2 3 2" xfId="19098" xr:uid="{00000000-0005-0000-0000-0000B9180000}"/>
    <cellStyle name="Normal 19 2 3 7 2 4" xfId="14353" xr:uid="{00000000-0005-0000-0000-0000BA180000}"/>
    <cellStyle name="Normal 19 2 3 7 3" xfId="6021" xr:uid="{00000000-0005-0000-0000-0000BB180000}"/>
    <cellStyle name="Normal 19 2 3 7 3 2" xfId="10782" xr:uid="{00000000-0005-0000-0000-0000BC180000}"/>
    <cellStyle name="Normal 19 2 3 7 3 2 2" xfId="20281" xr:uid="{00000000-0005-0000-0000-0000BD180000}"/>
    <cellStyle name="Normal 19 2 3 7 3 3" xfId="15536" xr:uid="{00000000-0005-0000-0000-0000BE180000}"/>
    <cellStyle name="Normal 19 2 3 7 4" xfId="8415" xr:uid="{00000000-0005-0000-0000-0000BF180000}"/>
    <cellStyle name="Normal 19 2 3 7 4 2" xfId="17915" xr:uid="{00000000-0005-0000-0000-0000C0180000}"/>
    <cellStyle name="Normal 19 2 3 7 5" xfId="13169" xr:uid="{00000000-0005-0000-0000-0000C1180000}"/>
    <cellStyle name="Normal 19 2 3 8" xfId="2336" xr:uid="{00000000-0005-0000-0000-0000C2180000}"/>
    <cellStyle name="Normal 19 2 3 8 2" xfId="4705" xr:uid="{00000000-0005-0000-0000-0000C3180000}"/>
    <cellStyle name="Normal 19 2 3 8 2 2" xfId="7321" xr:uid="{00000000-0005-0000-0000-0000C4180000}"/>
    <cellStyle name="Normal 19 2 3 8 2 2 2" xfId="12080" xr:uid="{00000000-0005-0000-0000-0000C5180000}"/>
    <cellStyle name="Normal 19 2 3 8 2 2 2 2" xfId="21579" xr:uid="{00000000-0005-0000-0000-0000C6180000}"/>
    <cellStyle name="Normal 19 2 3 8 2 2 3" xfId="16834" xr:uid="{00000000-0005-0000-0000-0000C7180000}"/>
    <cellStyle name="Normal 19 2 3 8 2 3" xfId="9713" xr:uid="{00000000-0005-0000-0000-0000C8180000}"/>
    <cellStyle name="Normal 19 2 3 8 2 3 2" xfId="19213" xr:uid="{00000000-0005-0000-0000-0000C9180000}"/>
    <cellStyle name="Normal 19 2 3 8 2 4" xfId="14468" xr:uid="{00000000-0005-0000-0000-0000CA180000}"/>
    <cellStyle name="Normal 19 2 3 8 3" xfId="6136" xr:uid="{00000000-0005-0000-0000-0000CB180000}"/>
    <cellStyle name="Normal 19 2 3 8 3 2" xfId="10897" xr:uid="{00000000-0005-0000-0000-0000CC180000}"/>
    <cellStyle name="Normal 19 2 3 8 3 2 2" xfId="20396" xr:uid="{00000000-0005-0000-0000-0000CD180000}"/>
    <cellStyle name="Normal 19 2 3 8 3 3" xfId="15651" xr:uid="{00000000-0005-0000-0000-0000CE180000}"/>
    <cellStyle name="Normal 19 2 3 8 4" xfId="8530" xr:uid="{00000000-0005-0000-0000-0000CF180000}"/>
    <cellStyle name="Normal 19 2 3 8 4 2" xfId="18030" xr:uid="{00000000-0005-0000-0000-0000D0180000}"/>
    <cellStyle name="Normal 19 2 3 8 5" xfId="13284" xr:uid="{00000000-0005-0000-0000-0000D1180000}"/>
    <cellStyle name="Normal 19 2 3 9" xfId="2700" xr:uid="{00000000-0005-0000-0000-0000D2180000}"/>
    <cellStyle name="Normal 19 2 3 9 2" xfId="4820" xr:uid="{00000000-0005-0000-0000-0000D3180000}"/>
    <cellStyle name="Normal 19 2 3 9 2 2" xfId="7436" xr:uid="{00000000-0005-0000-0000-0000D4180000}"/>
    <cellStyle name="Normal 19 2 3 9 2 2 2" xfId="12195" xr:uid="{00000000-0005-0000-0000-0000D5180000}"/>
    <cellStyle name="Normal 19 2 3 9 2 2 2 2" xfId="21694" xr:uid="{00000000-0005-0000-0000-0000D6180000}"/>
    <cellStyle name="Normal 19 2 3 9 2 2 3" xfId="16949" xr:uid="{00000000-0005-0000-0000-0000D7180000}"/>
    <cellStyle name="Normal 19 2 3 9 2 3" xfId="9828" xr:uid="{00000000-0005-0000-0000-0000D8180000}"/>
    <cellStyle name="Normal 19 2 3 9 2 3 2" xfId="19328" xr:uid="{00000000-0005-0000-0000-0000D9180000}"/>
    <cellStyle name="Normal 19 2 3 9 2 4" xfId="14583" xr:uid="{00000000-0005-0000-0000-0000DA180000}"/>
    <cellStyle name="Normal 19 2 3 9 3" xfId="6251" xr:uid="{00000000-0005-0000-0000-0000DB180000}"/>
    <cellStyle name="Normal 19 2 3 9 3 2" xfId="11012" xr:uid="{00000000-0005-0000-0000-0000DC180000}"/>
    <cellStyle name="Normal 19 2 3 9 3 2 2" xfId="20511" xr:uid="{00000000-0005-0000-0000-0000DD180000}"/>
    <cellStyle name="Normal 19 2 3 9 3 3" xfId="15766" xr:uid="{00000000-0005-0000-0000-0000DE180000}"/>
    <cellStyle name="Normal 19 2 3 9 4" xfId="8645" xr:uid="{00000000-0005-0000-0000-0000DF180000}"/>
    <cellStyle name="Normal 19 2 3 9 4 2" xfId="18145" xr:uid="{00000000-0005-0000-0000-0000E0180000}"/>
    <cellStyle name="Normal 19 2 3 9 5" xfId="13400" xr:uid="{00000000-0005-0000-0000-0000E1180000}"/>
    <cellStyle name="Normal 19 2 4" xfId="194" xr:uid="{00000000-0005-0000-0000-0000E2180000}"/>
    <cellStyle name="Normal 19 2 4 10" xfId="3528" xr:uid="{00000000-0005-0000-0000-0000E3180000}"/>
    <cellStyle name="Normal 19 2 4 10 2" xfId="23145" xr:uid="{00000000-0005-0000-0000-0000E4180000}"/>
    <cellStyle name="Normal 19 2 4 10 2 2" xfId="29399" xr:uid="{00000000-0005-0000-0000-0000E5180000}"/>
    <cellStyle name="Normal 19 2 4 10 3" xfId="27649" xr:uid="{00000000-0005-0000-0000-0000E6180000}"/>
    <cellStyle name="Normal 19 2 4 11" xfId="3893" xr:uid="{00000000-0005-0000-0000-0000E7180000}"/>
    <cellStyle name="Normal 19 2 4 11 2" xfId="23146" xr:uid="{00000000-0005-0000-0000-0000E8180000}"/>
    <cellStyle name="Normal 19 2 4 11 2 2" xfId="29400" xr:uid="{00000000-0005-0000-0000-0000E9180000}"/>
    <cellStyle name="Normal 19 2 4 11 3" xfId="27899" xr:uid="{00000000-0005-0000-0000-0000EA180000}"/>
    <cellStyle name="Normal 19 2 4 12" xfId="5324" xr:uid="{00000000-0005-0000-0000-0000EB180000}"/>
    <cellStyle name="Normal 19 2 4 12 2" xfId="23147" xr:uid="{00000000-0005-0000-0000-0000EC180000}"/>
    <cellStyle name="Normal 19 2 4 12 2 2" xfId="29401" xr:uid="{00000000-0005-0000-0000-0000ED180000}"/>
    <cellStyle name="Normal 19 2 4 12 3" xfId="28147" xr:uid="{00000000-0005-0000-0000-0000EE180000}"/>
    <cellStyle name="Normal 19 2 4 13" xfId="23148" xr:uid="{00000000-0005-0000-0000-0000EF180000}"/>
    <cellStyle name="Normal 19 2 4 13 2" xfId="29402" xr:uid="{00000000-0005-0000-0000-0000F0180000}"/>
    <cellStyle name="Normal 19 2 4 14" xfId="25383" xr:uid="{00000000-0005-0000-0000-0000F1180000}"/>
    <cellStyle name="Normal 19 2 4 2" xfId="553" xr:uid="{00000000-0005-0000-0000-0000F2180000}"/>
    <cellStyle name="Normal 19 2 4 2 2" xfId="23149" xr:uid="{00000000-0005-0000-0000-0000F3180000}"/>
    <cellStyle name="Normal 19 2 4 2 2 2" xfId="29403" xr:uid="{00000000-0005-0000-0000-0000F4180000}"/>
    <cellStyle name="Normal 19 2 4 2 3" xfId="25629" xr:uid="{00000000-0005-0000-0000-0000F5180000}"/>
    <cellStyle name="Normal 19 2 4 3" xfId="980" xr:uid="{00000000-0005-0000-0000-0000F6180000}"/>
    <cellStyle name="Normal 19 2 4 3 2" xfId="23150" xr:uid="{00000000-0005-0000-0000-0000F7180000}"/>
    <cellStyle name="Normal 19 2 4 3 2 2" xfId="29404" xr:uid="{00000000-0005-0000-0000-0000F8180000}"/>
    <cellStyle name="Normal 19 2 4 3 3" xfId="25906" xr:uid="{00000000-0005-0000-0000-0000F9180000}"/>
    <cellStyle name="Normal 19 2 4 4" xfId="1344" xr:uid="{00000000-0005-0000-0000-0000FA180000}"/>
    <cellStyle name="Normal 19 2 4 4 2" xfId="23151" xr:uid="{00000000-0005-0000-0000-0000FB180000}"/>
    <cellStyle name="Normal 19 2 4 4 2 2" xfId="29405" xr:uid="{00000000-0005-0000-0000-0000FC180000}"/>
    <cellStyle name="Normal 19 2 4 4 3" xfId="26155" xr:uid="{00000000-0005-0000-0000-0000FD180000}"/>
    <cellStyle name="Normal 19 2 4 5" xfId="1708" xr:uid="{00000000-0005-0000-0000-0000FE180000}"/>
    <cellStyle name="Normal 19 2 4 5 2" xfId="23152" xr:uid="{00000000-0005-0000-0000-0000FF180000}"/>
    <cellStyle name="Normal 19 2 4 5 2 2" xfId="29406" xr:uid="{00000000-0005-0000-0000-000000190000}"/>
    <cellStyle name="Normal 19 2 4 5 3" xfId="26404" xr:uid="{00000000-0005-0000-0000-000001190000}"/>
    <cellStyle name="Normal 19 2 4 6" xfId="2072" xr:uid="{00000000-0005-0000-0000-000002190000}"/>
    <cellStyle name="Normal 19 2 4 6 2" xfId="23153" xr:uid="{00000000-0005-0000-0000-000003190000}"/>
    <cellStyle name="Normal 19 2 4 6 2 2" xfId="29407" xr:uid="{00000000-0005-0000-0000-000004190000}"/>
    <cellStyle name="Normal 19 2 4 6 3" xfId="26653" xr:uid="{00000000-0005-0000-0000-000005190000}"/>
    <cellStyle name="Normal 19 2 4 7" xfId="2436" xr:uid="{00000000-0005-0000-0000-000006190000}"/>
    <cellStyle name="Normal 19 2 4 7 2" xfId="23154" xr:uid="{00000000-0005-0000-0000-000007190000}"/>
    <cellStyle name="Normal 19 2 4 7 2 2" xfId="29408" xr:uid="{00000000-0005-0000-0000-000008190000}"/>
    <cellStyle name="Normal 19 2 4 7 3" xfId="26902" xr:uid="{00000000-0005-0000-0000-000009190000}"/>
    <cellStyle name="Normal 19 2 4 8" xfId="2800" xr:uid="{00000000-0005-0000-0000-00000A190000}"/>
    <cellStyle name="Normal 19 2 4 8 2" xfId="23155" xr:uid="{00000000-0005-0000-0000-00000B190000}"/>
    <cellStyle name="Normal 19 2 4 8 2 2" xfId="29409" xr:uid="{00000000-0005-0000-0000-00000C190000}"/>
    <cellStyle name="Normal 19 2 4 8 3" xfId="27151" xr:uid="{00000000-0005-0000-0000-00000D190000}"/>
    <cellStyle name="Normal 19 2 4 9" xfId="3164" xr:uid="{00000000-0005-0000-0000-00000E190000}"/>
    <cellStyle name="Normal 19 2 4 9 2" xfId="23156" xr:uid="{00000000-0005-0000-0000-00000F190000}"/>
    <cellStyle name="Normal 19 2 4 9 2 2" xfId="29410" xr:uid="{00000000-0005-0000-0000-000010190000}"/>
    <cellStyle name="Normal 19 2 4 9 3" xfId="27400" xr:uid="{00000000-0005-0000-0000-000011190000}"/>
    <cellStyle name="Normal 19 2 5" xfId="228" xr:uid="{00000000-0005-0000-0000-000012190000}"/>
    <cellStyle name="Normal 19 2 5 10" xfId="3562" xr:uid="{00000000-0005-0000-0000-000013190000}"/>
    <cellStyle name="Normal 19 2 5 10 2" xfId="23157" xr:uid="{00000000-0005-0000-0000-000014190000}"/>
    <cellStyle name="Normal 19 2 5 10 2 2" xfId="29411" xr:uid="{00000000-0005-0000-0000-000015190000}"/>
    <cellStyle name="Normal 19 2 5 10 3" xfId="27673" xr:uid="{00000000-0005-0000-0000-000016190000}"/>
    <cellStyle name="Normal 19 2 5 11" xfId="3927" xr:uid="{00000000-0005-0000-0000-000017190000}"/>
    <cellStyle name="Normal 19 2 5 11 2" xfId="23158" xr:uid="{00000000-0005-0000-0000-000018190000}"/>
    <cellStyle name="Normal 19 2 5 11 2 2" xfId="29412" xr:uid="{00000000-0005-0000-0000-000019190000}"/>
    <cellStyle name="Normal 19 2 5 11 3" xfId="27923" xr:uid="{00000000-0005-0000-0000-00001A190000}"/>
    <cellStyle name="Normal 19 2 5 12" xfId="5358" xr:uid="{00000000-0005-0000-0000-00001B190000}"/>
    <cellStyle name="Normal 19 2 5 12 2" xfId="23159" xr:uid="{00000000-0005-0000-0000-00001C190000}"/>
    <cellStyle name="Normal 19 2 5 12 2 2" xfId="29413" xr:uid="{00000000-0005-0000-0000-00001D190000}"/>
    <cellStyle name="Normal 19 2 5 12 3" xfId="28171" xr:uid="{00000000-0005-0000-0000-00001E190000}"/>
    <cellStyle name="Normal 19 2 5 13" xfId="23160" xr:uid="{00000000-0005-0000-0000-00001F190000}"/>
    <cellStyle name="Normal 19 2 5 13 2" xfId="29414" xr:uid="{00000000-0005-0000-0000-000020190000}"/>
    <cellStyle name="Normal 19 2 5 14" xfId="25407" xr:uid="{00000000-0005-0000-0000-000021190000}"/>
    <cellStyle name="Normal 19 2 5 2" xfId="587" xr:uid="{00000000-0005-0000-0000-000022190000}"/>
    <cellStyle name="Normal 19 2 5 2 2" xfId="23161" xr:uid="{00000000-0005-0000-0000-000023190000}"/>
    <cellStyle name="Normal 19 2 5 2 2 2" xfId="29415" xr:uid="{00000000-0005-0000-0000-000024190000}"/>
    <cellStyle name="Normal 19 2 5 2 3" xfId="25653" xr:uid="{00000000-0005-0000-0000-000025190000}"/>
    <cellStyle name="Normal 19 2 5 3" xfId="1014" xr:uid="{00000000-0005-0000-0000-000026190000}"/>
    <cellStyle name="Normal 19 2 5 3 2" xfId="23162" xr:uid="{00000000-0005-0000-0000-000027190000}"/>
    <cellStyle name="Normal 19 2 5 3 2 2" xfId="29416" xr:uid="{00000000-0005-0000-0000-000028190000}"/>
    <cellStyle name="Normal 19 2 5 3 3" xfId="25930" xr:uid="{00000000-0005-0000-0000-000029190000}"/>
    <cellStyle name="Normal 19 2 5 4" xfId="1378" xr:uid="{00000000-0005-0000-0000-00002A190000}"/>
    <cellStyle name="Normal 19 2 5 4 2" xfId="23163" xr:uid="{00000000-0005-0000-0000-00002B190000}"/>
    <cellStyle name="Normal 19 2 5 4 2 2" xfId="29417" xr:uid="{00000000-0005-0000-0000-00002C190000}"/>
    <cellStyle name="Normal 19 2 5 4 3" xfId="26179" xr:uid="{00000000-0005-0000-0000-00002D190000}"/>
    <cellStyle name="Normal 19 2 5 5" xfId="1742" xr:uid="{00000000-0005-0000-0000-00002E190000}"/>
    <cellStyle name="Normal 19 2 5 5 2" xfId="23164" xr:uid="{00000000-0005-0000-0000-00002F190000}"/>
    <cellStyle name="Normal 19 2 5 5 2 2" xfId="29418" xr:uid="{00000000-0005-0000-0000-000030190000}"/>
    <cellStyle name="Normal 19 2 5 5 3" xfId="26428" xr:uid="{00000000-0005-0000-0000-000031190000}"/>
    <cellStyle name="Normal 19 2 5 6" xfId="2106" xr:uid="{00000000-0005-0000-0000-000032190000}"/>
    <cellStyle name="Normal 19 2 5 6 2" xfId="23165" xr:uid="{00000000-0005-0000-0000-000033190000}"/>
    <cellStyle name="Normal 19 2 5 6 2 2" xfId="29419" xr:uid="{00000000-0005-0000-0000-000034190000}"/>
    <cellStyle name="Normal 19 2 5 6 3" xfId="26677" xr:uid="{00000000-0005-0000-0000-000035190000}"/>
    <cellStyle name="Normal 19 2 5 7" xfId="2470" xr:uid="{00000000-0005-0000-0000-000036190000}"/>
    <cellStyle name="Normal 19 2 5 7 2" xfId="23166" xr:uid="{00000000-0005-0000-0000-000037190000}"/>
    <cellStyle name="Normal 19 2 5 7 2 2" xfId="29420" xr:uid="{00000000-0005-0000-0000-000038190000}"/>
    <cellStyle name="Normal 19 2 5 7 3" xfId="26926" xr:uid="{00000000-0005-0000-0000-000039190000}"/>
    <cellStyle name="Normal 19 2 5 8" xfId="2834" xr:uid="{00000000-0005-0000-0000-00003A190000}"/>
    <cellStyle name="Normal 19 2 5 8 2" xfId="23167" xr:uid="{00000000-0005-0000-0000-00003B190000}"/>
    <cellStyle name="Normal 19 2 5 8 2 2" xfId="29421" xr:uid="{00000000-0005-0000-0000-00003C190000}"/>
    <cellStyle name="Normal 19 2 5 8 3" xfId="27175" xr:uid="{00000000-0005-0000-0000-00003D190000}"/>
    <cellStyle name="Normal 19 2 5 9" xfId="3198" xr:uid="{00000000-0005-0000-0000-00003E190000}"/>
    <cellStyle name="Normal 19 2 5 9 2" xfId="23168" xr:uid="{00000000-0005-0000-0000-00003F190000}"/>
    <cellStyle name="Normal 19 2 5 9 2 2" xfId="29422" xr:uid="{00000000-0005-0000-0000-000040190000}"/>
    <cellStyle name="Normal 19 2 5 9 3" xfId="27424" xr:uid="{00000000-0005-0000-0000-000041190000}"/>
    <cellStyle name="Normal 19 2 6" xfId="262" xr:uid="{00000000-0005-0000-0000-000042190000}"/>
    <cellStyle name="Normal 19 2 6 10" xfId="3596" xr:uid="{00000000-0005-0000-0000-000043190000}"/>
    <cellStyle name="Normal 19 2 6 10 2" xfId="23169" xr:uid="{00000000-0005-0000-0000-000044190000}"/>
    <cellStyle name="Normal 19 2 6 10 2 2" xfId="29423" xr:uid="{00000000-0005-0000-0000-000045190000}"/>
    <cellStyle name="Normal 19 2 6 10 3" xfId="27697" xr:uid="{00000000-0005-0000-0000-000046190000}"/>
    <cellStyle name="Normal 19 2 6 11" xfId="3961" xr:uid="{00000000-0005-0000-0000-000047190000}"/>
    <cellStyle name="Normal 19 2 6 11 2" xfId="23170" xr:uid="{00000000-0005-0000-0000-000048190000}"/>
    <cellStyle name="Normal 19 2 6 11 2 2" xfId="29424" xr:uid="{00000000-0005-0000-0000-000049190000}"/>
    <cellStyle name="Normal 19 2 6 11 3" xfId="27947" xr:uid="{00000000-0005-0000-0000-00004A190000}"/>
    <cellStyle name="Normal 19 2 6 12" xfId="5392" xr:uid="{00000000-0005-0000-0000-00004B190000}"/>
    <cellStyle name="Normal 19 2 6 12 2" xfId="23171" xr:uid="{00000000-0005-0000-0000-00004C190000}"/>
    <cellStyle name="Normal 19 2 6 12 2 2" xfId="29425" xr:uid="{00000000-0005-0000-0000-00004D190000}"/>
    <cellStyle name="Normal 19 2 6 12 3" xfId="28195" xr:uid="{00000000-0005-0000-0000-00004E190000}"/>
    <cellStyle name="Normal 19 2 6 13" xfId="23172" xr:uid="{00000000-0005-0000-0000-00004F190000}"/>
    <cellStyle name="Normal 19 2 6 13 2" xfId="29426" xr:uid="{00000000-0005-0000-0000-000050190000}"/>
    <cellStyle name="Normal 19 2 6 14" xfId="25431" xr:uid="{00000000-0005-0000-0000-000051190000}"/>
    <cellStyle name="Normal 19 2 6 2" xfId="621" xr:uid="{00000000-0005-0000-0000-000052190000}"/>
    <cellStyle name="Normal 19 2 6 2 2" xfId="23173" xr:uid="{00000000-0005-0000-0000-000053190000}"/>
    <cellStyle name="Normal 19 2 6 2 2 2" xfId="29427" xr:uid="{00000000-0005-0000-0000-000054190000}"/>
    <cellStyle name="Normal 19 2 6 2 3" xfId="25677" xr:uid="{00000000-0005-0000-0000-000055190000}"/>
    <cellStyle name="Normal 19 2 6 3" xfId="1048" xr:uid="{00000000-0005-0000-0000-000056190000}"/>
    <cellStyle name="Normal 19 2 6 3 2" xfId="23174" xr:uid="{00000000-0005-0000-0000-000057190000}"/>
    <cellStyle name="Normal 19 2 6 3 2 2" xfId="29428" xr:uid="{00000000-0005-0000-0000-000058190000}"/>
    <cellStyle name="Normal 19 2 6 3 3" xfId="25954" xr:uid="{00000000-0005-0000-0000-000059190000}"/>
    <cellStyle name="Normal 19 2 6 4" xfId="1412" xr:uid="{00000000-0005-0000-0000-00005A190000}"/>
    <cellStyle name="Normal 19 2 6 4 2" xfId="23175" xr:uid="{00000000-0005-0000-0000-00005B190000}"/>
    <cellStyle name="Normal 19 2 6 4 2 2" xfId="29429" xr:uid="{00000000-0005-0000-0000-00005C190000}"/>
    <cellStyle name="Normal 19 2 6 4 3" xfId="26203" xr:uid="{00000000-0005-0000-0000-00005D190000}"/>
    <cellStyle name="Normal 19 2 6 5" xfId="1776" xr:uid="{00000000-0005-0000-0000-00005E190000}"/>
    <cellStyle name="Normal 19 2 6 5 2" xfId="23176" xr:uid="{00000000-0005-0000-0000-00005F190000}"/>
    <cellStyle name="Normal 19 2 6 5 2 2" xfId="29430" xr:uid="{00000000-0005-0000-0000-000060190000}"/>
    <cellStyle name="Normal 19 2 6 5 3" xfId="26452" xr:uid="{00000000-0005-0000-0000-000061190000}"/>
    <cellStyle name="Normal 19 2 6 6" xfId="2140" xr:uid="{00000000-0005-0000-0000-000062190000}"/>
    <cellStyle name="Normal 19 2 6 6 2" xfId="23177" xr:uid="{00000000-0005-0000-0000-000063190000}"/>
    <cellStyle name="Normal 19 2 6 6 2 2" xfId="29431" xr:uid="{00000000-0005-0000-0000-000064190000}"/>
    <cellStyle name="Normal 19 2 6 6 3" xfId="26701" xr:uid="{00000000-0005-0000-0000-000065190000}"/>
    <cellStyle name="Normal 19 2 6 7" xfId="2504" xr:uid="{00000000-0005-0000-0000-000066190000}"/>
    <cellStyle name="Normal 19 2 6 7 2" xfId="23178" xr:uid="{00000000-0005-0000-0000-000067190000}"/>
    <cellStyle name="Normal 19 2 6 7 2 2" xfId="29432" xr:uid="{00000000-0005-0000-0000-000068190000}"/>
    <cellStyle name="Normal 19 2 6 7 3" xfId="26950" xr:uid="{00000000-0005-0000-0000-000069190000}"/>
    <cellStyle name="Normal 19 2 6 8" xfId="2868" xr:uid="{00000000-0005-0000-0000-00006A190000}"/>
    <cellStyle name="Normal 19 2 6 8 2" xfId="23179" xr:uid="{00000000-0005-0000-0000-00006B190000}"/>
    <cellStyle name="Normal 19 2 6 8 2 2" xfId="29433" xr:uid="{00000000-0005-0000-0000-00006C190000}"/>
    <cellStyle name="Normal 19 2 6 8 3" xfId="27199" xr:uid="{00000000-0005-0000-0000-00006D190000}"/>
    <cellStyle name="Normal 19 2 6 9" xfId="3232" xr:uid="{00000000-0005-0000-0000-00006E190000}"/>
    <cellStyle name="Normal 19 2 6 9 2" xfId="23180" xr:uid="{00000000-0005-0000-0000-00006F190000}"/>
    <cellStyle name="Normal 19 2 6 9 2 2" xfId="29434" xr:uid="{00000000-0005-0000-0000-000070190000}"/>
    <cellStyle name="Normal 19 2 6 9 3" xfId="27448" xr:uid="{00000000-0005-0000-0000-000071190000}"/>
    <cellStyle name="Normal 19 2 7" xfId="296" xr:uid="{00000000-0005-0000-0000-000072190000}"/>
    <cellStyle name="Normal 19 2 7 10" xfId="3630" xr:uid="{00000000-0005-0000-0000-000073190000}"/>
    <cellStyle name="Normal 19 2 7 10 2" xfId="23181" xr:uid="{00000000-0005-0000-0000-000074190000}"/>
    <cellStyle name="Normal 19 2 7 10 2 2" xfId="29435" xr:uid="{00000000-0005-0000-0000-000075190000}"/>
    <cellStyle name="Normal 19 2 7 10 3" xfId="27721" xr:uid="{00000000-0005-0000-0000-000076190000}"/>
    <cellStyle name="Normal 19 2 7 11" xfId="3995" xr:uid="{00000000-0005-0000-0000-000077190000}"/>
    <cellStyle name="Normal 19 2 7 11 2" xfId="23182" xr:uid="{00000000-0005-0000-0000-000078190000}"/>
    <cellStyle name="Normal 19 2 7 11 2 2" xfId="29436" xr:uid="{00000000-0005-0000-0000-000079190000}"/>
    <cellStyle name="Normal 19 2 7 11 3" xfId="27971" xr:uid="{00000000-0005-0000-0000-00007A190000}"/>
    <cellStyle name="Normal 19 2 7 12" xfId="5426" xr:uid="{00000000-0005-0000-0000-00007B190000}"/>
    <cellStyle name="Normal 19 2 7 12 2" xfId="23183" xr:uid="{00000000-0005-0000-0000-00007C190000}"/>
    <cellStyle name="Normal 19 2 7 12 2 2" xfId="29437" xr:uid="{00000000-0005-0000-0000-00007D190000}"/>
    <cellStyle name="Normal 19 2 7 12 3" xfId="28219" xr:uid="{00000000-0005-0000-0000-00007E190000}"/>
    <cellStyle name="Normal 19 2 7 13" xfId="23184" xr:uid="{00000000-0005-0000-0000-00007F190000}"/>
    <cellStyle name="Normal 19 2 7 13 2" xfId="29438" xr:uid="{00000000-0005-0000-0000-000080190000}"/>
    <cellStyle name="Normal 19 2 7 14" xfId="25455" xr:uid="{00000000-0005-0000-0000-000081190000}"/>
    <cellStyle name="Normal 19 2 7 2" xfId="655" xr:uid="{00000000-0005-0000-0000-000082190000}"/>
    <cellStyle name="Normal 19 2 7 2 2" xfId="23185" xr:uid="{00000000-0005-0000-0000-000083190000}"/>
    <cellStyle name="Normal 19 2 7 2 2 2" xfId="29439" xr:uid="{00000000-0005-0000-0000-000084190000}"/>
    <cellStyle name="Normal 19 2 7 2 3" xfId="25701" xr:uid="{00000000-0005-0000-0000-000085190000}"/>
    <cellStyle name="Normal 19 2 7 3" xfId="1082" xr:uid="{00000000-0005-0000-0000-000086190000}"/>
    <cellStyle name="Normal 19 2 7 3 2" xfId="23186" xr:uid="{00000000-0005-0000-0000-000087190000}"/>
    <cellStyle name="Normal 19 2 7 3 2 2" xfId="29440" xr:uid="{00000000-0005-0000-0000-000088190000}"/>
    <cellStyle name="Normal 19 2 7 3 3" xfId="25978" xr:uid="{00000000-0005-0000-0000-000089190000}"/>
    <cellStyle name="Normal 19 2 7 4" xfId="1446" xr:uid="{00000000-0005-0000-0000-00008A190000}"/>
    <cellStyle name="Normal 19 2 7 4 2" xfId="23187" xr:uid="{00000000-0005-0000-0000-00008B190000}"/>
    <cellStyle name="Normal 19 2 7 4 2 2" xfId="29441" xr:uid="{00000000-0005-0000-0000-00008C190000}"/>
    <cellStyle name="Normal 19 2 7 4 3" xfId="26227" xr:uid="{00000000-0005-0000-0000-00008D190000}"/>
    <cellStyle name="Normal 19 2 7 5" xfId="1810" xr:uid="{00000000-0005-0000-0000-00008E190000}"/>
    <cellStyle name="Normal 19 2 7 5 2" xfId="23188" xr:uid="{00000000-0005-0000-0000-00008F190000}"/>
    <cellStyle name="Normal 19 2 7 5 2 2" xfId="29442" xr:uid="{00000000-0005-0000-0000-000090190000}"/>
    <cellStyle name="Normal 19 2 7 5 3" xfId="26476" xr:uid="{00000000-0005-0000-0000-000091190000}"/>
    <cellStyle name="Normal 19 2 7 6" xfId="2174" xr:uid="{00000000-0005-0000-0000-000092190000}"/>
    <cellStyle name="Normal 19 2 7 6 2" xfId="23189" xr:uid="{00000000-0005-0000-0000-000093190000}"/>
    <cellStyle name="Normal 19 2 7 6 2 2" xfId="29443" xr:uid="{00000000-0005-0000-0000-000094190000}"/>
    <cellStyle name="Normal 19 2 7 6 3" xfId="26725" xr:uid="{00000000-0005-0000-0000-000095190000}"/>
    <cellStyle name="Normal 19 2 7 7" xfId="2538" xr:uid="{00000000-0005-0000-0000-000096190000}"/>
    <cellStyle name="Normal 19 2 7 7 2" xfId="23190" xr:uid="{00000000-0005-0000-0000-000097190000}"/>
    <cellStyle name="Normal 19 2 7 7 2 2" xfId="29444" xr:uid="{00000000-0005-0000-0000-000098190000}"/>
    <cellStyle name="Normal 19 2 7 7 3" xfId="26974" xr:uid="{00000000-0005-0000-0000-000099190000}"/>
    <cellStyle name="Normal 19 2 7 8" xfId="2902" xr:uid="{00000000-0005-0000-0000-00009A190000}"/>
    <cellStyle name="Normal 19 2 7 8 2" xfId="23191" xr:uid="{00000000-0005-0000-0000-00009B190000}"/>
    <cellStyle name="Normal 19 2 7 8 2 2" xfId="29445" xr:uid="{00000000-0005-0000-0000-00009C190000}"/>
    <cellStyle name="Normal 19 2 7 8 3" xfId="27223" xr:uid="{00000000-0005-0000-0000-00009D190000}"/>
    <cellStyle name="Normal 19 2 7 9" xfId="3266" xr:uid="{00000000-0005-0000-0000-00009E190000}"/>
    <cellStyle name="Normal 19 2 7 9 2" xfId="23192" xr:uid="{00000000-0005-0000-0000-00009F190000}"/>
    <cellStyle name="Normal 19 2 7 9 2 2" xfId="29446" xr:uid="{00000000-0005-0000-0000-0000A0190000}"/>
    <cellStyle name="Normal 19 2 7 9 3" xfId="27472" xr:uid="{00000000-0005-0000-0000-0000A1190000}"/>
    <cellStyle name="Normal 19 2 8" xfId="326" xr:uid="{00000000-0005-0000-0000-0000A2190000}"/>
    <cellStyle name="Normal 19 2 8 10" xfId="3660" xr:uid="{00000000-0005-0000-0000-0000A3190000}"/>
    <cellStyle name="Normal 19 2 8 10 2" xfId="23193" xr:uid="{00000000-0005-0000-0000-0000A4190000}"/>
    <cellStyle name="Normal 19 2 8 10 2 2" xfId="29447" xr:uid="{00000000-0005-0000-0000-0000A5190000}"/>
    <cellStyle name="Normal 19 2 8 10 3" xfId="27741" xr:uid="{00000000-0005-0000-0000-0000A6190000}"/>
    <cellStyle name="Normal 19 2 8 11" xfId="4025" xr:uid="{00000000-0005-0000-0000-0000A7190000}"/>
    <cellStyle name="Normal 19 2 8 11 2" xfId="23194" xr:uid="{00000000-0005-0000-0000-0000A8190000}"/>
    <cellStyle name="Normal 19 2 8 11 2 2" xfId="29448" xr:uid="{00000000-0005-0000-0000-0000A9190000}"/>
    <cellStyle name="Normal 19 2 8 11 3" xfId="27991" xr:uid="{00000000-0005-0000-0000-0000AA190000}"/>
    <cellStyle name="Normal 19 2 8 12" xfId="5456" xr:uid="{00000000-0005-0000-0000-0000AB190000}"/>
    <cellStyle name="Normal 19 2 8 12 2" xfId="23195" xr:uid="{00000000-0005-0000-0000-0000AC190000}"/>
    <cellStyle name="Normal 19 2 8 12 2 2" xfId="29449" xr:uid="{00000000-0005-0000-0000-0000AD190000}"/>
    <cellStyle name="Normal 19 2 8 12 3" xfId="28239" xr:uid="{00000000-0005-0000-0000-0000AE190000}"/>
    <cellStyle name="Normal 19 2 8 13" xfId="23196" xr:uid="{00000000-0005-0000-0000-0000AF190000}"/>
    <cellStyle name="Normal 19 2 8 13 2" xfId="29450" xr:uid="{00000000-0005-0000-0000-0000B0190000}"/>
    <cellStyle name="Normal 19 2 8 14" xfId="25475" xr:uid="{00000000-0005-0000-0000-0000B1190000}"/>
    <cellStyle name="Normal 19 2 8 2" xfId="685" xr:uid="{00000000-0005-0000-0000-0000B2190000}"/>
    <cellStyle name="Normal 19 2 8 2 2" xfId="23197" xr:uid="{00000000-0005-0000-0000-0000B3190000}"/>
    <cellStyle name="Normal 19 2 8 2 2 2" xfId="29451" xr:uid="{00000000-0005-0000-0000-0000B4190000}"/>
    <cellStyle name="Normal 19 2 8 2 3" xfId="25721" xr:uid="{00000000-0005-0000-0000-0000B5190000}"/>
    <cellStyle name="Normal 19 2 8 3" xfId="1112" xr:uid="{00000000-0005-0000-0000-0000B6190000}"/>
    <cellStyle name="Normal 19 2 8 3 2" xfId="23198" xr:uid="{00000000-0005-0000-0000-0000B7190000}"/>
    <cellStyle name="Normal 19 2 8 3 2 2" xfId="29452" xr:uid="{00000000-0005-0000-0000-0000B8190000}"/>
    <cellStyle name="Normal 19 2 8 3 3" xfId="25998" xr:uid="{00000000-0005-0000-0000-0000B9190000}"/>
    <cellStyle name="Normal 19 2 8 4" xfId="1476" xr:uid="{00000000-0005-0000-0000-0000BA190000}"/>
    <cellStyle name="Normal 19 2 8 4 2" xfId="23199" xr:uid="{00000000-0005-0000-0000-0000BB190000}"/>
    <cellStyle name="Normal 19 2 8 4 2 2" xfId="29453" xr:uid="{00000000-0005-0000-0000-0000BC190000}"/>
    <cellStyle name="Normal 19 2 8 4 3" xfId="26247" xr:uid="{00000000-0005-0000-0000-0000BD190000}"/>
    <cellStyle name="Normal 19 2 8 5" xfId="1840" xr:uid="{00000000-0005-0000-0000-0000BE190000}"/>
    <cellStyle name="Normal 19 2 8 5 2" xfId="23200" xr:uid="{00000000-0005-0000-0000-0000BF190000}"/>
    <cellStyle name="Normal 19 2 8 5 2 2" xfId="29454" xr:uid="{00000000-0005-0000-0000-0000C0190000}"/>
    <cellStyle name="Normal 19 2 8 5 3" xfId="26496" xr:uid="{00000000-0005-0000-0000-0000C1190000}"/>
    <cellStyle name="Normal 19 2 8 6" xfId="2204" xr:uid="{00000000-0005-0000-0000-0000C2190000}"/>
    <cellStyle name="Normal 19 2 8 6 2" xfId="23201" xr:uid="{00000000-0005-0000-0000-0000C3190000}"/>
    <cellStyle name="Normal 19 2 8 6 2 2" xfId="29455" xr:uid="{00000000-0005-0000-0000-0000C4190000}"/>
    <cellStyle name="Normal 19 2 8 6 3" xfId="26745" xr:uid="{00000000-0005-0000-0000-0000C5190000}"/>
    <cellStyle name="Normal 19 2 8 7" xfId="2568" xr:uid="{00000000-0005-0000-0000-0000C6190000}"/>
    <cellStyle name="Normal 19 2 8 7 2" xfId="23202" xr:uid="{00000000-0005-0000-0000-0000C7190000}"/>
    <cellStyle name="Normal 19 2 8 7 2 2" xfId="29456" xr:uid="{00000000-0005-0000-0000-0000C8190000}"/>
    <cellStyle name="Normal 19 2 8 7 3" xfId="26994" xr:uid="{00000000-0005-0000-0000-0000C9190000}"/>
    <cellStyle name="Normal 19 2 8 8" xfId="2932" xr:uid="{00000000-0005-0000-0000-0000CA190000}"/>
    <cellStyle name="Normal 19 2 8 8 2" xfId="23203" xr:uid="{00000000-0005-0000-0000-0000CB190000}"/>
    <cellStyle name="Normal 19 2 8 8 2 2" xfId="29457" xr:uid="{00000000-0005-0000-0000-0000CC190000}"/>
    <cellStyle name="Normal 19 2 8 8 3" xfId="27243" xr:uid="{00000000-0005-0000-0000-0000CD190000}"/>
    <cellStyle name="Normal 19 2 8 9" xfId="3296" xr:uid="{00000000-0005-0000-0000-0000CE190000}"/>
    <cellStyle name="Normal 19 2 8 9 2" xfId="23204" xr:uid="{00000000-0005-0000-0000-0000CF190000}"/>
    <cellStyle name="Normal 19 2 8 9 2 2" xfId="29458" xr:uid="{00000000-0005-0000-0000-0000D0190000}"/>
    <cellStyle name="Normal 19 2 8 9 3" xfId="27492" xr:uid="{00000000-0005-0000-0000-0000D1190000}"/>
    <cellStyle name="Normal 19 2 9" xfId="352" xr:uid="{00000000-0005-0000-0000-0000D2190000}"/>
    <cellStyle name="Normal 19 2 9 10" xfId="3686" xr:uid="{00000000-0005-0000-0000-0000D3190000}"/>
    <cellStyle name="Normal 19 2 9 10 2" xfId="23205" xr:uid="{00000000-0005-0000-0000-0000D4190000}"/>
    <cellStyle name="Normal 19 2 9 10 2 2" xfId="29459" xr:uid="{00000000-0005-0000-0000-0000D5190000}"/>
    <cellStyle name="Normal 19 2 9 10 3" xfId="27757" xr:uid="{00000000-0005-0000-0000-0000D6190000}"/>
    <cellStyle name="Normal 19 2 9 11" xfId="4051" xr:uid="{00000000-0005-0000-0000-0000D7190000}"/>
    <cellStyle name="Normal 19 2 9 11 2" xfId="23206" xr:uid="{00000000-0005-0000-0000-0000D8190000}"/>
    <cellStyle name="Normal 19 2 9 11 2 2" xfId="29460" xr:uid="{00000000-0005-0000-0000-0000D9190000}"/>
    <cellStyle name="Normal 19 2 9 11 3" xfId="28007" xr:uid="{00000000-0005-0000-0000-0000DA190000}"/>
    <cellStyle name="Normal 19 2 9 12" xfId="5482" xr:uid="{00000000-0005-0000-0000-0000DB190000}"/>
    <cellStyle name="Normal 19 2 9 12 2" xfId="23207" xr:uid="{00000000-0005-0000-0000-0000DC190000}"/>
    <cellStyle name="Normal 19 2 9 12 2 2" xfId="29461" xr:uid="{00000000-0005-0000-0000-0000DD190000}"/>
    <cellStyle name="Normal 19 2 9 12 3" xfId="28255" xr:uid="{00000000-0005-0000-0000-0000DE190000}"/>
    <cellStyle name="Normal 19 2 9 13" xfId="23208" xr:uid="{00000000-0005-0000-0000-0000DF190000}"/>
    <cellStyle name="Normal 19 2 9 13 2" xfId="29462" xr:uid="{00000000-0005-0000-0000-0000E0190000}"/>
    <cellStyle name="Normal 19 2 9 14" xfId="25491" xr:uid="{00000000-0005-0000-0000-0000E1190000}"/>
    <cellStyle name="Normal 19 2 9 2" xfId="711" xr:uid="{00000000-0005-0000-0000-0000E2190000}"/>
    <cellStyle name="Normal 19 2 9 2 2" xfId="23209" xr:uid="{00000000-0005-0000-0000-0000E3190000}"/>
    <cellStyle name="Normal 19 2 9 2 2 2" xfId="29463" xr:uid="{00000000-0005-0000-0000-0000E4190000}"/>
    <cellStyle name="Normal 19 2 9 2 3" xfId="25737" xr:uid="{00000000-0005-0000-0000-0000E5190000}"/>
    <cellStyle name="Normal 19 2 9 3" xfId="1138" xr:uid="{00000000-0005-0000-0000-0000E6190000}"/>
    <cellStyle name="Normal 19 2 9 3 2" xfId="23210" xr:uid="{00000000-0005-0000-0000-0000E7190000}"/>
    <cellStyle name="Normal 19 2 9 3 2 2" xfId="29464" xr:uid="{00000000-0005-0000-0000-0000E8190000}"/>
    <cellStyle name="Normal 19 2 9 3 3" xfId="26014" xr:uid="{00000000-0005-0000-0000-0000E9190000}"/>
    <cellStyle name="Normal 19 2 9 4" xfId="1502" xr:uid="{00000000-0005-0000-0000-0000EA190000}"/>
    <cellStyle name="Normal 19 2 9 4 2" xfId="23211" xr:uid="{00000000-0005-0000-0000-0000EB190000}"/>
    <cellStyle name="Normal 19 2 9 4 2 2" xfId="29465" xr:uid="{00000000-0005-0000-0000-0000EC190000}"/>
    <cellStyle name="Normal 19 2 9 4 3" xfId="26263" xr:uid="{00000000-0005-0000-0000-0000ED190000}"/>
    <cellStyle name="Normal 19 2 9 5" xfId="1866" xr:uid="{00000000-0005-0000-0000-0000EE190000}"/>
    <cellStyle name="Normal 19 2 9 5 2" xfId="23212" xr:uid="{00000000-0005-0000-0000-0000EF190000}"/>
    <cellStyle name="Normal 19 2 9 5 2 2" xfId="29466" xr:uid="{00000000-0005-0000-0000-0000F0190000}"/>
    <cellStyle name="Normal 19 2 9 5 3" xfId="26512" xr:uid="{00000000-0005-0000-0000-0000F1190000}"/>
    <cellStyle name="Normal 19 2 9 6" xfId="2230" xr:uid="{00000000-0005-0000-0000-0000F2190000}"/>
    <cellStyle name="Normal 19 2 9 6 2" xfId="23213" xr:uid="{00000000-0005-0000-0000-0000F3190000}"/>
    <cellStyle name="Normal 19 2 9 6 2 2" xfId="29467" xr:uid="{00000000-0005-0000-0000-0000F4190000}"/>
    <cellStyle name="Normal 19 2 9 6 3" xfId="26761" xr:uid="{00000000-0005-0000-0000-0000F5190000}"/>
    <cellStyle name="Normal 19 2 9 7" xfId="2594" xr:uid="{00000000-0005-0000-0000-0000F6190000}"/>
    <cellStyle name="Normal 19 2 9 7 2" xfId="23214" xr:uid="{00000000-0005-0000-0000-0000F7190000}"/>
    <cellStyle name="Normal 19 2 9 7 2 2" xfId="29468" xr:uid="{00000000-0005-0000-0000-0000F8190000}"/>
    <cellStyle name="Normal 19 2 9 7 3" xfId="27010" xr:uid="{00000000-0005-0000-0000-0000F9190000}"/>
    <cellStyle name="Normal 19 2 9 8" xfId="2958" xr:uid="{00000000-0005-0000-0000-0000FA190000}"/>
    <cellStyle name="Normal 19 2 9 8 2" xfId="23215" xr:uid="{00000000-0005-0000-0000-0000FB190000}"/>
    <cellStyle name="Normal 19 2 9 8 2 2" xfId="29469" xr:uid="{00000000-0005-0000-0000-0000FC190000}"/>
    <cellStyle name="Normal 19 2 9 8 3" xfId="27259" xr:uid="{00000000-0005-0000-0000-0000FD190000}"/>
    <cellStyle name="Normal 19 2 9 9" xfId="3322" xr:uid="{00000000-0005-0000-0000-0000FE190000}"/>
    <cellStyle name="Normal 19 2 9 9 2" xfId="23216" xr:uid="{00000000-0005-0000-0000-0000FF190000}"/>
    <cellStyle name="Normal 19 2 9 9 2 2" xfId="29470" xr:uid="{00000000-0005-0000-0000-0000001A0000}"/>
    <cellStyle name="Normal 19 2 9 9 3" xfId="27508" xr:uid="{00000000-0005-0000-0000-0000011A0000}"/>
    <cellStyle name="Normal 19 20" xfId="3736" xr:uid="{00000000-0005-0000-0000-0000021A0000}"/>
    <cellStyle name="Normal 19 20 2" xfId="6581" xr:uid="{00000000-0005-0000-0000-0000031A0000}"/>
    <cellStyle name="Normal 19 20 2 2" xfId="11341" xr:uid="{00000000-0005-0000-0000-0000041A0000}"/>
    <cellStyle name="Normal 19 20 2 2 2" xfId="20840" xr:uid="{00000000-0005-0000-0000-0000051A0000}"/>
    <cellStyle name="Normal 19 20 2 3" xfId="16095" xr:uid="{00000000-0005-0000-0000-0000061A0000}"/>
    <cellStyle name="Normal 19 20 3" xfId="8974" xr:uid="{00000000-0005-0000-0000-0000071A0000}"/>
    <cellStyle name="Normal 19 20 3 2" xfId="18474" xr:uid="{00000000-0005-0000-0000-0000081A0000}"/>
    <cellStyle name="Normal 19 20 4" xfId="13729" xr:uid="{00000000-0005-0000-0000-0000091A0000}"/>
    <cellStyle name="Normal 19 21" xfId="5167" xr:uid="{00000000-0005-0000-0000-00000A1A0000}"/>
    <cellStyle name="Normal 19 21 2" xfId="10158" xr:uid="{00000000-0005-0000-0000-00000B1A0000}"/>
    <cellStyle name="Normal 19 21 2 2" xfId="19657" xr:uid="{00000000-0005-0000-0000-00000C1A0000}"/>
    <cellStyle name="Normal 19 21 3" xfId="14912" xr:uid="{00000000-0005-0000-0000-00000D1A0000}"/>
    <cellStyle name="Normal 19 22" xfId="7791" xr:uid="{00000000-0005-0000-0000-00000E1A0000}"/>
    <cellStyle name="Normal 19 22 2" xfId="17291" xr:uid="{00000000-0005-0000-0000-00000F1A0000}"/>
    <cellStyle name="Normal 19 23" xfId="12545" xr:uid="{00000000-0005-0000-0000-0000101A0000}"/>
    <cellStyle name="Normal 19 3" xfId="72" xr:uid="{00000000-0005-0000-0000-0000111A0000}"/>
    <cellStyle name="Normal 19 3 10" xfId="3042" xr:uid="{00000000-0005-0000-0000-0000121A0000}"/>
    <cellStyle name="Normal 19 3 10 2" xfId="23217" xr:uid="{00000000-0005-0000-0000-0000131A0000}"/>
    <cellStyle name="Normal 19 3 10 2 2" xfId="29471" xr:uid="{00000000-0005-0000-0000-0000141A0000}"/>
    <cellStyle name="Normal 19 3 10 3" xfId="27308" xr:uid="{00000000-0005-0000-0000-0000151A0000}"/>
    <cellStyle name="Normal 19 3 11" xfId="3406" xr:uid="{00000000-0005-0000-0000-0000161A0000}"/>
    <cellStyle name="Normal 19 3 11 2" xfId="23218" xr:uid="{00000000-0005-0000-0000-0000171A0000}"/>
    <cellStyle name="Normal 19 3 11 2 2" xfId="29472" xr:uid="{00000000-0005-0000-0000-0000181A0000}"/>
    <cellStyle name="Normal 19 3 11 3" xfId="27557" xr:uid="{00000000-0005-0000-0000-0000191A0000}"/>
    <cellStyle name="Normal 19 3 12" xfId="3771" xr:uid="{00000000-0005-0000-0000-00001A1A0000}"/>
    <cellStyle name="Normal 19 3 12 2" xfId="23219" xr:uid="{00000000-0005-0000-0000-00001B1A0000}"/>
    <cellStyle name="Normal 19 3 12 2 2" xfId="29473" xr:uid="{00000000-0005-0000-0000-00001C1A0000}"/>
    <cellStyle name="Normal 19 3 12 3" xfId="27807" xr:uid="{00000000-0005-0000-0000-00001D1A0000}"/>
    <cellStyle name="Normal 19 3 13" xfId="5202" xr:uid="{00000000-0005-0000-0000-00001E1A0000}"/>
    <cellStyle name="Normal 19 3 13 2" xfId="23220" xr:uid="{00000000-0005-0000-0000-00001F1A0000}"/>
    <cellStyle name="Normal 19 3 13 2 2" xfId="29474" xr:uid="{00000000-0005-0000-0000-0000201A0000}"/>
    <cellStyle name="Normal 19 3 13 3" xfId="28055" xr:uid="{00000000-0005-0000-0000-0000211A0000}"/>
    <cellStyle name="Normal 19 3 14" xfId="23221" xr:uid="{00000000-0005-0000-0000-0000221A0000}"/>
    <cellStyle name="Normal 19 3 14 2" xfId="29475" xr:uid="{00000000-0005-0000-0000-0000231A0000}"/>
    <cellStyle name="Normal 19 3 15" xfId="25291" xr:uid="{00000000-0005-0000-0000-0000241A0000}"/>
    <cellStyle name="Normal 19 3 2" xfId="116" xr:uid="{00000000-0005-0000-0000-0000251A0000}"/>
    <cellStyle name="Normal 19 3 2 10" xfId="3450" xr:uid="{00000000-0005-0000-0000-0000261A0000}"/>
    <cellStyle name="Normal 19 3 2 10 2" xfId="5051" xr:uid="{00000000-0005-0000-0000-0000271A0000}"/>
    <cellStyle name="Normal 19 3 2 10 2 2" xfId="7667" xr:uid="{00000000-0005-0000-0000-0000281A0000}"/>
    <cellStyle name="Normal 19 3 2 10 2 2 2" xfId="12426" xr:uid="{00000000-0005-0000-0000-0000291A0000}"/>
    <cellStyle name="Normal 19 3 2 10 2 2 2 2" xfId="21925" xr:uid="{00000000-0005-0000-0000-00002A1A0000}"/>
    <cellStyle name="Normal 19 3 2 10 2 2 3" xfId="17180" xr:uid="{00000000-0005-0000-0000-00002B1A0000}"/>
    <cellStyle name="Normal 19 3 2 10 2 3" xfId="10059" xr:uid="{00000000-0005-0000-0000-00002C1A0000}"/>
    <cellStyle name="Normal 19 3 2 10 2 3 2" xfId="19559" xr:uid="{00000000-0005-0000-0000-00002D1A0000}"/>
    <cellStyle name="Normal 19 3 2 10 2 4" xfId="14814" xr:uid="{00000000-0005-0000-0000-00002E1A0000}"/>
    <cellStyle name="Normal 19 3 2 10 3" xfId="6482" xr:uid="{00000000-0005-0000-0000-00002F1A0000}"/>
    <cellStyle name="Normal 19 3 2 10 3 2" xfId="11243" xr:uid="{00000000-0005-0000-0000-0000301A0000}"/>
    <cellStyle name="Normal 19 3 2 10 3 2 2" xfId="20742" xr:uid="{00000000-0005-0000-0000-0000311A0000}"/>
    <cellStyle name="Normal 19 3 2 10 3 3" xfId="15997" xr:uid="{00000000-0005-0000-0000-0000321A0000}"/>
    <cellStyle name="Normal 19 3 2 10 4" xfId="8876" xr:uid="{00000000-0005-0000-0000-0000331A0000}"/>
    <cellStyle name="Normal 19 3 2 10 4 2" xfId="18376" xr:uid="{00000000-0005-0000-0000-0000341A0000}"/>
    <cellStyle name="Normal 19 3 2 10 5" xfId="13631" xr:uid="{00000000-0005-0000-0000-0000351A0000}"/>
    <cellStyle name="Normal 19 3 2 11" xfId="3815" xr:uid="{00000000-0005-0000-0000-0000361A0000}"/>
    <cellStyle name="Normal 19 3 2 11 2" xfId="6598" xr:uid="{00000000-0005-0000-0000-0000371A0000}"/>
    <cellStyle name="Normal 19 3 2 11 2 2" xfId="11358" xr:uid="{00000000-0005-0000-0000-0000381A0000}"/>
    <cellStyle name="Normal 19 3 2 11 2 2 2" xfId="20857" xr:uid="{00000000-0005-0000-0000-0000391A0000}"/>
    <cellStyle name="Normal 19 3 2 11 2 3" xfId="16112" xr:uid="{00000000-0005-0000-0000-00003A1A0000}"/>
    <cellStyle name="Normal 19 3 2 11 3" xfId="8991" xr:uid="{00000000-0005-0000-0000-00003B1A0000}"/>
    <cellStyle name="Normal 19 3 2 11 3 2" xfId="18491" xr:uid="{00000000-0005-0000-0000-00003C1A0000}"/>
    <cellStyle name="Normal 19 3 2 11 4" xfId="13746" xr:uid="{00000000-0005-0000-0000-00003D1A0000}"/>
    <cellStyle name="Normal 19 3 2 12" xfId="5246" xr:uid="{00000000-0005-0000-0000-00003E1A0000}"/>
    <cellStyle name="Normal 19 3 2 12 2" xfId="10175" xr:uid="{00000000-0005-0000-0000-00003F1A0000}"/>
    <cellStyle name="Normal 19 3 2 12 2 2" xfId="19674" xr:uid="{00000000-0005-0000-0000-0000401A0000}"/>
    <cellStyle name="Normal 19 3 2 12 3" xfId="14929" xr:uid="{00000000-0005-0000-0000-0000411A0000}"/>
    <cellStyle name="Normal 19 3 2 13" xfId="7808" xr:uid="{00000000-0005-0000-0000-0000421A0000}"/>
    <cellStyle name="Normal 19 3 2 13 2" xfId="17308" xr:uid="{00000000-0005-0000-0000-0000431A0000}"/>
    <cellStyle name="Normal 19 3 2 14" xfId="12562" xr:uid="{00000000-0005-0000-0000-0000441A0000}"/>
    <cellStyle name="Normal 19 3 2 2" xfId="475" xr:uid="{00000000-0005-0000-0000-0000451A0000}"/>
    <cellStyle name="Normal 19 3 2 2 2" xfId="4095" xr:uid="{00000000-0005-0000-0000-0000461A0000}"/>
    <cellStyle name="Normal 19 3 2 2 2 2" xfId="6711" xr:uid="{00000000-0005-0000-0000-0000471A0000}"/>
    <cellStyle name="Normal 19 3 2 2 2 2 2" xfId="11471" xr:uid="{00000000-0005-0000-0000-0000481A0000}"/>
    <cellStyle name="Normal 19 3 2 2 2 2 2 2" xfId="20970" xr:uid="{00000000-0005-0000-0000-0000491A0000}"/>
    <cellStyle name="Normal 19 3 2 2 2 2 3" xfId="16225" xr:uid="{00000000-0005-0000-0000-00004A1A0000}"/>
    <cellStyle name="Normal 19 3 2 2 2 3" xfId="9104" xr:uid="{00000000-0005-0000-0000-00004B1A0000}"/>
    <cellStyle name="Normal 19 3 2 2 2 3 2" xfId="18604" xr:uid="{00000000-0005-0000-0000-00004C1A0000}"/>
    <cellStyle name="Normal 19 3 2 2 2 4" xfId="13859" xr:uid="{00000000-0005-0000-0000-00004D1A0000}"/>
    <cellStyle name="Normal 19 3 2 2 3" xfId="5526" xr:uid="{00000000-0005-0000-0000-00004E1A0000}"/>
    <cellStyle name="Normal 19 3 2 2 3 2" xfId="10288" xr:uid="{00000000-0005-0000-0000-00004F1A0000}"/>
    <cellStyle name="Normal 19 3 2 2 3 2 2" xfId="19787" xr:uid="{00000000-0005-0000-0000-0000501A0000}"/>
    <cellStyle name="Normal 19 3 2 2 3 3" xfId="15042" xr:uid="{00000000-0005-0000-0000-0000511A0000}"/>
    <cellStyle name="Normal 19 3 2 2 4" xfId="7921" xr:uid="{00000000-0005-0000-0000-0000521A0000}"/>
    <cellStyle name="Normal 19 3 2 2 4 2" xfId="17421" xr:uid="{00000000-0005-0000-0000-0000531A0000}"/>
    <cellStyle name="Normal 19 3 2 2 5" xfId="12675" xr:uid="{00000000-0005-0000-0000-0000541A0000}"/>
    <cellStyle name="Normal 19 3 2 3" xfId="902" xr:uid="{00000000-0005-0000-0000-0000551A0000}"/>
    <cellStyle name="Normal 19 3 2 3 2" xfId="4246" xr:uid="{00000000-0005-0000-0000-0000561A0000}"/>
    <cellStyle name="Normal 19 3 2 3 2 2" xfId="6862" xr:uid="{00000000-0005-0000-0000-0000571A0000}"/>
    <cellStyle name="Normal 19 3 2 3 2 2 2" xfId="11621" xr:uid="{00000000-0005-0000-0000-0000581A0000}"/>
    <cellStyle name="Normal 19 3 2 3 2 2 2 2" xfId="21120" xr:uid="{00000000-0005-0000-0000-0000591A0000}"/>
    <cellStyle name="Normal 19 3 2 3 2 2 3" xfId="16375" xr:uid="{00000000-0005-0000-0000-00005A1A0000}"/>
    <cellStyle name="Normal 19 3 2 3 2 3" xfId="9254" xr:uid="{00000000-0005-0000-0000-00005B1A0000}"/>
    <cellStyle name="Normal 19 3 2 3 2 3 2" xfId="18754" xr:uid="{00000000-0005-0000-0000-00005C1A0000}"/>
    <cellStyle name="Normal 19 3 2 3 2 4" xfId="14009" xr:uid="{00000000-0005-0000-0000-00005D1A0000}"/>
    <cellStyle name="Normal 19 3 2 3 3" xfId="5677" xr:uid="{00000000-0005-0000-0000-00005E1A0000}"/>
    <cellStyle name="Normal 19 3 2 3 3 2" xfId="10438" xr:uid="{00000000-0005-0000-0000-00005F1A0000}"/>
    <cellStyle name="Normal 19 3 2 3 3 2 2" xfId="19937" xr:uid="{00000000-0005-0000-0000-0000601A0000}"/>
    <cellStyle name="Normal 19 3 2 3 3 3" xfId="15192" xr:uid="{00000000-0005-0000-0000-0000611A0000}"/>
    <cellStyle name="Normal 19 3 2 3 4" xfId="8071" xr:uid="{00000000-0005-0000-0000-0000621A0000}"/>
    <cellStyle name="Normal 19 3 2 3 4 2" xfId="17571" xr:uid="{00000000-0005-0000-0000-0000631A0000}"/>
    <cellStyle name="Normal 19 3 2 3 5" xfId="12825" xr:uid="{00000000-0005-0000-0000-0000641A0000}"/>
    <cellStyle name="Normal 19 3 2 4" xfId="1266" xr:uid="{00000000-0005-0000-0000-0000651A0000}"/>
    <cellStyle name="Normal 19 3 2 4 2" xfId="4361" xr:uid="{00000000-0005-0000-0000-0000661A0000}"/>
    <cellStyle name="Normal 19 3 2 4 2 2" xfId="6977" xr:uid="{00000000-0005-0000-0000-0000671A0000}"/>
    <cellStyle name="Normal 19 3 2 4 2 2 2" xfId="11736" xr:uid="{00000000-0005-0000-0000-0000681A0000}"/>
    <cellStyle name="Normal 19 3 2 4 2 2 2 2" xfId="21235" xr:uid="{00000000-0005-0000-0000-0000691A0000}"/>
    <cellStyle name="Normal 19 3 2 4 2 2 3" xfId="16490" xr:uid="{00000000-0005-0000-0000-00006A1A0000}"/>
    <cellStyle name="Normal 19 3 2 4 2 3" xfId="9369" xr:uid="{00000000-0005-0000-0000-00006B1A0000}"/>
    <cellStyle name="Normal 19 3 2 4 2 3 2" xfId="18869" xr:uid="{00000000-0005-0000-0000-00006C1A0000}"/>
    <cellStyle name="Normal 19 3 2 4 2 4" xfId="14124" xr:uid="{00000000-0005-0000-0000-00006D1A0000}"/>
    <cellStyle name="Normal 19 3 2 4 3" xfId="5792" xr:uid="{00000000-0005-0000-0000-00006E1A0000}"/>
    <cellStyle name="Normal 19 3 2 4 3 2" xfId="10553" xr:uid="{00000000-0005-0000-0000-00006F1A0000}"/>
    <cellStyle name="Normal 19 3 2 4 3 2 2" xfId="20052" xr:uid="{00000000-0005-0000-0000-0000701A0000}"/>
    <cellStyle name="Normal 19 3 2 4 3 3" xfId="15307" xr:uid="{00000000-0005-0000-0000-0000711A0000}"/>
    <cellStyle name="Normal 19 3 2 4 4" xfId="8186" xr:uid="{00000000-0005-0000-0000-0000721A0000}"/>
    <cellStyle name="Normal 19 3 2 4 4 2" xfId="17686" xr:uid="{00000000-0005-0000-0000-0000731A0000}"/>
    <cellStyle name="Normal 19 3 2 4 5" xfId="12940" xr:uid="{00000000-0005-0000-0000-0000741A0000}"/>
    <cellStyle name="Normal 19 3 2 5" xfId="1630" xr:uid="{00000000-0005-0000-0000-0000751A0000}"/>
    <cellStyle name="Normal 19 3 2 5 2" xfId="4476" xr:uid="{00000000-0005-0000-0000-0000761A0000}"/>
    <cellStyle name="Normal 19 3 2 5 2 2" xfId="7092" xr:uid="{00000000-0005-0000-0000-0000771A0000}"/>
    <cellStyle name="Normal 19 3 2 5 2 2 2" xfId="11851" xr:uid="{00000000-0005-0000-0000-0000781A0000}"/>
    <cellStyle name="Normal 19 3 2 5 2 2 2 2" xfId="21350" xr:uid="{00000000-0005-0000-0000-0000791A0000}"/>
    <cellStyle name="Normal 19 3 2 5 2 2 3" xfId="16605" xr:uid="{00000000-0005-0000-0000-00007A1A0000}"/>
    <cellStyle name="Normal 19 3 2 5 2 3" xfId="9484" xr:uid="{00000000-0005-0000-0000-00007B1A0000}"/>
    <cellStyle name="Normal 19 3 2 5 2 3 2" xfId="18984" xr:uid="{00000000-0005-0000-0000-00007C1A0000}"/>
    <cellStyle name="Normal 19 3 2 5 2 4" xfId="14239" xr:uid="{00000000-0005-0000-0000-00007D1A0000}"/>
    <cellStyle name="Normal 19 3 2 5 3" xfId="5907" xr:uid="{00000000-0005-0000-0000-00007E1A0000}"/>
    <cellStyle name="Normal 19 3 2 5 3 2" xfId="10668" xr:uid="{00000000-0005-0000-0000-00007F1A0000}"/>
    <cellStyle name="Normal 19 3 2 5 3 2 2" xfId="20167" xr:uid="{00000000-0005-0000-0000-0000801A0000}"/>
    <cellStyle name="Normal 19 3 2 5 3 3" xfId="15422" xr:uid="{00000000-0005-0000-0000-0000811A0000}"/>
    <cellStyle name="Normal 19 3 2 5 4" xfId="8301" xr:uid="{00000000-0005-0000-0000-0000821A0000}"/>
    <cellStyle name="Normal 19 3 2 5 4 2" xfId="17801" xr:uid="{00000000-0005-0000-0000-0000831A0000}"/>
    <cellStyle name="Normal 19 3 2 5 5" xfId="13055" xr:uid="{00000000-0005-0000-0000-0000841A0000}"/>
    <cellStyle name="Normal 19 3 2 6" xfId="1994" xr:uid="{00000000-0005-0000-0000-0000851A0000}"/>
    <cellStyle name="Normal 19 3 2 6 2" xfId="4591" xr:uid="{00000000-0005-0000-0000-0000861A0000}"/>
    <cellStyle name="Normal 19 3 2 6 2 2" xfId="7207" xr:uid="{00000000-0005-0000-0000-0000871A0000}"/>
    <cellStyle name="Normal 19 3 2 6 2 2 2" xfId="11966" xr:uid="{00000000-0005-0000-0000-0000881A0000}"/>
    <cellStyle name="Normal 19 3 2 6 2 2 2 2" xfId="21465" xr:uid="{00000000-0005-0000-0000-0000891A0000}"/>
    <cellStyle name="Normal 19 3 2 6 2 2 3" xfId="16720" xr:uid="{00000000-0005-0000-0000-00008A1A0000}"/>
    <cellStyle name="Normal 19 3 2 6 2 3" xfId="9599" xr:uid="{00000000-0005-0000-0000-00008B1A0000}"/>
    <cellStyle name="Normal 19 3 2 6 2 3 2" xfId="19099" xr:uid="{00000000-0005-0000-0000-00008C1A0000}"/>
    <cellStyle name="Normal 19 3 2 6 2 4" xfId="14354" xr:uid="{00000000-0005-0000-0000-00008D1A0000}"/>
    <cellStyle name="Normal 19 3 2 6 3" xfId="6022" xr:uid="{00000000-0005-0000-0000-00008E1A0000}"/>
    <cellStyle name="Normal 19 3 2 6 3 2" xfId="10783" xr:uid="{00000000-0005-0000-0000-00008F1A0000}"/>
    <cellStyle name="Normal 19 3 2 6 3 2 2" xfId="20282" xr:uid="{00000000-0005-0000-0000-0000901A0000}"/>
    <cellStyle name="Normal 19 3 2 6 3 3" xfId="15537" xr:uid="{00000000-0005-0000-0000-0000911A0000}"/>
    <cellStyle name="Normal 19 3 2 6 4" xfId="8416" xr:uid="{00000000-0005-0000-0000-0000921A0000}"/>
    <cellStyle name="Normal 19 3 2 6 4 2" xfId="17916" xr:uid="{00000000-0005-0000-0000-0000931A0000}"/>
    <cellStyle name="Normal 19 3 2 6 5" xfId="13170" xr:uid="{00000000-0005-0000-0000-0000941A0000}"/>
    <cellStyle name="Normal 19 3 2 7" xfId="2358" xr:uid="{00000000-0005-0000-0000-0000951A0000}"/>
    <cellStyle name="Normal 19 3 2 7 2" xfId="4706" xr:uid="{00000000-0005-0000-0000-0000961A0000}"/>
    <cellStyle name="Normal 19 3 2 7 2 2" xfId="7322" xr:uid="{00000000-0005-0000-0000-0000971A0000}"/>
    <cellStyle name="Normal 19 3 2 7 2 2 2" xfId="12081" xr:uid="{00000000-0005-0000-0000-0000981A0000}"/>
    <cellStyle name="Normal 19 3 2 7 2 2 2 2" xfId="21580" xr:uid="{00000000-0005-0000-0000-0000991A0000}"/>
    <cellStyle name="Normal 19 3 2 7 2 2 3" xfId="16835" xr:uid="{00000000-0005-0000-0000-00009A1A0000}"/>
    <cellStyle name="Normal 19 3 2 7 2 3" xfId="9714" xr:uid="{00000000-0005-0000-0000-00009B1A0000}"/>
    <cellStyle name="Normal 19 3 2 7 2 3 2" xfId="19214" xr:uid="{00000000-0005-0000-0000-00009C1A0000}"/>
    <cellStyle name="Normal 19 3 2 7 2 4" xfId="14469" xr:uid="{00000000-0005-0000-0000-00009D1A0000}"/>
    <cellStyle name="Normal 19 3 2 7 3" xfId="6137" xr:uid="{00000000-0005-0000-0000-00009E1A0000}"/>
    <cellStyle name="Normal 19 3 2 7 3 2" xfId="10898" xr:uid="{00000000-0005-0000-0000-00009F1A0000}"/>
    <cellStyle name="Normal 19 3 2 7 3 2 2" xfId="20397" xr:uid="{00000000-0005-0000-0000-0000A01A0000}"/>
    <cellStyle name="Normal 19 3 2 7 3 3" xfId="15652" xr:uid="{00000000-0005-0000-0000-0000A11A0000}"/>
    <cellStyle name="Normal 19 3 2 7 4" xfId="8531" xr:uid="{00000000-0005-0000-0000-0000A21A0000}"/>
    <cellStyle name="Normal 19 3 2 7 4 2" xfId="18031" xr:uid="{00000000-0005-0000-0000-0000A31A0000}"/>
    <cellStyle name="Normal 19 3 2 7 5" xfId="13285" xr:uid="{00000000-0005-0000-0000-0000A41A0000}"/>
    <cellStyle name="Normal 19 3 2 8" xfId="2722" xr:uid="{00000000-0005-0000-0000-0000A51A0000}"/>
    <cellStyle name="Normal 19 3 2 8 2" xfId="4821" xr:uid="{00000000-0005-0000-0000-0000A61A0000}"/>
    <cellStyle name="Normal 19 3 2 8 2 2" xfId="7437" xr:uid="{00000000-0005-0000-0000-0000A71A0000}"/>
    <cellStyle name="Normal 19 3 2 8 2 2 2" xfId="12196" xr:uid="{00000000-0005-0000-0000-0000A81A0000}"/>
    <cellStyle name="Normal 19 3 2 8 2 2 2 2" xfId="21695" xr:uid="{00000000-0005-0000-0000-0000A91A0000}"/>
    <cellStyle name="Normal 19 3 2 8 2 2 3" xfId="16950" xr:uid="{00000000-0005-0000-0000-0000AA1A0000}"/>
    <cellStyle name="Normal 19 3 2 8 2 3" xfId="9829" xr:uid="{00000000-0005-0000-0000-0000AB1A0000}"/>
    <cellStyle name="Normal 19 3 2 8 2 3 2" xfId="19329" xr:uid="{00000000-0005-0000-0000-0000AC1A0000}"/>
    <cellStyle name="Normal 19 3 2 8 2 4" xfId="14584" xr:uid="{00000000-0005-0000-0000-0000AD1A0000}"/>
    <cellStyle name="Normal 19 3 2 8 3" xfId="6252" xr:uid="{00000000-0005-0000-0000-0000AE1A0000}"/>
    <cellStyle name="Normal 19 3 2 8 3 2" xfId="11013" xr:uid="{00000000-0005-0000-0000-0000AF1A0000}"/>
    <cellStyle name="Normal 19 3 2 8 3 2 2" xfId="20512" xr:uid="{00000000-0005-0000-0000-0000B01A0000}"/>
    <cellStyle name="Normal 19 3 2 8 3 3" xfId="15767" xr:uid="{00000000-0005-0000-0000-0000B11A0000}"/>
    <cellStyle name="Normal 19 3 2 8 4" xfId="8646" xr:uid="{00000000-0005-0000-0000-0000B21A0000}"/>
    <cellStyle name="Normal 19 3 2 8 4 2" xfId="18146" xr:uid="{00000000-0005-0000-0000-0000B31A0000}"/>
    <cellStyle name="Normal 19 3 2 8 5" xfId="13401" xr:uid="{00000000-0005-0000-0000-0000B41A0000}"/>
    <cellStyle name="Normal 19 3 2 9" xfId="3086" xr:uid="{00000000-0005-0000-0000-0000B51A0000}"/>
    <cellStyle name="Normal 19 3 2 9 2" xfId="4936" xr:uid="{00000000-0005-0000-0000-0000B61A0000}"/>
    <cellStyle name="Normal 19 3 2 9 2 2" xfId="7552" xr:uid="{00000000-0005-0000-0000-0000B71A0000}"/>
    <cellStyle name="Normal 19 3 2 9 2 2 2" xfId="12311" xr:uid="{00000000-0005-0000-0000-0000B81A0000}"/>
    <cellStyle name="Normal 19 3 2 9 2 2 2 2" xfId="21810" xr:uid="{00000000-0005-0000-0000-0000B91A0000}"/>
    <cellStyle name="Normal 19 3 2 9 2 2 3" xfId="17065" xr:uid="{00000000-0005-0000-0000-0000BA1A0000}"/>
    <cellStyle name="Normal 19 3 2 9 2 3" xfId="9944" xr:uid="{00000000-0005-0000-0000-0000BB1A0000}"/>
    <cellStyle name="Normal 19 3 2 9 2 3 2" xfId="19444" xr:uid="{00000000-0005-0000-0000-0000BC1A0000}"/>
    <cellStyle name="Normal 19 3 2 9 2 4" xfId="14699" xr:uid="{00000000-0005-0000-0000-0000BD1A0000}"/>
    <cellStyle name="Normal 19 3 2 9 3" xfId="6367" xr:uid="{00000000-0005-0000-0000-0000BE1A0000}"/>
    <cellStyle name="Normal 19 3 2 9 3 2" xfId="11128" xr:uid="{00000000-0005-0000-0000-0000BF1A0000}"/>
    <cellStyle name="Normal 19 3 2 9 3 2 2" xfId="20627" xr:uid="{00000000-0005-0000-0000-0000C01A0000}"/>
    <cellStyle name="Normal 19 3 2 9 3 3" xfId="15882" xr:uid="{00000000-0005-0000-0000-0000C11A0000}"/>
    <cellStyle name="Normal 19 3 2 9 4" xfId="8761" xr:uid="{00000000-0005-0000-0000-0000C21A0000}"/>
    <cellStyle name="Normal 19 3 2 9 4 2" xfId="18261" xr:uid="{00000000-0005-0000-0000-0000C31A0000}"/>
    <cellStyle name="Normal 19 3 2 9 5" xfId="13516" xr:uid="{00000000-0005-0000-0000-0000C41A0000}"/>
    <cellStyle name="Normal 19 3 3" xfId="431" xr:uid="{00000000-0005-0000-0000-0000C51A0000}"/>
    <cellStyle name="Normal 19 3 3 2" xfId="23222" xr:uid="{00000000-0005-0000-0000-0000C61A0000}"/>
    <cellStyle name="Normal 19 3 3 2 2" xfId="29476" xr:uid="{00000000-0005-0000-0000-0000C71A0000}"/>
    <cellStyle name="Normal 19 3 3 3" xfId="25537" xr:uid="{00000000-0005-0000-0000-0000C81A0000}"/>
    <cellStyle name="Normal 19 3 4" xfId="858" xr:uid="{00000000-0005-0000-0000-0000C91A0000}"/>
    <cellStyle name="Normal 19 3 4 2" xfId="23223" xr:uid="{00000000-0005-0000-0000-0000CA1A0000}"/>
    <cellStyle name="Normal 19 3 4 2 2" xfId="29477" xr:uid="{00000000-0005-0000-0000-0000CB1A0000}"/>
    <cellStyle name="Normal 19 3 4 3" xfId="25814" xr:uid="{00000000-0005-0000-0000-0000CC1A0000}"/>
    <cellStyle name="Normal 19 3 5" xfId="1222" xr:uid="{00000000-0005-0000-0000-0000CD1A0000}"/>
    <cellStyle name="Normal 19 3 5 2" xfId="23224" xr:uid="{00000000-0005-0000-0000-0000CE1A0000}"/>
    <cellStyle name="Normal 19 3 5 2 2" xfId="29478" xr:uid="{00000000-0005-0000-0000-0000CF1A0000}"/>
    <cellStyle name="Normal 19 3 5 3" xfId="26063" xr:uid="{00000000-0005-0000-0000-0000D01A0000}"/>
    <cellStyle name="Normal 19 3 6" xfId="1586" xr:uid="{00000000-0005-0000-0000-0000D11A0000}"/>
    <cellStyle name="Normal 19 3 6 2" xfId="23225" xr:uid="{00000000-0005-0000-0000-0000D21A0000}"/>
    <cellStyle name="Normal 19 3 6 2 2" xfId="29479" xr:uid="{00000000-0005-0000-0000-0000D31A0000}"/>
    <cellStyle name="Normal 19 3 6 3" xfId="26312" xr:uid="{00000000-0005-0000-0000-0000D41A0000}"/>
    <cellStyle name="Normal 19 3 7" xfId="1950" xr:uid="{00000000-0005-0000-0000-0000D51A0000}"/>
    <cellStyle name="Normal 19 3 7 2" xfId="23226" xr:uid="{00000000-0005-0000-0000-0000D61A0000}"/>
    <cellStyle name="Normal 19 3 7 2 2" xfId="29480" xr:uid="{00000000-0005-0000-0000-0000D71A0000}"/>
    <cellStyle name="Normal 19 3 7 3" xfId="26561" xr:uid="{00000000-0005-0000-0000-0000D81A0000}"/>
    <cellStyle name="Normal 19 3 8" xfId="2314" xr:uid="{00000000-0005-0000-0000-0000D91A0000}"/>
    <cellStyle name="Normal 19 3 8 2" xfId="23227" xr:uid="{00000000-0005-0000-0000-0000DA1A0000}"/>
    <cellStyle name="Normal 19 3 8 2 2" xfId="29481" xr:uid="{00000000-0005-0000-0000-0000DB1A0000}"/>
    <cellStyle name="Normal 19 3 8 3" xfId="26810" xr:uid="{00000000-0005-0000-0000-0000DC1A0000}"/>
    <cellStyle name="Normal 19 3 9" xfId="2678" xr:uid="{00000000-0005-0000-0000-0000DD1A0000}"/>
    <cellStyle name="Normal 19 3 9 2" xfId="23228" xr:uid="{00000000-0005-0000-0000-0000DE1A0000}"/>
    <cellStyle name="Normal 19 3 9 2 2" xfId="29482" xr:uid="{00000000-0005-0000-0000-0000DF1A0000}"/>
    <cellStyle name="Normal 19 3 9 3" xfId="27059" xr:uid="{00000000-0005-0000-0000-0000E01A0000}"/>
    <cellStyle name="Normal 19 4" xfId="151" xr:uid="{00000000-0005-0000-0000-0000E11A0000}"/>
    <cellStyle name="Normal 19 4 10" xfId="3485" xr:uid="{00000000-0005-0000-0000-0000E21A0000}"/>
    <cellStyle name="Normal 19 4 10 2" xfId="5061" xr:uid="{00000000-0005-0000-0000-0000E31A0000}"/>
    <cellStyle name="Normal 19 4 10 2 2" xfId="7677" xr:uid="{00000000-0005-0000-0000-0000E41A0000}"/>
    <cellStyle name="Normal 19 4 10 2 2 2" xfId="12436" xr:uid="{00000000-0005-0000-0000-0000E51A0000}"/>
    <cellStyle name="Normal 19 4 10 2 2 2 2" xfId="21935" xr:uid="{00000000-0005-0000-0000-0000E61A0000}"/>
    <cellStyle name="Normal 19 4 10 2 2 3" xfId="17190" xr:uid="{00000000-0005-0000-0000-0000E71A0000}"/>
    <cellStyle name="Normal 19 4 10 2 3" xfId="10069" xr:uid="{00000000-0005-0000-0000-0000E81A0000}"/>
    <cellStyle name="Normal 19 4 10 2 3 2" xfId="19569" xr:uid="{00000000-0005-0000-0000-0000E91A0000}"/>
    <cellStyle name="Normal 19 4 10 2 4" xfId="14824" xr:uid="{00000000-0005-0000-0000-0000EA1A0000}"/>
    <cellStyle name="Normal 19 4 10 3" xfId="6492" xr:uid="{00000000-0005-0000-0000-0000EB1A0000}"/>
    <cellStyle name="Normal 19 4 10 3 2" xfId="11253" xr:uid="{00000000-0005-0000-0000-0000EC1A0000}"/>
    <cellStyle name="Normal 19 4 10 3 2 2" xfId="20752" xr:uid="{00000000-0005-0000-0000-0000ED1A0000}"/>
    <cellStyle name="Normal 19 4 10 3 3" xfId="16007" xr:uid="{00000000-0005-0000-0000-0000EE1A0000}"/>
    <cellStyle name="Normal 19 4 10 4" xfId="8886" xr:uid="{00000000-0005-0000-0000-0000EF1A0000}"/>
    <cellStyle name="Normal 19 4 10 4 2" xfId="18386" xr:uid="{00000000-0005-0000-0000-0000F01A0000}"/>
    <cellStyle name="Normal 19 4 10 5" xfId="13641" xr:uid="{00000000-0005-0000-0000-0000F11A0000}"/>
    <cellStyle name="Normal 19 4 11" xfId="3850" xr:uid="{00000000-0005-0000-0000-0000F21A0000}"/>
    <cellStyle name="Normal 19 4 11 2" xfId="6608" xr:uid="{00000000-0005-0000-0000-0000F31A0000}"/>
    <cellStyle name="Normal 19 4 11 2 2" xfId="11368" xr:uid="{00000000-0005-0000-0000-0000F41A0000}"/>
    <cellStyle name="Normal 19 4 11 2 2 2" xfId="20867" xr:uid="{00000000-0005-0000-0000-0000F51A0000}"/>
    <cellStyle name="Normal 19 4 11 2 3" xfId="16122" xr:uid="{00000000-0005-0000-0000-0000F61A0000}"/>
    <cellStyle name="Normal 19 4 11 3" xfId="9001" xr:uid="{00000000-0005-0000-0000-0000F71A0000}"/>
    <cellStyle name="Normal 19 4 11 3 2" xfId="18501" xr:uid="{00000000-0005-0000-0000-0000F81A0000}"/>
    <cellStyle name="Normal 19 4 11 4" xfId="13756" xr:uid="{00000000-0005-0000-0000-0000F91A0000}"/>
    <cellStyle name="Normal 19 4 12" xfId="5281" xr:uid="{00000000-0005-0000-0000-0000FA1A0000}"/>
    <cellStyle name="Normal 19 4 12 2" xfId="10185" xr:uid="{00000000-0005-0000-0000-0000FB1A0000}"/>
    <cellStyle name="Normal 19 4 12 2 2" xfId="19684" xr:uid="{00000000-0005-0000-0000-0000FC1A0000}"/>
    <cellStyle name="Normal 19 4 12 3" xfId="14939" xr:uid="{00000000-0005-0000-0000-0000FD1A0000}"/>
    <cellStyle name="Normal 19 4 13" xfId="7818" xr:uid="{00000000-0005-0000-0000-0000FE1A0000}"/>
    <cellStyle name="Normal 19 4 13 2" xfId="17318" xr:uid="{00000000-0005-0000-0000-0000FF1A0000}"/>
    <cellStyle name="Normal 19 4 14" xfId="12572" xr:uid="{00000000-0005-0000-0000-0000001B0000}"/>
    <cellStyle name="Normal 19 4 2" xfId="510" xr:uid="{00000000-0005-0000-0000-0000011B0000}"/>
    <cellStyle name="Normal 19 4 2 2" xfId="4106" xr:uid="{00000000-0005-0000-0000-0000021B0000}"/>
    <cellStyle name="Normal 19 4 2 2 2" xfId="6722" xr:uid="{00000000-0005-0000-0000-0000031B0000}"/>
    <cellStyle name="Normal 19 4 2 2 2 2" xfId="11481" xr:uid="{00000000-0005-0000-0000-0000041B0000}"/>
    <cellStyle name="Normal 19 4 2 2 2 2 2" xfId="20980" xr:uid="{00000000-0005-0000-0000-0000051B0000}"/>
    <cellStyle name="Normal 19 4 2 2 2 3" xfId="16235" xr:uid="{00000000-0005-0000-0000-0000061B0000}"/>
    <cellStyle name="Normal 19 4 2 2 3" xfId="9114" xr:uid="{00000000-0005-0000-0000-0000071B0000}"/>
    <cellStyle name="Normal 19 4 2 2 3 2" xfId="18614" xr:uid="{00000000-0005-0000-0000-0000081B0000}"/>
    <cellStyle name="Normal 19 4 2 2 4" xfId="13869" xr:uid="{00000000-0005-0000-0000-0000091B0000}"/>
    <cellStyle name="Normal 19 4 2 3" xfId="5537" xr:uid="{00000000-0005-0000-0000-00000A1B0000}"/>
    <cellStyle name="Normal 19 4 2 3 2" xfId="10298" xr:uid="{00000000-0005-0000-0000-00000B1B0000}"/>
    <cellStyle name="Normal 19 4 2 3 2 2" xfId="19797" xr:uid="{00000000-0005-0000-0000-00000C1B0000}"/>
    <cellStyle name="Normal 19 4 2 3 3" xfId="15052" xr:uid="{00000000-0005-0000-0000-00000D1B0000}"/>
    <cellStyle name="Normal 19 4 2 4" xfId="7931" xr:uid="{00000000-0005-0000-0000-00000E1B0000}"/>
    <cellStyle name="Normal 19 4 2 4 2" xfId="17431" xr:uid="{00000000-0005-0000-0000-00000F1B0000}"/>
    <cellStyle name="Normal 19 4 2 5" xfId="12685" xr:uid="{00000000-0005-0000-0000-0000101B0000}"/>
    <cellStyle name="Normal 19 4 3" xfId="937" xr:uid="{00000000-0005-0000-0000-0000111B0000}"/>
    <cellStyle name="Normal 19 4 3 2" xfId="4256" xr:uid="{00000000-0005-0000-0000-0000121B0000}"/>
    <cellStyle name="Normal 19 4 3 2 2" xfId="6872" xr:uid="{00000000-0005-0000-0000-0000131B0000}"/>
    <cellStyle name="Normal 19 4 3 2 2 2" xfId="11631" xr:uid="{00000000-0005-0000-0000-0000141B0000}"/>
    <cellStyle name="Normal 19 4 3 2 2 2 2" xfId="21130" xr:uid="{00000000-0005-0000-0000-0000151B0000}"/>
    <cellStyle name="Normal 19 4 3 2 2 3" xfId="16385" xr:uid="{00000000-0005-0000-0000-0000161B0000}"/>
    <cellStyle name="Normal 19 4 3 2 3" xfId="9264" xr:uid="{00000000-0005-0000-0000-0000171B0000}"/>
    <cellStyle name="Normal 19 4 3 2 3 2" xfId="18764" xr:uid="{00000000-0005-0000-0000-0000181B0000}"/>
    <cellStyle name="Normal 19 4 3 2 4" xfId="14019" xr:uid="{00000000-0005-0000-0000-0000191B0000}"/>
    <cellStyle name="Normal 19 4 3 3" xfId="5687" xr:uid="{00000000-0005-0000-0000-00001A1B0000}"/>
    <cellStyle name="Normal 19 4 3 3 2" xfId="10448" xr:uid="{00000000-0005-0000-0000-00001B1B0000}"/>
    <cellStyle name="Normal 19 4 3 3 2 2" xfId="19947" xr:uid="{00000000-0005-0000-0000-00001C1B0000}"/>
    <cellStyle name="Normal 19 4 3 3 3" xfId="15202" xr:uid="{00000000-0005-0000-0000-00001D1B0000}"/>
    <cellStyle name="Normal 19 4 3 4" xfId="8081" xr:uid="{00000000-0005-0000-0000-00001E1B0000}"/>
    <cellStyle name="Normal 19 4 3 4 2" xfId="17581" xr:uid="{00000000-0005-0000-0000-00001F1B0000}"/>
    <cellStyle name="Normal 19 4 3 5" xfId="12835" xr:uid="{00000000-0005-0000-0000-0000201B0000}"/>
    <cellStyle name="Normal 19 4 4" xfId="1301" xr:uid="{00000000-0005-0000-0000-0000211B0000}"/>
    <cellStyle name="Normal 19 4 4 2" xfId="4371" xr:uid="{00000000-0005-0000-0000-0000221B0000}"/>
    <cellStyle name="Normal 19 4 4 2 2" xfId="6987" xr:uid="{00000000-0005-0000-0000-0000231B0000}"/>
    <cellStyle name="Normal 19 4 4 2 2 2" xfId="11746" xr:uid="{00000000-0005-0000-0000-0000241B0000}"/>
    <cellStyle name="Normal 19 4 4 2 2 2 2" xfId="21245" xr:uid="{00000000-0005-0000-0000-0000251B0000}"/>
    <cellStyle name="Normal 19 4 4 2 2 3" xfId="16500" xr:uid="{00000000-0005-0000-0000-0000261B0000}"/>
    <cellStyle name="Normal 19 4 4 2 3" xfId="9379" xr:uid="{00000000-0005-0000-0000-0000271B0000}"/>
    <cellStyle name="Normal 19 4 4 2 3 2" xfId="18879" xr:uid="{00000000-0005-0000-0000-0000281B0000}"/>
    <cellStyle name="Normal 19 4 4 2 4" xfId="14134" xr:uid="{00000000-0005-0000-0000-0000291B0000}"/>
    <cellStyle name="Normal 19 4 4 3" xfId="5802" xr:uid="{00000000-0005-0000-0000-00002A1B0000}"/>
    <cellStyle name="Normal 19 4 4 3 2" xfId="10563" xr:uid="{00000000-0005-0000-0000-00002B1B0000}"/>
    <cellStyle name="Normal 19 4 4 3 2 2" xfId="20062" xr:uid="{00000000-0005-0000-0000-00002C1B0000}"/>
    <cellStyle name="Normal 19 4 4 3 3" xfId="15317" xr:uid="{00000000-0005-0000-0000-00002D1B0000}"/>
    <cellStyle name="Normal 19 4 4 4" xfId="8196" xr:uid="{00000000-0005-0000-0000-00002E1B0000}"/>
    <cellStyle name="Normal 19 4 4 4 2" xfId="17696" xr:uid="{00000000-0005-0000-0000-00002F1B0000}"/>
    <cellStyle name="Normal 19 4 4 5" xfId="12950" xr:uid="{00000000-0005-0000-0000-0000301B0000}"/>
    <cellStyle name="Normal 19 4 5" xfId="1665" xr:uid="{00000000-0005-0000-0000-0000311B0000}"/>
    <cellStyle name="Normal 19 4 5 2" xfId="4486" xr:uid="{00000000-0005-0000-0000-0000321B0000}"/>
    <cellStyle name="Normal 19 4 5 2 2" xfId="7102" xr:uid="{00000000-0005-0000-0000-0000331B0000}"/>
    <cellStyle name="Normal 19 4 5 2 2 2" xfId="11861" xr:uid="{00000000-0005-0000-0000-0000341B0000}"/>
    <cellStyle name="Normal 19 4 5 2 2 2 2" xfId="21360" xr:uid="{00000000-0005-0000-0000-0000351B0000}"/>
    <cellStyle name="Normal 19 4 5 2 2 3" xfId="16615" xr:uid="{00000000-0005-0000-0000-0000361B0000}"/>
    <cellStyle name="Normal 19 4 5 2 3" xfId="9494" xr:uid="{00000000-0005-0000-0000-0000371B0000}"/>
    <cellStyle name="Normal 19 4 5 2 3 2" xfId="18994" xr:uid="{00000000-0005-0000-0000-0000381B0000}"/>
    <cellStyle name="Normal 19 4 5 2 4" xfId="14249" xr:uid="{00000000-0005-0000-0000-0000391B0000}"/>
    <cellStyle name="Normal 19 4 5 3" xfId="5917" xr:uid="{00000000-0005-0000-0000-00003A1B0000}"/>
    <cellStyle name="Normal 19 4 5 3 2" xfId="10678" xr:uid="{00000000-0005-0000-0000-00003B1B0000}"/>
    <cellStyle name="Normal 19 4 5 3 2 2" xfId="20177" xr:uid="{00000000-0005-0000-0000-00003C1B0000}"/>
    <cellStyle name="Normal 19 4 5 3 3" xfId="15432" xr:uid="{00000000-0005-0000-0000-00003D1B0000}"/>
    <cellStyle name="Normal 19 4 5 4" xfId="8311" xr:uid="{00000000-0005-0000-0000-00003E1B0000}"/>
    <cellStyle name="Normal 19 4 5 4 2" xfId="17811" xr:uid="{00000000-0005-0000-0000-00003F1B0000}"/>
    <cellStyle name="Normal 19 4 5 5" xfId="13065" xr:uid="{00000000-0005-0000-0000-0000401B0000}"/>
    <cellStyle name="Normal 19 4 6" xfId="2029" xr:uid="{00000000-0005-0000-0000-0000411B0000}"/>
    <cellStyle name="Normal 19 4 6 2" xfId="4601" xr:uid="{00000000-0005-0000-0000-0000421B0000}"/>
    <cellStyle name="Normal 19 4 6 2 2" xfId="7217" xr:uid="{00000000-0005-0000-0000-0000431B0000}"/>
    <cellStyle name="Normal 19 4 6 2 2 2" xfId="11976" xr:uid="{00000000-0005-0000-0000-0000441B0000}"/>
    <cellStyle name="Normal 19 4 6 2 2 2 2" xfId="21475" xr:uid="{00000000-0005-0000-0000-0000451B0000}"/>
    <cellStyle name="Normal 19 4 6 2 2 3" xfId="16730" xr:uid="{00000000-0005-0000-0000-0000461B0000}"/>
    <cellStyle name="Normal 19 4 6 2 3" xfId="9609" xr:uid="{00000000-0005-0000-0000-0000471B0000}"/>
    <cellStyle name="Normal 19 4 6 2 3 2" xfId="19109" xr:uid="{00000000-0005-0000-0000-0000481B0000}"/>
    <cellStyle name="Normal 19 4 6 2 4" xfId="14364" xr:uid="{00000000-0005-0000-0000-0000491B0000}"/>
    <cellStyle name="Normal 19 4 6 3" xfId="6032" xr:uid="{00000000-0005-0000-0000-00004A1B0000}"/>
    <cellStyle name="Normal 19 4 6 3 2" xfId="10793" xr:uid="{00000000-0005-0000-0000-00004B1B0000}"/>
    <cellStyle name="Normal 19 4 6 3 2 2" xfId="20292" xr:uid="{00000000-0005-0000-0000-00004C1B0000}"/>
    <cellStyle name="Normal 19 4 6 3 3" xfId="15547" xr:uid="{00000000-0005-0000-0000-00004D1B0000}"/>
    <cellStyle name="Normal 19 4 6 4" xfId="8426" xr:uid="{00000000-0005-0000-0000-00004E1B0000}"/>
    <cellStyle name="Normal 19 4 6 4 2" xfId="17926" xr:uid="{00000000-0005-0000-0000-00004F1B0000}"/>
    <cellStyle name="Normal 19 4 6 5" xfId="13180" xr:uid="{00000000-0005-0000-0000-0000501B0000}"/>
    <cellStyle name="Normal 19 4 7" xfId="2393" xr:uid="{00000000-0005-0000-0000-0000511B0000}"/>
    <cellStyle name="Normal 19 4 7 2" xfId="4716" xr:uid="{00000000-0005-0000-0000-0000521B0000}"/>
    <cellStyle name="Normal 19 4 7 2 2" xfId="7332" xr:uid="{00000000-0005-0000-0000-0000531B0000}"/>
    <cellStyle name="Normal 19 4 7 2 2 2" xfId="12091" xr:uid="{00000000-0005-0000-0000-0000541B0000}"/>
    <cellStyle name="Normal 19 4 7 2 2 2 2" xfId="21590" xr:uid="{00000000-0005-0000-0000-0000551B0000}"/>
    <cellStyle name="Normal 19 4 7 2 2 3" xfId="16845" xr:uid="{00000000-0005-0000-0000-0000561B0000}"/>
    <cellStyle name="Normal 19 4 7 2 3" xfId="9724" xr:uid="{00000000-0005-0000-0000-0000571B0000}"/>
    <cellStyle name="Normal 19 4 7 2 3 2" xfId="19224" xr:uid="{00000000-0005-0000-0000-0000581B0000}"/>
    <cellStyle name="Normal 19 4 7 2 4" xfId="14479" xr:uid="{00000000-0005-0000-0000-0000591B0000}"/>
    <cellStyle name="Normal 19 4 7 3" xfId="6147" xr:uid="{00000000-0005-0000-0000-00005A1B0000}"/>
    <cellStyle name="Normal 19 4 7 3 2" xfId="10908" xr:uid="{00000000-0005-0000-0000-00005B1B0000}"/>
    <cellStyle name="Normal 19 4 7 3 2 2" xfId="20407" xr:uid="{00000000-0005-0000-0000-00005C1B0000}"/>
    <cellStyle name="Normal 19 4 7 3 3" xfId="15662" xr:uid="{00000000-0005-0000-0000-00005D1B0000}"/>
    <cellStyle name="Normal 19 4 7 4" xfId="8541" xr:uid="{00000000-0005-0000-0000-00005E1B0000}"/>
    <cellStyle name="Normal 19 4 7 4 2" xfId="18041" xr:uid="{00000000-0005-0000-0000-00005F1B0000}"/>
    <cellStyle name="Normal 19 4 7 5" xfId="13295" xr:uid="{00000000-0005-0000-0000-0000601B0000}"/>
    <cellStyle name="Normal 19 4 8" xfId="2757" xr:uid="{00000000-0005-0000-0000-0000611B0000}"/>
    <cellStyle name="Normal 19 4 8 2" xfId="4831" xr:uid="{00000000-0005-0000-0000-0000621B0000}"/>
    <cellStyle name="Normal 19 4 8 2 2" xfId="7447" xr:uid="{00000000-0005-0000-0000-0000631B0000}"/>
    <cellStyle name="Normal 19 4 8 2 2 2" xfId="12206" xr:uid="{00000000-0005-0000-0000-0000641B0000}"/>
    <cellStyle name="Normal 19 4 8 2 2 2 2" xfId="21705" xr:uid="{00000000-0005-0000-0000-0000651B0000}"/>
    <cellStyle name="Normal 19 4 8 2 2 3" xfId="16960" xr:uid="{00000000-0005-0000-0000-0000661B0000}"/>
    <cellStyle name="Normal 19 4 8 2 3" xfId="9839" xr:uid="{00000000-0005-0000-0000-0000671B0000}"/>
    <cellStyle name="Normal 19 4 8 2 3 2" xfId="19339" xr:uid="{00000000-0005-0000-0000-0000681B0000}"/>
    <cellStyle name="Normal 19 4 8 2 4" xfId="14594" xr:uid="{00000000-0005-0000-0000-0000691B0000}"/>
    <cellStyle name="Normal 19 4 8 3" xfId="6262" xr:uid="{00000000-0005-0000-0000-00006A1B0000}"/>
    <cellStyle name="Normal 19 4 8 3 2" xfId="11023" xr:uid="{00000000-0005-0000-0000-00006B1B0000}"/>
    <cellStyle name="Normal 19 4 8 3 2 2" xfId="20522" xr:uid="{00000000-0005-0000-0000-00006C1B0000}"/>
    <cellStyle name="Normal 19 4 8 3 3" xfId="15777" xr:uid="{00000000-0005-0000-0000-00006D1B0000}"/>
    <cellStyle name="Normal 19 4 8 4" xfId="8656" xr:uid="{00000000-0005-0000-0000-00006E1B0000}"/>
    <cellStyle name="Normal 19 4 8 4 2" xfId="18156" xr:uid="{00000000-0005-0000-0000-00006F1B0000}"/>
    <cellStyle name="Normal 19 4 8 5" xfId="13411" xr:uid="{00000000-0005-0000-0000-0000701B0000}"/>
    <cellStyle name="Normal 19 4 9" xfId="3121" xr:uid="{00000000-0005-0000-0000-0000711B0000}"/>
    <cellStyle name="Normal 19 4 9 2" xfId="4946" xr:uid="{00000000-0005-0000-0000-0000721B0000}"/>
    <cellStyle name="Normal 19 4 9 2 2" xfId="7562" xr:uid="{00000000-0005-0000-0000-0000731B0000}"/>
    <cellStyle name="Normal 19 4 9 2 2 2" xfId="12321" xr:uid="{00000000-0005-0000-0000-0000741B0000}"/>
    <cellStyle name="Normal 19 4 9 2 2 2 2" xfId="21820" xr:uid="{00000000-0005-0000-0000-0000751B0000}"/>
    <cellStyle name="Normal 19 4 9 2 2 3" xfId="17075" xr:uid="{00000000-0005-0000-0000-0000761B0000}"/>
    <cellStyle name="Normal 19 4 9 2 3" xfId="9954" xr:uid="{00000000-0005-0000-0000-0000771B0000}"/>
    <cellStyle name="Normal 19 4 9 2 3 2" xfId="19454" xr:uid="{00000000-0005-0000-0000-0000781B0000}"/>
    <cellStyle name="Normal 19 4 9 2 4" xfId="14709" xr:uid="{00000000-0005-0000-0000-0000791B0000}"/>
    <cellStyle name="Normal 19 4 9 3" xfId="6377" xr:uid="{00000000-0005-0000-0000-00007A1B0000}"/>
    <cellStyle name="Normal 19 4 9 3 2" xfId="11138" xr:uid="{00000000-0005-0000-0000-00007B1B0000}"/>
    <cellStyle name="Normal 19 4 9 3 2 2" xfId="20637" xr:uid="{00000000-0005-0000-0000-00007C1B0000}"/>
    <cellStyle name="Normal 19 4 9 3 3" xfId="15892" xr:uid="{00000000-0005-0000-0000-00007D1B0000}"/>
    <cellStyle name="Normal 19 4 9 4" xfId="8771" xr:uid="{00000000-0005-0000-0000-00007E1B0000}"/>
    <cellStyle name="Normal 19 4 9 4 2" xfId="18271" xr:uid="{00000000-0005-0000-0000-00007F1B0000}"/>
    <cellStyle name="Normal 19 4 9 5" xfId="13526" xr:uid="{00000000-0005-0000-0000-0000801B0000}"/>
    <cellStyle name="Normal 19 5" xfId="186" xr:uid="{00000000-0005-0000-0000-0000811B0000}"/>
    <cellStyle name="Normal 19 5 10" xfId="3520" xr:uid="{00000000-0005-0000-0000-0000821B0000}"/>
    <cellStyle name="Normal 19 5 10 2" xfId="5071" xr:uid="{00000000-0005-0000-0000-0000831B0000}"/>
    <cellStyle name="Normal 19 5 10 2 2" xfId="7687" xr:uid="{00000000-0005-0000-0000-0000841B0000}"/>
    <cellStyle name="Normal 19 5 10 2 2 2" xfId="12446" xr:uid="{00000000-0005-0000-0000-0000851B0000}"/>
    <cellStyle name="Normal 19 5 10 2 2 2 2" xfId="21945" xr:uid="{00000000-0005-0000-0000-0000861B0000}"/>
    <cellStyle name="Normal 19 5 10 2 2 3" xfId="17200" xr:uid="{00000000-0005-0000-0000-0000871B0000}"/>
    <cellStyle name="Normal 19 5 10 2 3" xfId="10079" xr:uid="{00000000-0005-0000-0000-0000881B0000}"/>
    <cellStyle name="Normal 19 5 10 2 3 2" xfId="19579" xr:uid="{00000000-0005-0000-0000-0000891B0000}"/>
    <cellStyle name="Normal 19 5 10 2 4" xfId="14834" xr:uid="{00000000-0005-0000-0000-00008A1B0000}"/>
    <cellStyle name="Normal 19 5 10 3" xfId="6502" xr:uid="{00000000-0005-0000-0000-00008B1B0000}"/>
    <cellStyle name="Normal 19 5 10 3 2" xfId="11263" xr:uid="{00000000-0005-0000-0000-00008C1B0000}"/>
    <cellStyle name="Normal 19 5 10 3 2 2" xfId="20762" xr:uid="{00000000-0005-0000-0000-00008D1B0000}"/>
    <cellStyle name="Normal 19 5 10 3 3" xfId="16017" xr:uid="{00000000-0005-0000-0000-00008E1B0000}"/>
    <cellStyle name="Normal 19 5 10 4" xfId="8896" xr:uid="{00000000-0005-0000-0000-00008F1B0000}"/>
    <cellStyle name="Normal 19 5 10 4 2" xfId="18396" xr:uid="{00000000-0005-0000-0000-0000901B0000}"/>
    <cellStyle name="Normal 19 5 10 5" xfId="13651" xr:uid="{00000000-0005-0000-0000-0000911B0000}"/>
    <cellStyle name="Normal 19 5 11" xfId="3885" xr:uid="{00000000-0005-0000-0000-0000921B0000}"/>
    <cellStyle name="Normal 19 5 11 2" xfId="6618" xr:uid="{00000000-0005-0000-0000-0000931B0000}"/>
    <cellStyle name="Normal 19 5 11 2 2" xfId="11378" xr:uid="{00000000-0005-0000-0000-0000941B0000}"/>
    <cellStyle name="Normal 19 5 11 2 2 2" xfId="20877" xr:uid="{00000000-0005-0000-0000-0000951B0000}"/>
    <cellStyle name="Normal 19 5 11 2 3" xfId="16132" xr:uid="{00000000-0005-0000-0000-0000961B0000}"/>
    <cellStyle name="Normal 19 5 11 3" xfId="9011" xr:uid="{00000000-0005-0000-0000-0000971B0000}"/>
    <cellStyle name="Normal 19 5 11 3 2" xfId="18511" xr:uid="{00000000-0005-0000-0000-0000981B0000}"/>
    <cellStyle name="Normal 19 5 11 4" xfId="13766" xr:uid="{00000000-0005-0000-0000-0000991B0000}"/>
    <cellStyle name="Normal 19 5 12" xfId="5316" xr:uid="{00000000-0005-0000-0000-00009A1B0000}"/>
    <cellStyle name="Normal 19 5 12 2" xfId="10195" xr:uid="{00000000-0005-0000-0000-00009B1B0000}"/>
    <cellStyle name="Normal 19 5 12 2 2" xfId="19694" xr:uid="{00000000-0005-0000-0000-00009C1B0000}"/>
    <cellStyle name="Normal 19 5 12 3" xfId="14949" xr:uid="{00000000-0005-0000-0000-00009D1B0000}"/>
    <cellStyle name="Normal 19 5 13" xfId="7828" xr:uid="{00000000-0005-0000-0000-00009E1B0000}"/>
    <cellStyle name="Normal 19 5 13 2" xfId="17328" xr:uid="{00000000-0005-0000-0000-00009F1B0000}"/>
    <cellStyle name="Normal 19 5 14" xfId="12582" xr:uid="{00000000-0005-0000-0000-0000A01B0000}"/>
    <cellStyle name="Normal 19 5 2" xfId="545" xr:uid="{00000000-0005-0000-0000-0000A11B0000}"/>
    <cellStyle name="Normal 19 5 2 2" xfId="4116" xr:uid="{00000000-0005-0000-0000-0000A21B0000}"/>
    <cellStyle name="Normal 19 5 2 2 2" xfId="6732" xr:uid="{00000000-0005-0000-0000-0000A31B0000}"/>
    <cellStyle name="Normal 19 5 2 2 2 2" xfId="11491" xr:uid="{00000000-0005-0000-0000-0000A41B0000}"/>
    <cellStyle name="Normal 19 5 2 2 2 2 2" xfId="20990" xr:uid="{00000000-0005-0000-0000-0000A51B0000}"/>
    <cellStyle name="Normal 19 5 2 2 2 3" xfId="16245" xr:uid="{00000000-0005-0000-0000-0000A61B0000}"/>
    <cellStyle name="Normal 19 5 2 2 3" xfId="9124" xr:uid="{00000000-0005-0000-0000-0000A71B0000}"/>
    <cellStyle name="Normal 19 5 2 2 3 2" xfId="18624" xr:uid="{00000000-0005-0000-0000-0000A81B0000}"/>
    <cellStyle name="Normal 19 5 2 2 4" xfId="13879" xr:uid="{00000000-0005-0000-0000-0000A91B0000}"/>
    <cellStyle name="Normal 19 5 2 3" xfId="5547" xr:uid="{00000000-0005-0000-0000-0000AA1B0000}"/>
    <cellStyle name="Normal 19 5 2 3 2" xfId="10308" xr:uid="{00000000-0005-0000-0000-0000AB1B0000}"/>
    <cellStyle name="Normal 19 5 2 3 2 2" xfId="19807" xr:uid="{00000000-0005-0000-0000-0000AC1B0000}"/>
    <cellStyle name="Normal 19 5 2 3 3" xfId="15062" xr:uid="{00000000-0005-0000-0000-0000AD1B0000}"/>
    <cellStyle name="Normal 19 5 2 4" xfId="7941" xr:uid="{00000000-0005-0000-0000-0000AE1B0000}"/>
    <cellStyle name="Normal 19 5 2 4 2" xfId="17441" xr:uid="{00000000-0005-0000-0000-0000AF1B0000}"/>
    <cellStyle name="Normal 19 5 2 5" xfId="12695" xr:uid="{00000000-0005-0000-0000-0000B01B0000}"/>
    <cellStyle name="Normal 19 5 3" xfId="972" xr:uid="{00000000-0005-0000-0000-0000B11B0000}"/>
    <cellStyle name="Normal 19 5 3 2" xfId="4266" xr:uid="{00000000-0005-0000-0000-0000B21B0000}"/>
    <cellStyle name="Normal 19 5 3 2 2" xfId="6882" xr:uid="{00000000-0005-0000-0000-0000B31B0000}"/>
    <cellStyle name="Normal 19 5 3 2 2 2" xfId="11641" xr:uid="{00000000-0005-0000-0000-0000B41B0000}"/>
    <cellStyle name="Normal 19 5 3 2 2 2 2" xfId="21140" xr:uid="{00000000-0005-0000-0000-0000B51B0000}"/>
    <cellStyle name="Normal 19 5 3 2 2 3" xfId="16395" xr:uid="{00000000-0005-0000-0000-0000B61B0000}"/>
    <cellStyle name="Normal 19 5 3 2 3" xfId="9274" xr:uid="{00000000-0005-0000-0000-0000B71B0000}"/>
    <cellStyle name="Normal 19 5 3 2 3 2" xfId="18774" xr:uid="{00000000-0005-0000-0000-0000B81B0000}"/>
    <cellStyle name="Normal 19 5 3 2 4" xfId="14029" xr:uid="{00000000-0005-0000-0000-0000B91B0000}"/>
    <cellStyle name="Normal 19 5 3 3" xfId="5697" xr:uid="{00000000-0005-0000-0000-0000BA1B0000}"/>
    <cellStyle name="Normal 19 5 3 3 2" xfId="10458" xr:uid="{00000000-0005-0000-0000-0000BB1B0000}"/>
    <cellStyle name="Normal 19 5 3 3 2 2" xfId="19957" xr:uid="{00000000-0005-0000-0000-0000BC1B0000}"/>
    <cellStyle name="Normal 19 5 3 3 3" xfId="15212" xr:uid="{00000000-0005-0000-0000-0000BD1B0000}"/>
    <cellStyle name="Normal 19 5 3 4" xfId="8091" xr:uid="{00000000-0005-0000-0000-0000BE1B0000}"/>
    <cellStyle name="Normal 19 5 3 4 2" xfId="17591" xr:uid="{00000000-0005-0000-0000-0000BF1B0000}"/>
    <cellStyle name="Normal 19 5 3 5" xfId="12845" xr:uid="{00000000-0005-0000-0000-0000C01B0000}"/>
    <cellStyle name="Normal 19 5 4" xfId="1336" xr:uid="{00000000-0005-0000-0000-0000C11B0000}"/>
    <cellStyle name="Normal 19 5 4 2" xfId="4381" xr:uid="{00000000-0005-0000-0000-0000C21B0000}"/>
    <cellStyle name="Normal 19 5 4 2 2" xfId="6997" xr:uid="{00000000-0005-0000-0000-0000C31B0000}"/>
    <cellStyle name="Normal 19 5 4 2 2 2" xfId="11756" xr:uid="{00000000-0005-0000-0000-0000C41B0000}"/>
    <cellStyle name="Normal 19 5 4 2 2 2 2" xfId="21255" xr:uid="{00000000-0005-0000-0000-0000C51B0000}"/>
    <cellStyle name="Normal 19 5 4 2 2 3" xfId="16510" xr:uid="{00000000-0005-0000-0000-0000C61B0000}"/>
    <cellStyle name="Normal 19 5 4 2 3" xfId="9389" xr:uid="{00000000-0005-0000-0000-0000C71B0000}"/>
    <cellStyle name="Normal 19 5 4 2 3 2" xfId="18889" xr:uid="{00000000-0005-0000-0000-0000C81B0000}"/>
    <cellStyle name="Normal 19 5 4 2 4" xfId="14144" xr:uid="{00000000-0005-0000-0000-0000C91B0000}"/>
    <cellStyle name="Normal 19 5 4 3" xfId="5812" xr:uid="{00000000-0005-0000-0000-0000CA1B0000}"/>
    <cellStyle name="Normal 19 5 4 3 2" xfId="10573" xr:uid="{00000000-0005-0000-0000-0000CB1B0000}"/>
    <cellStyle name="Normal 19 5 4 3 2 2" xfId="20072" xr:uid="{00000000-0005-0000-0000-0000CC1B0000}"/>
    <cellStyle name="Normal 19 5 4 3 3" xfId="15327" xr:uid="{00000000-0005-0000-0000-0000CD1B0000}"/>
    <cellStyle name="Normal 19 5 4 4" xfId="8206" xr:uid="{00000000-0005-0000-0000-0000CE1B0000}"/>
    <cellStyle name="Normal 19 5 4 4 2" xfId="17706" xr:uid="{00000000-0005-0000-0000-0000CF1B0000}"/>
    <cellStyle name="Normal 19 5 4 5" xfId="12960" xr:uid="{00000000-0005-0000-0000-0000D01B0000}"/>
    <cellStyle name="Normal 19 5 5" xfId="1700" xr:uid="{00000000-0005-0000-0000-0000D11B0000}"/>
    <cellStyle name="Normal 19 5 5 2" xfId="4496" xr:uid="{00000000-0005-0000-0000-0000D21B0000}"/>
    <cellStyle name="Normal 19 5 5 2 2" xfId="7112" xr:uid="{00000000-0005-0000-0000-0000D31B0000}"/>
    <cellStyle name="Normal 19 5 5 2 2 2" xfId="11871" xr:uid="{00000000-0005-0000-0000-0000D41B0000}"/>
    <cellStyle name="Normal 19 5 5 2 2 2 2" xfId="21370" xr:uid="{00000000-0005-0000-0000-0000D51B0000}"/>
    <cellStyle name="Normal 19 5 5 2 2 3" xfId="16625" xr:uid="{00000000-0005-0000-0000-0000D61B0000}"/>
    <cellStyle name="Normal 19 5 5 2 3" xfId="9504" xr:uid="{00000000-0005-0000-0000-0000D71B0000}"/>
    <cellStyle name="Normal 19 5 5 2 3 2" xfId="19004" xr:uid="{00000000-0005-0000-0000-0000D81B0000}"/>
    <cellStyle name="Normal 19 5 5 2 4" xfId="14259" xr:uid="{00000000-0005-0000-0000-0000D91B0000}"/>
    <cellStyle name="Normal 19 5 5 3" xfId="5927" xr:uid="{00000000-0005-0000-0000-0000DA1B0000}"/>
    <cellStyle name="Normal 19 5 5 3 2" xfId="10688" xr:uid="{00000000-0005-0000-0000-0000DB1B0000}"/>
    <cellStyle name="Normal 19 5 5 3 2 2" xfId="20187" xr:uid="{00000000-0005-0000-0000-0000DC1B0000}"/>
    <cellStyle name="Normal 19 5 5 3 3" xfId="15442" xr:uid="{00000000-0005-0000-0000-0000DD1B0000}"/>
    <cellStyle name="Normal 19 5 5 4" xfId="8321" xr:uid="{00000000-0005-0000-0000-0000DE1B0000}"/>
    <cellStyle name="Normal 19 5 5 4 2" xfId="17821" xr:uid="{00000000-0005-0000-0000-0000DF1B0000}"/>
    <cellStyle name="Normal 19 5 5 5" xfId="13075" xr:uid="{00000000-0005-0000-0000-0000E01B0000}"/>
    <cellStyle name="Normal 19 5 6" xfId="2064" xr:uid="{00000000-0005-0000-0000-0000E11B0000}"/>
    <cellStyle name="Normal 19 5 6 2" xfId="4611" xr:uid="{00000000-0005-0000-0000-0000E21B0000}"/>
    <cellStyle name="Normal 19 5 6 2 2" xfId="7227" xr:uid="{00000000-0005-0000-0000-0000E31B0000}"/>
    <cellStyle name="Normal 19 5 6 2 2 2" xfId="11986" xr:uid="{00000000-0005-0000-0000-0000E41B0000}"/>
    <cellStyle name="Normal 19 5 6 2 2 2 2" xfId="21485" xr:uid="{00000000-0005-0000-0000-0000E51B0000}"/>
    <cellStyle name="Normal 19 5 6 2 2 3" xfId="16740" xr:uid="{00000000-0005-0000-0000-0000E61B0000}"/>
    <cellStyle name="Normal 19 5 6 2 3" xfId="9619" xr:uid="{00000000-0005-0000-0000-0000E71B0000}"/>
    <cellStyle name="Normal 19 5 6 2 3 2" xfId="19119" xr:uid="{00000000-0005-0000-0000-0000E81B0000}"/>
    <cellStyle name="Normal 19 5 6 2 4" xfId="14374" xr:uid="{00000000-0005-0000-0000-0000E91B0000}"/>
    <cellStyle name="Normal 19 5 6 3" xfId="6042" xr:uid="{00000000-0005-0000-0000-0000EA1B0000}"/>
    <cellStyle name="Normal 19 5 6 3 2" xfId="10803" xr:uid="{00000000-0005-0000-0000-0000EB1B0000}"/>
    <cellStyle name="Normal 19 5 6 3 2 2" xfId="20302" xr:uid="{00000000-0005-0000-0000-0000EC1B0000}"/>
    <cellStyle name="Normal 19 5 6 3 3" xfId="15557" xr:uid="{00000000-0005-0000-0000-0000ED1B0000}"/>
    <cellStyle name="Normal 19 5 6 4" xfId="8436" xr:uid="{00000000-0005-0000-0000-0000EE1B0000}"/>
    <cellStyle name="Normal 19 5 6 4 2" xfId="17936" xr:uid="{00000000-0005-0000-0000-0000EF1B0000}"/>
    <cellStyle name="Normal 19 5 6 5" xfId="13190" xr:uid="{00000000-0005-0000-0000-0000F01B0000}"/>
    <cellStyle name="Normal 19 5 7" xfId="2428" xr:uid="{00000000-0005-0000-0000-0000F11B0000}"/>
    <cellStyle name="Normal 19 5 7 2" xfId="4726" xr:uid="{00000000-0005-0000-0000-0000F21B0000}"/>
    <cellStyle name="Normal 19 5 7 2 2" xfId="7342" xr:uid="{00000000-0005-0000-0000-0000F31B0000}"/>
    <cellStyle name="Normal 19 5 7 2 2 2" xfId="12101" xr:uid="{00000000-0005-0000-0000-0000F41B0000}"/>
    <cellStyle name="Normal 19 5 7 2 2 2 2" xfId="21600" xr:uid="{00000000-0005-0000-0000-0000F51B0000}"/>
    <cellStyle name="Normal 19 5 7 2 2 3" xfId="16855" xr:uid="{00000000-0005-0000-0000-0000F61B0000}"/>
    <cellStyle name="Normal 19 5 7 2 3" xfId="9734" xr:uid="{00000000-0005-0000-0000-0000F71B0000}"/>
    <cellStyle name="Normal 19 5 7 2 3 2" xfId="19234" xr:uid="{00000000-0005-0000-0000-0000F81B0000}"/>
    <cellStyle name="Normal 19 5 7 2 4" xfId="14489" xr:uid="{00000000-0005-0000-0000-0000F91B0000}"/>
    <cellStyle name="Normal 19 5 7 3" xfId="6157" xr:uid="{00000000-0005-0000-0000-0000FA1B0000}"/>
    <cellStyle name="Normal 19 5 7 3 2" xfId="10918" xr:uid="{00000000-0005-0000-0000-0000FB1B0000}"/>
    <cellStyle name="Normal 19 5 7 3 2 2" xfId="20417" xr:uid="{00000000-0005-0000-0000-0000FC1B0000}"/>
    <cellStyle name="Normal 19 5 7 3 3" xfId="15672" xr:uid="{00000000-0005-0000-0000-0000FD1B0000}"/>
    <cellStyle name="Normal 19 5 7 4" xfId="8551" xr:uid="{00000000-0005-0000-0000-0000FE1B0000}"/>
    <cellStyle name="Normal 19 5 7 4 2" xfId="18051" xr:uid="{00000000-0005-0000-0000-0000FF1B0000}"/>
    <cellStyle name="Normal 19 5 7 5" xfId="13305" xr:uid="{00000000-0005-0000-0000-0000001C0000}"/>
    <cellStyle name="Normal 19 5 8" xfId="2792" xr:uid="{00000000-0005-0000-0000-0000011C0000}"/>
    <cellStyle name="Normal 19 5 8 2" xfId="4841" xr:uid="{00000000-0005-0000-0000-0000021C0000}"/>
    <cellStyle name="Normal 19 5 8 2 2" xfId="7457" xr:uid="{00000000-0005-0000-0000-0000031C0000}"/>
    <cellStyle name="Normal 19 5 8 2 2 2" xfId="12216" xr:uid="{00000000-0005-0000-0000-0000041C0000}"/>
    <cellStyle name="Normal 19 5 8 2 2 2 2" xfId="21715" xr:uid="{00000000-0005-0000-0000-0000051C0000}"/>
    <cellStyle name="Normal 19 5 8 2 2 3" xfId="16970" xr:uid="{00000000-0005-0000-0000-0000061C0000}"/>
    <cellStyle name="Normal 19 5 8 2 3" xfId="9849" xr:uid="{00000000-0005-0000-0000-0000071C0000}"/>
    <cellStyle name="Normal 19 5 8 2 3 2" xfId="19349" xr:uid="{00000000-0005-0000-0000-0000081C0000}"/>
    <cellStyle name="Normal 19 5 8 2 4" xfId="14604" xr:uid="{00000000-0005-0000-0000-0000091C0000}"/>
    <cellStyle name="Normal 19 5 8 3" xfId="6272" xr:uid="{00000000-0005-0000-0000-00000A1C0000}"/>
    <cellStyle name="Normal 19 5 8 3 2" xfId="11033" xr:uid="{00000000-0005-0000-0000-00000B1C0000}"/>
    <cellStyle name="Normal 19 5 8 3 2 2" xfId="20532" xr:uid="{00000000-0005-0000-0000-00000C1C0000}"/>
    <cellStyle name="Normal 19 5 8 3 3" xfId="15787" xr:uid="{00000000-0005-0000-0000-00000D1C0000}"/>
    <cellStyle name="Normal 19 5 8 4" xfId="8666" xr:uid="{00000000-0005-0000-0000-00000E1C0000}"/>
    <cellStyle name="Normal 19 5 8 4 2" xfId="18166" xr:uid="{00000000-0005-0000-0000-00000F1C0000}"/>
    <cellStyle name="Normal 19 5 8 5" xfId="13421" xr:uid="{00000000-0005-0000-0000-0000101C0000}"/>
    <cellStyle name="Normal 19 5 9" xfId="3156" xr:uid="{00000000-0005-0000-0000-0000111C0000}"/>
    <cellStyle name="Normal 19 5 9 2" xfId="4956" xr:uid="{00000000-0005-0000-0000-0000121C0000}"/>
    <cellStyle name="Normal 19 5 9 2 2" xfId="7572" xr:uid="{00000000-0005-0000-0000-0000131C0000}"/>
    <cellStyle name="Normal 19 5 9 2 2 2" xfId="12331" xr:uid="{00000000-0005-0000-0000-0000141C0000}"/>
    <cellStyle name="Normal 19 5 9 2 2 2 2" xfId="21830" xr:uid="{00000000-0005-0000-0000-0000151C0000}"/>
    <cellStyle name="Normal 19 5 9 2 2 3" xfId="17085" xr:uid="{00000000-0005-0000-0000-0000161C0000}"/>
    <cellStyle name="Normal 19 5 9 2 3" xfId="9964" xr:uid="{00000000-0005-0000-0000-0000171C0000}"/>
    <cellStyle name="Normal 19 5 9 2 3 2" xfId="19464" xr:uid="{00000000-0005-0000-0000-0000181C0000}"/>
    <cellStyle name="Normal 19 5 9 2 4" xfId="14719" xr:uid="{00000000-0005-0000-0000-0000191C0000}"/>
    <cellStyle name="Normal 19 5 9 3" xfId="6387" xr:uid="{00000000-0005-0000-0000-00001A1C0000}"/>
    <cellStyle name="Normal 19 5 9 3 2" xfId="11148" xr:uid="{00000000-0005-0000-0000-00001B1C0000}"/>
    <cellStyle name="Normal 19 5 9 3 2 2" xfId="20647" xr:uid="{00000000-0005-0000-0000-00001C1C0000}"/>
    <cellStyle name="Normal 19 5 9 3 3" xfId="15902" xr:uid="{00000000-0005-0000-0000-00001D1C0000}"/>
    <cellStyle name="Normal 19 5 9 4" xfId="8781" xr:uid="{00000000-0005-0000-0000-00001E1C0000}"/>
    <cellStyle name="Normal 19 5 9 4 2" xfId="18281" xr:uid="{00000000-0005-0000-0000-00001F1C0000}"/>
    <cellStyle name="Normal 19 5 9 5" xfId="13536" xr:uid="{00000000-0005-0000-0000-0000201C0000}"/>
    <cellStyle name="Normal 19 6" xfId="220" xr:uid="{00000000-0005-0000-0000-0000211C0000}"/>
    <cellStyle name="Normal 19 6 10" xfId="3554" xr:uid="{00000000-0005-0000-0000-0000221C0000}"/>
    <cellStyle name="Normal 19 6 10 2" xfId="5081" xr:uid="{00000000-0005-0000-0000-0000231C0000}"/>
    <cellStyle name="Normal 19 6 10 2 2" xfId="7697" xr:uid="{00000000-0005-0000-0000-0000241C0000}"/>
    <cellStyle name="Normal 19 6 10 2 2 2" xfId="12456" xr:uid="{00000000-0005-0000-0000-0000251C0000}"/>
    <cellStyle name="Normal 19 6 10 2 2 2 2" xfId="21955" xr:uid="{00000000-0005-0000-0000-0000261C0000}"/>
    <cellStyle name="Normal 19 6 10 2 2 3" xfId="17210" xr:uid="{00000000-0005-0000-0000-0000271C0000}"/>
    <cellStyle name="Normal 19 6 10 2 3" xfId="10089" xr:uid="{00000000-0005-0000-0000-0000281C0000}"/>
    <cellStyle name="Normal 19 6 10 2 3 2" xfId="19589" xr:uid="{00000000-0005-0000-0000-0000291C0000}"/>
    <cellStyle name="Normal 19 6 10 2 4" xfId="14844" xr:uid="{00000000-0005-0000-0000-00002A1C0000}"/>
    <cellStyle name="Normal 19 6 10 3" xfId="6512" xr:uid="{00000000-0005-0000-0000-00002B1C0000}"/>
    <cellStyle name="Normal 19 6 10 3 2" xfId="11273" xr:uid="{00000000-0005-0000-0000-00002C1C0000}"/>
    <cellStyle name="Normal 19 6 10 3 2 2" xfId="20772" xr:uid="{00000000-0005-0000-0000-00002D1C0000}"/>
    <cellStyle name="Normal 19 6 10 3 3" xfId="16027" xr:uid="{00000000-0005-0000-0000-00002E1C0000}"/>
    <cellStyle name="Normal 19 6 10 4" xfId="8906" xr:uid="{00000000-0005-0000-0000-00002F1C0000}"/>
    <cellStyle name="Normal 19 6 10 4 2" xfId="18406" xr:uid="{00000000-0005-0000-0000-0000301C0000}"/>
    <cellStyle name="Normal 19 6 10 5" xfId="13661" xr:uid="{00000000-0005-0000-0000-0000311C0000}"/>
    <cellStyle name="Normal 19 6 11" xfId="3919" xr:uid="{00000000-0005-0000-0000-0000321C0000}"/>
    <cellStyle name="Normal 19 6 11 2" xfId="6628" xr:uid="{00000000-0005-0000-0000-0000331C0000}"/>
    <cellStyle name="Normal 19 6 11 2 2" xfId="11388" xr:uid="{00000000-0005-0000-0000-0000341C0000}"/>
    <cellStyle name="Normal 19 6 11 2 2 2" xfId="20887" xr:uid="{00000000-0005-0000-0000-0000351C0000}"/>
    <cellStyle name="Normal 19 6 11 2 3" xfId="16142" xr:uid="{00000000-0005-0000-0000-0000361C0000}"/>
    <cellStyle name="Normal 19 6 11 3" xfId="9021" xr:uid="{00000000-0005-0000-0000-0000371C0000}"/>
    <cellStyle name="Normal 19 6 11 3 2" xfId="18521" xr:uid="{00000000-0005-0000-0000-0000381C0000}"/>
    <cellStyle name="Normal 19 6 11 4" xfId="13776" xr:uid="{00000000-0005-0000-0000-0000391C0000}"/>
    <cellStyle name="Normal 19 6 12" xfId="5350" xr:uid="{00000000-0005-0000-0000-00003A1C0000}"/>
    <cellStyle name="Normal 19 6 12 2" xfId="10205" xr:uid="{00000000-0005-0000-0000-00003B1C0000}"/>
    <cellStyle name="Normal 19 6 12 2 2" xfId="19704" xr:uid="{00000000-0005-0000-0000-00003C1C0000}"/>
    <cellStyle name="Normal 19 6 12 3" xfId="14959" xr:uid="{00000000-0005-0000-0000-00003D1C0000}"/>
    <cellStyle name="Normal 19 6 13" xfId="7838" xr:uid="{00000000-0005-0000-0000-00003E1C0000}"/>
    <cellStyle name="Normal 19 6 13 2" xfId="17338" xr:uid="{00000000-0005-0000-0000-00003F1C0000}"/>
    <cellStyle name="Normal 19 6 14" xfId="12592" xr:uid="{00000000-0005-0000-0000-0000401C0000}"/>
    <cellStyle name="Normal 19 6 2" xfId="579" xr:uid="{00000000-0005-0000-0000-0000411C0000}"/>
    <cellStyle name="Normal 19 6 2 2" xfId="4126" xr:uid="{00000000-0005-0000-0000-0000421C0000}"/>
    <cellStyle name="Normal 19 6 2 2 2" xfId="6742" xr:uid="{00000000-0005-0000-0000-0000431C0000}"/>
    <cellStyle name="Normal 19 6 2 2 2 2" xfId="11501" xr:uid="{00000000-0005-0000-0000-0000441C0000}"/>
    <cellStyle name="Normal 19 6 2 2 2 2 2" xfId="21000" xr:uid="{00000000-0005-0000-0000-0000451C0000}"/>
    <cellStyle name="Normal 19 6 2 2 2 3" xfId="16255" xr:uid="{00000000-0005-0000-0000-0000461C0000}"/>
    <cellStyle name="Normal 19 6 2 2 3" xfId="9134" xr:uid="{00000000-0005-0000-0000-0000471C0000}"/>
    <cellStyle name="Normal 19 6 2 2 3 2" xfId="18634" xr:uid="{00000000-0005-0000-0000-0000481C0000}"/>
    <cellStyle name="Normal 19 6 2 2 4" xfId="13889" xr:uid="{00000000-0005-0000-0000-0000491C0000}"/>
    <cellStyle name="Normal 19 6 2 3" xfId="5557" xr:uid="{00000000-0005-0000-0000-00004A1C0000}"/>
    <cellStyle name="Normal 19 6 2 3 2" xfId="10318" xr:uid="{00000000-0005-0000-0000-00004B1C0000}"/>
    <cellStyle name="Normal 19 6 2 3 2 2" xfId="19817" xr:uid="{00000000-0005-0000-0000-00004C1C0000}"/>
    <cellStyle name="Normal 19 6 2 3 3" xfId="15072" xr:uid="{00000000-0005-0000-0000-00004D1C0000}"/>
    <cellStyle name="Normal 19 6 2 4" xfId="7951" xr:uid="{00000000-0005-0000-0000-00004E1C0000}"/>
    <cellStyle name="Normal 19 6 2 4 2" xfId="17451" xr:uid="{00000000-0005-0000-0000-00004F1C0000}"/>
    <cellStyle name="Normal 19 6 2 5" xfId="12705" xr:uid="{00000000-0005-0000-0000-0000501C0000}"/>
    <cellStyle name="Normal 19 6 3" xfId="1006" xr:uid="{00000000-0005-0000-0000-0000511C0000}"/>
    <cellStyle name="Normal 19 6 3 2" xfId="4276" xr:uid="{00000000-0005-0000-0000-0000521C0000}"/>
    <cellStyle name="Normal 19 6 3 2 2" xfId="6892" xr:uid="{00000000-0005-0000-0000-0000531C0000}"/>
    <cellStyle name="Normal 19 6 3 2 2 2" xfId="11651" xr:uid="{00000000-0005-0000-0000-0000541C0000}"/>
    <cellStyle name="Normal 19 6 3 2 2 2 2" xfId="21150" xr:uid="{00000000-0005-0000-0000-0000551C0000}"/>
    <cellStyle name="Normal 19 6 3 2 2 3" xfId="16405" xr:uid="{00000000-0005-0000-0000-0000561C0000}"/>
    <cellStyle name="Normal 19 6 3 2 3" xfId="9284" xr:uid="{00000000-0005-0000-0000-0000571C0000}"/>
    <cellStyle name="Normal 19 6 3 2 3 2" xfId="18784" xr:uid="{00000000-0005-0000-0000-0000581C0000}"/>
    <cellStyle name="Normal 19 6 3 2 4" xfId="14039" xr:uid="{00000000-0005-0000-0000-0000591C0000}"/>
    <cellStyle name="Normal 19 6 3 3" xfId="5707" xr:uid="{00000000-0005-0000-0000-00005A1C0000}"/>
    <cellStyle name="Normal 19 6 3 3 2" xfId="10468" xr:uid="{00000000-0005-0000-0000-00005B1C0000}"/>
    <cellStyle name="Normal 19 6 3 3 2 2" xfId="19967" xr:uid="{00000000-0005-0000-0000-00005C1C0000}"/>
    <cellStyle name="Normal 19 6 3 3 3" xfId="15222" xr:uid="{00000000-0005-0000-0000-00005D1C0000}"/>
    <cellStyle name="Normal 19 6 3 4" xfId="8101" xr:uid="{00000000-0005-0000-0000-00005E1C0000}"/>
    <cellStyle name="Normal 19 6 3 4 2" xfId="17601" xr:uid="{00000000-0005-0000-0000-00005F1C0000}"/>
    <cellStyle name="Normal 19 6 3 5" xfId="12855" xr:uid="{00000000-0005-0000-0000-0000601C0000}"/>
    <cellStyle name="Normal 19 6 4" xfId="1370" xr:uid="{00000000-0005-0000-0000-0000611C0000}"/>
    <cellStyle name="Normal 19 6 4 2" xfId="4391" xr:uid="{00000000-0005-0000-0000-0000621C0000}"/>
    <cellStyle name="Normal 19 6 4 2 2" xfId="7007" xr:uid="{00000000-0005-0000-0000-0000631C0000}"/>
    <cellStyle name="Normal 19 6 4 2 2 2" xfId="11766" xr:uid="{00000000-0005-0000-0000-0000641C0000}"/>
    <cellStyle name="Normal 19 6 4 2 2 2 2" xfId="21265" xr:uid="{00000000-0005-0000-0000-0000651C0000}"/>
    <cellStyle name="Normal 19 6 4 2 2 3" xfId="16520" xr:uid="{00000000-0005-0000-0000-0000661C0000}"/>
    <cellStyle name="Normal 19 6 4 2 3" xfId="9399" xr:uid="{00000000-0005-0000-0000-0000671C0000}"/>
    <cellStyle name="Normal 19 6 4 2 3 2" xfId="18899" xr:uid="{00000000-0005-0000-0000-0000681C0000}"/>
    <cellStyle name="Normal 19 6 4 2 4" xfId="14154" xr:uid="{00000000-0005-0000-0000-0000691C0000}"/>
    <cellStyle name="Normal 19 6 4 3" xfId="5822" xr:uid="{00000000-0005-0000-0000-00006A1C0000}"/>
    <cellStyle name="Normal 19 6 4 3 2" xfId="10583" xr:uid="{00000000-0005-0000-0000-00006B1C0000}"/>
    <cellStyle name="Normal 19 6 4 3 2 2" xfId="20082" xr:uid="{00000000-0005-0000-0000-00006C1C0000}"/>
    <cellStyle name="Normal 19 6 4 3 3" xfId="15337" xr:uid="{00000000-0005-0000-0000-00006D1C0000}"/>
    <cellStyle name="Normal 19 6 4 4" xfId="8216" xr:uid="{00000000-0005-0000-0000-00006E1C0000}"/>
    <cellStyle name="Normal 19 6 4 4 2" xfId="17716" xr:uid="{00000000-0005-0000-0000-00006F1C0000}"/>
    <cellStyle name="Normal 19 6 4 5" xfId="12970" xr:uid="{00000000-0005-0000-0000-0000701C0000}"/>
    <cellStyle name="Normal 19 6 5" xfId="1734" xr:uid="{00000000-0005-0000-0000-0000711C0000}"/>
    <cellStyle name="Normal 19 6 5 2" xfId="4506" xr:uid="{00000000-0005-0000-0000-0000721C0000}"/>
    <cellStyle name="Normal 19 6 5 2 2" xfId="7122" xr:uid="{00000000-0005-0000-0000-0000731C0000}"/>
    <cellStyle name="Normal 19 6 5 2 2 2" xfId="11881" xr:uid="{00000000-0005-0000-0000-0000741C0000}"/>
    <cellStyle name="Normal 19 6 5 2 2 2 2" xfId="21380" xr:uid="{00000000-0005-0000-0000-0000751C0000}"/>
    <cellStyle name="Normal 19 6 5 2 2 3" xfId="16635" xr:uid="{00000000-0005-0000-0000-0000761C0000}"/>
    <cellStyle name="Normal 19 6 5 2 3" xfId="9514" xr:uid="{00000000-0005-0000-0000-0000771C0000}"/>
    <cellStyle name="Normal 19 6 5 2 3 2" xfId="19014" xr:uid="{00000000-0005-0000-0000-0000781C0000}"/>
    <cellStyle name="Normal 19 6 5 2 4" xfId="14269" xr:uid="{00000000-0005-0000-0000-0000791C0000}"/>
    <cellStyle name="Normal 19 6 5 3" xfId="5937" xr:uid="{00000000-0005-0000-0000-00007A1C0000}"/>
    <cellStyle name="Normal 19 6 5 3 2" xfId="10698" xr:uid="{00000000-0005-0000-0000-00007B1C0000}"/>
    <cellStyle name="Normal 19 6 5 3 2 2" xfId="20197" xr:uid="{00000000-0005-0000-0000-00007C1C0000}"/>
    <cellStyle name="Normal 19 6 5 3 3" xfId="15452" xr:uid="{00000000-0005-0000-0000-00007D1C0000}"/>
    <cellStyle name="Normal 19 6 5 4" xfId="8331" xr:uid="{00000000-0005-0000-0000-00007E1C0000}"/>
    <cellStyle name="Normal 19 6 5 4 2" xfId="17831" xr:uid="{00000000-0005-0000-0000-00007F1C0000}"/>
    <cellStyle name="Normal 19 6 5 5" xfId="13085" xr:uid="{00000000-0005-0000-0000-0000801C0000}"/>
    <cellStyle name="Normal 19 6 6" xfId="2098" xr:uid="{00000000-0005-0000-0000-0000811C0000}"/>
    <cellStyle name="Normal 19 6 6 2" xfId="4621" xr:uid="{00000000-0005-0000-0000-0000821C0000}"/>
    <cellStyle name="Normal 19 6 6 2 2" xfId="7237" xr:uid="{00000000-0005-0000-0000-0000831C0000}"/>
    <cellStyle name="Normal 19 6 6 2 2 2" xfId="11996" xr:uid="{00000000-0005-0000-0000-0000841C0000}"/>
    <cellStyle name="Normal 19 6 6 2 2 2 2" xfId="21495" xr:uid="{00000000-0005-0000-0000-0000851C0000}"/>
    <cellStyle name="Normal 19 6 6 2 2 3" xfId="16750" xr:uid="{00000000-0005-0000-0000-0000861C0000}"/>
    <cellStyle name="Normal 19 6 6 2 3" xfId="9629" xr:uid="{00000000-0005-0000-0000-0000871C0000}"/>
    <cellStyle name="Normal 19 6 6 2 3 2" xfId="19129" xr:uid="{00000000-0005-0000-0000-0000881C0000}"/>
    <cellStyle name="Normal 19 6 6 2 4" xfId="14384" xr:uid="{00000000-0005-0000-0000-0000891C0000}"/>
    <cellStyle name="Normal 19 6 6 3" xfId="6052" xr:uid="{00000000-0005-0000-0000-00008A1C0000}"/>
    <cellStyle name="Normal 19 6 6 3 2" xfId="10813" xr:uid="{00000000-0005-0000-0000-00008B1C0000}"/>
    <cellStyle name="Normal 19 6 6 3 2 2" xfId="20312" xr:uid="{00000000-0005-0000-0000-00008C1C0000}"/>
    <cellStyle name="Normal 19 6 6 3 3" xfId="15567" xr:uid="{00000000-0005-0000-0000-00008D1C0000}"/>
    <cellStyle name="Normal 19 6 6 4" xfId="8446" xr:uid="{00000000-0005-0000-0000-00008E1C0000}"/>
    <cellStyle name="Normal 19 6 6 4 2" xfId="17946" xr:uid="{00000000-0005-0000-0000-00008F1C0000}"/>
    <cellStyle name="Normal 19 6 6 5" xfId="13200" xr:uid="{00000000-0005-0000-0000-0000901C0000}"/>
    <cellStyle name="Normal 19 6 7" xfId="2462" xr:uid="{00000000-0005-0000-0000-0000911C0000}"/>
    <cellStyle name="Normal 19 6 7 2" xfId="4736" xr:uid="{00000000-0005-0000-0000-0000921C0000}"/>
    <cellStyle name="Normal 19 6 7 2 2" xfId="7352" xr:uid="{00000000-0005-0000-0000-0000931C0000}"/>
    <cellStyle name="Normal 19 6 7 2 2 2" xfId="12111" xr:uid="{00000000-0005-0000-0000-0000941C0000}"/>
    <cellStyle name="Normal 19 6 7 2 2 2 2" xfId="21610" xr:uid="{00000000-0005-0000-0000-0000951C0000}"/>
    <cellStyle name="Normal 19 6 7 2 2 3" xfId="16865" xr:uid="{00000000-0005-0000-0000-0000961C0000}"/>
    <cellStyle name="Normal 19 6 7 2 3" xfId="9744" xr:uid="{00000000-0005-0000-0000-0000971C0000}"/>
    <cellStyle name="Normal 19 6 7 2 3 2" xfId="19244" xr:uid="{00000000-0005-0000-0000-0000981C0000}"/>
    <cellStyle name="Normal 19 6 7 2 4" xfId="14499" xr:uid="{00000000-0005-0000-0000-0000991C0000}"/>
    <cellStyle name="Normal 19 6 7 3" xfId="6167" xr:uid="{00000000-0005-0000-0000-00009A1C0000}"/>
    <cellStyle name="Normal 19 6 7 3 2" xfId="10928" xr:uid="{00000000-0005-0000-0000-00009B1C0000}"/>
    <cellStyle name="Normal 19 6 7 3 2 2" xfId="20427" xr:uid="{00000000-0005-0000-0000-00009C1C0000}"/>
    <cellStyle name="Normal 19 6 7 3 3" xfId="15682" xr:uid="{00000000-0005-0000-0000-00009D1C0000}"/>
    <cellStyle name="Normal 19 6 7 4" xfId="8561" xr:uid="{00000000-0005-0000-0000-00009E1C0000}"/>
    <cellStyle name="Normal 19 6 7 4 2" xfId="18061" xr:uid="{00000000-0005-0000-0000-00009F1C0000}"/>
    <cellStyle name="Normal 19 6 7 5" xfId="13315" xr:uid="{00000000-0005-0000-0000-0000A01C0000}"/>
    <cellStyle name="Normal 19 6 8" xfId="2826" xr:uid="{00000000-0005-0000-0000-0000A11C0000}"/>
    <cellStyle name="Normal 19 6 8 2" xfId="4851" xr:uid="{00000000-0005-0000-0000-0000A21C0000}"/>
    <cellStyle name="Normal 19 6 8 2 2" xfId="7467" xr:uid="{00000000-0005-0000-0000-0000A31C0000}"/>
    <cellStyle name="Normal 19 6 8 2 2 2" xfId="12226" xr:uid="{00000000-0005-0000-0000-0000A41C0000}"/>
    <cellStyle name="Normal 19 6 8 2 2 2 2" xfId="21725" xr:uid="{00000000-0005-0000-0000-0000A51C0000}"/>
    <cellStyle name="Normal 19 6 8 2 2 3" xfId="16980" xr:uid="{00000000-0005-0000-0000-0000A61C0000}"/>
    <cellStyle name="Normal 19 6 8 2 3" xfId="9859" xr:uid="{00000000-0005-0000-0000-0000A71C0000}"/>
    <cellStyle name="Normal 19 6 8 2 3 2" xfId="19359" xr:uid="{00000000-0005-0000-0000-0000A81C0000}"/>
    <cellStyle name="Normal 19 6 8 2 4" xfId="14614" xr:uid="{00000000-0005-0000-0000-0000A91C0000}"/>
    <cellStyle name="Normal 19 6 8 3" xfId="6282" xr:uid="{00000000-0005-0000-0000-0000AA1C0000}"/>
    <cellStyle name="Normal 19 6 8 3 2" xfId="11043" xr:uid="{00000000-0005-0000-0000-0000AB1C0000}"/>
    <cellStyle name="Normal 19 6 8 3 2 2" xfId="20542" xr:uid="{00000000-0005-0000-0000-0000AC1C0000}"/>
    <cellStyle name="Normal 19 6 8 3 3" xfId="15797" xr:uid="{00000000-0005-0000-0000-0000AD1C0000}"/>
    <cellStyle name="Normal 19 6 8 4" xfId="8676" xr:uid="{00000000-0005-0000-0000-0000AE1C0000}"/>
    <cellStyle name="Normal 19 6 8 4 2" xfId="18176" xr:uid="{00000000-0005-0000-0000-0000AF1C0000}"/>
    <cellStyle name="Normal 19 6 8 5" xfId="13431" xr:uid="{00000000-0005-0000-0000-0000B01C0000}"/>
    <cellStyle name="Normal 19 6 9" xfId="3190" xr:uid="{00000000-0005-0000-0000-0000B11C0000}"/>
    <cellStyle name="Normal 19 6 9 2" xfId="4966" xr:uid="{00000000-0005-0000-0000-0000B21C0000}"/>
    <cellStyle name="Normal 19 6 9 2 2" xfId="7582" xr:uid="{00000000-0005-0000-0000-0000B31C0000}"/>
    <cellStyle name="Normal 19 6 9 2 2 2" xfId="12341" xr:uid="{00000000-0005-0000-0000-0000B41C0000}"/>
    <cellStyle name="Normal 19 6 9 2 2 2 2" xfId="21840" xr:uid="{00000000-0005-0000-0000-0000B51C0000}"/>
    <cellStyle name="Normal 19 6 9 2 2 3" xfId="17095" xr:uid="{00000000-0005-0000-0000-0000B61C0000}"/>
    <cellStyle name="Normal 19 6 9 2 3" xfId="9974" xr:uid="{00000000-0005-0000-0000-0000B71C0000}"/>
    <cellStyle name="Normal 19 6 9 2 3 2" xfId="19474" xr:uid="{00000000-0005-0000-0000-0000B81C0000}"/>
    <cellStyle name="Normal 19 6 9 2 4" xfId="14729" xr:uid="{00000000-0005-0000-0000-0000B91C0000}"/>
    <cellStyle name="Normal 19 6 9 3" xfId="6397" xr:uid="{00000000-0005-0000-0000-0000BA1C0000}"/>
    <cellStyle name="Normal 19 6 9 3 2" xfId="11158" xr:uid="{00000000-0005-0000-0000-0000BB1C0000}"/>
    <cellStyle name="Normal 19 6 9 3 2 2" xfId="20657" xr:uid="{00000000-0005-0000-0000-0000BC1C0000}"/>
    <cellStyle name="Normal 19 6 9 3 3" xfId="15912" xr:uid="{00000000-0005-0000-0000-0000BD1C0000}"/>
    <cellStyle name="Normal 19 6 9 4" xfId="8791" xr:uid="{00000000-0005-0000-0000-0000BE1C0000}"/>
    <cellStyle name="Normal 19 6 9 4 2" xfId="18291" xr:uid="{00000000-0005-0000-0000-0000BF1C0000}"/>
    <cellStyle name="Normal 19 6 9 5" xfId="13546" xr:uid="{00000000-0005-0000-0000-0000C01C0000}"/>
    <cellStyle name="Normal 19 7" xfId="254" xr:uid="{00000000-0005-0000-0000-0000C11C0000}"/>
    <cellStyle name="Normal 19 7 10" xfId="3588" xr:uid="{00000000-0005-0000-0000-0000C21C0000}"/>
    <cellStyle name="Normal 19 7 10 2" xfId="5091" xr:uid="{00000000-0005-0000-0000-0000C31C0000}"/>
    <cellStyle name="Normal 19 7 10 2 2" xfId="7707" xr:uid="{00000000-0005-0000-0000-0000C41C0000}"/>
    <cellStyle name="Normal 19 7 10 2 2 2" xfId="12466" xr:uid="{00000000-0005-0000-0000-0000C51C0000}"/>
    <cellStyle name="Normal 19 7 10 2 2 2 2" xfId="21965" xr:uid="{00000000-0005-0000-0000-0000C61C0000}"/>
    <cellStyle name="Normal 19 7 10 2 2 3" xfId="17220" xr:uid="{00000000-0005-0000-0000-0000C71C0000}"/>
    <cellStyle name="Normal 19 7 10 2 3" xfId="10099" xr:uid="{00000000-0005-0000-0000-0000C81C0000}"/>
    <cellStyle name="Normal 19 7 10 2 3 2" xfId="19599" xr:uid="{00000000-0005-0000-0000-0000C91C0000}"/>
    <cellStyle name="Normal 19 7 10 2 4" xfId="14854" xr:uid="{00000000-0005-0000-0000-0000CA1C0000}"/>
    <cellStyle name="Normal 19 7 10 3" xfId="6522" xr:uid="{00000000-0005-0000-0000-0000CB1C0000}"/>
    <cellStyle name="Normal 19 7 10 3 2" xfId="11283" xr:uid="{00000000-0005-0000-0000-0000CC1C0000}"/>
    <cellStyle name="Normal 19 7 10 3 2 2" xfId="20782" xr:uid="{00000000-0005-0000-0000-0000CD1C0000}"/>
    <cellStyle name="Normal 19 7 10 3 3" xfId="16037" xr:uid="{00000000-0005-0000-0000-0000CE1C0000}"/>
    <cellStyle name="Normal 19 7 10 4" xfId="8916" xr:uid="{00000000-0005-0000-0000-0000CF1C0000}"/>
    <cellStyle name="Normal 19 7 10 4 2" xfId="18416" xr:uid="{00000000-0005-0000-0000-0000D01C0000}"/>
    <cellStyle name="Normal 19 7 10 5" xfId="13671" xr:uid="{00000000-0005-0000-0000-0000D11C0000}"/>
    <cellStyle name="Normal 19 7 11" xfId="3953" xr:uid="{00000000-0005-0000-0000-0000D21C0000}"/>
    <cellStyle name="Normal 19 7 11 2" xfId="6638" xr:uid="{00000000-0005-0000-0000-0000D31C0000}"/>
    <cellStyle name="Normal 19 7 11 2 2" xfId="11398" xr:uid="{00000000-0005-0000-0000-0000D41C0000}"/>
    <cellStyle name="Normal 19 7 11 2 2 2" xfId="20897" xr:uid="{00000000-0005-0000-0000-0000D51C0000}"/>
    <cellStyle name="Normal 19 7 11 2 3" xfId="16152" xr:uid="{00000000-0005-0000-0000-0000D61C0000}"/>
    <cellStyle name="Normal 19 7 11 3" xfId="9031" xr:uid="{00000000-0005-0000-0000-0000D71C0000}"/>
    <cellStyle name="Normal 19 7 11 3 2" xfId="18531" xr:uid="{00000000-0005-0000-0000-0000D81C0000}"/>
    <cellStyle name="Normal 19 7 11 4" xfId="13786" xr:uid="{00000000-0005-0000-0000-0000D91C0000}"/>
    <cellStyle name="Normal 19 7 12" xfId="5384" xr:uid="{00000000-0005-0000-0000-0000DA1C0000}"/>
    <cellStyle name="Normal 19 7 12 2" xfId="10215" xr:uid="{00000000-0005-0000-0000-0000DB1C0000}"/>
    <cellStyle name="Normal 19 7 12 2 2" xfId="19714" xr:uid="{00000000-0005-0000-0000-0000DC1C0000}"/>
    <cellStyle name="Normal 19 7 12 3" xfId="14969" xr:uid="{00000000-0005-0000-0000-0000DD1C0000}"/>
    <cellStyle name="Normal 19 7 13" xfId="7848" xr:uid="{00000000-0005-0000-0000-0000DE1C0000}"/>
    <cellStyle name="Normal 19 7 13 2" xfId="17348" xr:uid="{00000000-0005-0000-0000-0000DF1C0000}"/>
    <cellStyle name="Normal 19 7 14" xfId="12602" xr:uid="{00000000-0005-0000-0000-0000E01C0000}"/>
    <cellStyle name="Normal 19 7 2" xfId="613" xr:uid="{00000000-0005-0000-0000-0000E11C0000}"/>
    <cellStyle name="Normal 19 7 2 2" xfId="4136" xr:uid="{00000000-0005-0000-0000-0000E21C0000}"/>
    <cellStyle name="Normal 19 7 2 2 2" xfId="6752" xr:uid="{00000000-0005-0000-0000-0000E31C0000}"/>
    <cellStyle name="Normal 19 7 2 2 2 2" xfId="11511" xr:uid="{00000000-0005-0000-0000-0000E41C0000}"/>
    <cellStyle name="Normal 19 7 2 2 2 2 2" xfId="21010" xr:uid="{00000000-0005-0000-0000-0000E51C0000}"/>
    <cellStyle name="Normal 19 7 2 2 2 3" xfId="16265" xr:uid="{00000000-0005-0000-0000-0000E61C0000}"/>
    <cellStyle name="Normal 19 7 2 2 3" xfId="9144" xr:uid="{00000000-0005-0000-0000-0000E71C0000}"/>
    <cellStyle name="Normal 19 7 2 2 3 2" xfId="18644" xr:uid="{00000000-0005-0000-0000-0000E81C0000}"/>
    <cellStyle name="Normal 19 7 2 2 4" xfId="13899" xr:uid="{00000000-0005-0000-0000-0000E91C0000}"/>
    <cellStyle name="Normal 19 7 2 3" xfId="5567" xr:uid="{00000000-0005-0000-0000-0000EA1C0000}"/>
    <cellStyle name="Normal 19 7 2 3 2" xfId="10328" xr:uid="{00000000-0005-0000-0000-0000EB1C0000}"/>
    <cellStyle name="Normal 19 7 2 3 2 2" xfId="19827" xr:uid="{00000000-0005-0000-0000-0000EC1C0000}"/>
    <cellStyle name="Normal 19 7 2 3 3" xfId="15082" xr:uid="{00000000-0005-0000-0000-0000ED1C0000}"/>
    <cellStyle name="Normal 19 7 2 4" xfId="7961" xr:uid="{00000000-0005-0000-0000-0000EE1C0000}"/>
    <cellStyle name="Normal 19 7 2 4 2" xfId="17461" xr:uid="{00000000-0005-0000-0000-0000EF1C0000}"/>
    <cellStyle name="Normal 19 7 2 5" xfId="12715" xr:uid="{00000000-0005-0000-0000-0000F01C0000}"/>
    <cellStyle name="Normal 19 7 3" xfId="1040" xr:uid="{00000000-0005-0000-0000-0000F11C0000}"/>
    <cellStyle name="Normal 19 7 3 2" xfId="4286" xr:uid="{00000000-0005-0000-0000-0000F21C0000}"/>
    <cellStyle name="Normal 19 7 3 2 2" xfId="6902" xr:uid="{00000000-0005-0000-0000-0000F31C0000}"/>
    <cellStyle name="Normal 19 7 3 2 2 2" xfId="11661" xr:uid="{00000000-0005-0000-0000-0000F41C0000}"/>
    <cellStyle name="Normal 19 7 3 2 2 2 2" xfId="21160" xr:uid="{00000000-0005-0000-0000-0000F51C0000}"/>
    <cellStyle name="Normal 19 7 3 2 2 3" xfId="16415" xr:uid="{00000000-0005-0000-0000-0000F61C0000}"/>
    <cellStyle name="Normal 19 7 3 2 3" xfId="9294" xr:uid="{00000000-0005-0000-0000-0000F71C0000}"/>
    <cellStyle name="Normal 19 7 3 2 3 2" xfId="18794" xr:uid="{00000000-0005-0000-0000-0000F81C0000}"/>
    <cellStyle name="Normal 19 7 3 2 4" xfId="14049" xr:uid="{00000000-0005-0000-0000-0000F91C0000}"/>
    <cellStyle name="Normal 19 7 3 3" xfId="5717" xr:uid="{00000000-0005-0000-0000-0000FA1C0000}"/>
    <cellStyle name="Normal 19 7 3 3 2" xfId="10478" xr:uid="{00000000-0005-0000-0000-0000FB1C0000}"/>
    <cellStyle name="Normal 19 7 3 3 2 2" xfId="19977" xr:uid="{00000000-0005-0000-0000-0000FC1C0000}"/>
    <cellStyle name="Normal 19 7 3 3 3" xfId="15232" xr:uid="{00000000-0005-0000-0000-0000FD1C0000}"/>
    <cellStyle name="Normal 19 7 3 4" xfId="8111" xr:uid="{00000000-0005-0000-0000-0000FE1C0000}"/>
    <cellStyle name="Normal 19 7 3 4 2" xfId="17611" xr:uid="{00000000-0005-0000-0000-0000FF1C0000}"/>
    <cellStyle name="Normal 19 7 3 5" xfId="12865" xr:uid="{00000000-0005-0000-0000-0000001D0000}"/>
    <cellStyle name="Normal 19 7 4" xfId="1404" xr:uid="{00000000-0005-0000-0000-0000011D0000}"/>
    <cellStyle name="Normal 19 7 4 2" xfId="4401" xr:uid="{00000000-0005-0000-0000-0000021D0000}"/>
    <cellStyle name="Normal 19 7 4 2 2" xfId="7017" xr:uid="{00000000-0005-0000-0000-0000031D0000}"/>
    <cellStyle name="Normal 19 7 4 2 2 2" xfId="11776" xr:uid="{00000000-0005-0000-0000-0000041D0000}"/>
    <cellStyle name="Normal 19 7 4 2 2 2 2" xfId="21275" xr:uid="{00000000-0005-0000-0000-0000051D0000}"/>
    <cellStyle name="Normal 19 7 4 2 2 3" xfId="16530" xr:uid="{00000000-0005-0000-0000-0000061D0000}"/>
    <cellStyle name="Normal 19 7 4 2 3" xfId="9409" xr:uid="{00000000-0005-0000-0000-0000071D0000}"/>
    <cellStyle name="Normal 19 7 4 2 3 2" xfId="18909" xr:uid="{00000000-0005-0000-0000-0000081D0000}"/>
    <cellStyle name="Normal 19 7 4 2 4" xfId="14164" xr:uid="{00000000-0005-0000-0000-0000091D0000}"/>
    <cellStyle name="Normal 19 7 4 3" xfId="5832" xr:uid="{00000000-0005-0000-0000-00000A1D0000}"/>
    <cellStyle name="Normal 19 7 4 3 2" xfId="10593" xr:uid="{00000000-0005-0000-0000-00000B1D0000}"/>
    <cellStyle name="Normal 19 7 4 3 2 2" xfId="20092" xr:uid="{00000000-0005-0000-0000-00000C1D0000}"/>
    <cellStyle name="Normal 19 7 4 3 3" xfId="15347" xr:uid="{00000000-0005-0000-0000-00000D1D0000}"/>
    <cellStyle name="Normal 19 7 4 4" xfId="8226" xr:uid="{00000000-0005-0000-0000-00000E1D0000}"/>
    <cellStyle name="Normal 19 7 4 4 2" xfId="17726" xr:uid="{00000000-0005-0000-0000-00000F1D0000}"/>
    <cellStyle name="Normal 19 7 4 5" xfId="12980" xr:uid="{00000000-0005-0000-0000-0000101D0000}"/>
    <cellStyle name="Normal 19 7 5" xfId="1768" xr:uid="{00000000-0005-0000-0000-0000111D0000}"/>
    <cellStyle name="Normal 19 7 5 2" xfId="4516" xr:uid="{00000000-0005-0000-0000-0000121D0000}"/>
    <cellStyle name="Normal 19 7 5 2 2" xfId="7132" xr:uid="{00000000-0005-0000-0000-0000131D0000}"/>
    <cellStyle name="Normal 19 7 5 2 2 2" xfId="11891" xr:uid="{00000000-0005-0000-0000-0000141D0000}"/>
    <cellStyle name="Normal 19 7 5 2 2 2 2" xfId="21390" xr:uid="{00000000-0005-0000-0000-0000151D0000}"/>
    <cellStyle name="Normal 19 7 5 2 2 3" xfId="16645" xr:uid="{00000000-0005-0000-0000-0000161D0000}"/>
    <cellStyle name="Normal 19 7 5 2 3" xfId="9524" xr:uid="{00000000-0005-0000-0000-0000171D0000}"/>
    <cellStyle name="Normal 19 7 5 2 3 2" xfId="19024" xr:uid="{00000000-0005-0000-0000-0000181D0000}"/>
    <cellStyle name="Normal 19 7 5 2 4" xfId="14279" xr:uid="{00000000-0005-0000-0000-0000191D0000}"/>
    <cellStyle name="Normal 19 7 5 3" xfId="5947" xr:uid="{00000000-0005-0000-0000-00001A1D0000}"/>
    <cellStyle name="Normal 19 7 5 3 2" xfId="10708" xr:uid="{00000000-0005-0000-0000-00001B1D0000}"/>
    <cellStyle name="Normal 19 7 5 3 2 2" xfId="20207" xr:uid="{00000000-0005-0000-0000-00001C1D0000}"/>
    <cellStyle name="Normal 19 7 5 3 3" xfId="15462" xr:uid="{00000000-0005-0000-0000-00001D1D0000}"/>
    <cellStyle name="Normal 19 7 5 4" xfId="8341" xr:uid="{00000000-0005-0000-0000-00001E1D0000}"/>
    <cellStyle name="Normal 19 7 5 4 2" xfId="17841" xr:uid="{00000000-0005-0000-0000-00001F1D0000}"/>
    <cellStyle name="Normal 19 7 5 5" xfId="13095" xr:uid="{00000000-0005-0000-0000-0000201D0000}"/>
    <cellStyle name="Normal 19 7 6" xfId="2132" xr:uid="{00000000-0005-0000-0000-0000211D0000}"/>
    <cellStyle name="Normal 19 7 6 2" xfId="4631" xr:uid="{00000000-0005-0000-0000-0000221D0000}"/>
    <cellStyle name="Normal 19 7 6 2 2" xfId="7247" xr:uid="{00000000-0005-0000-0000-0000231D0000}"/>
    <cellStyle name="Normal 19 7 6 2 2 2" xfId="12006" xr:uid="{00000000-0005-0000-0000-0000241D0000}"/>
    <cellStyle name="Normal 19 7 6 2 2 2 2" xfId="21505" xr:uid="{00000000-0005-0000-0000-0000251D0000}"/>
    <cellStyle name="Normal 19 7 6 2 2 3" xfId="16760" xr:uid="{00000000-0005-0000-0000-0000261D0000}"/>
    <cellStyle name="Normal 19 7 6 2 3" xfId="9639" xr:uid="{00000000-0005-0000-0000-0000271D0000}"/>
    <cellStyle name="Normal 19 7 6 2 3 2" xfId="19139" xr:uid="{00000000-0005-0000-0000-0000281D0000}"/>
    <cellStyle name="Normal 19 7 6 2 4" xfId="14394" xr:uid="{00000000-0005-0000-0000-0000291D0000}"/>
    <cellStyle name="Normal 19 7 6 3" xfId="6062" xr:uid="{00000000-0005-0000-0000-00002A1D0000}"/>
    <cellStyle name="Normal 19 7 6 3 2" xfId="10823" xr:uid="{00000000-0005-0000-0000-00002B1D0000}"/>
    <cellStyle name="Normal 19 7 6 3 2 2" xfId="20322" xr:uid="{00000000-0005-0000-0000-00002C1D0000}"/>
    <cellStyle name="Normal 19 7 6 3 3" xfId="15577" xr:uid="{00000000-0005-0000-0000-00002D1D0000}"/>
    <cellStyle name="Normal 19 7 6 4" xfId="8456" xr:uid="{00000000-0005-0000-0000-00002E1D0000}"/>
    <cellStyle name="Normal 19 7 6 4 2" xfId="17956" xr:uid="{00000000-0005-0000-0000-00002F1D0000}"/>
    <cellStyle name="Normal 19 7 6 5" xfId="13210" xr:uid="{00000000-0005-0000-0000-0000301D0000}"/>
    <cellStyle name="Normal 19 7 7" xfId="2496" xr:uid="{00000000-0005-0000-0000-0000311D0000}"/>
    <cellStyle name="Normal 19 7 7 2" xfId="4746" xr:uid="{00000000-0005-0000-0000-0000321D0000}"/>
    <cellStyle name="Normal 19 7 7 2 2" xfId="7362" xr:uid="{00000000-0005-0000-0000-0000331D0000}"/>
    <cellStyle name="Normal 19 7 7 2 2 2" xfId="12121" xr:uid="{00000000-0005-0000-0000-0000341D0000}"/>
    <cellStyle name="Normal 19 7 7 2 2 2 2" xfId="21620" xr:uid="{00000000-0005-0000-0000-0000351D0000}"/>
    <cellStyle name="Normal 19 7 7 2 2 3" xfId="16875" xr:uid="{00000000-0005-0000-0000-0000361D0000}"/>
    <cellStyle name="Normal 19 7 7 2 3" xfId="9754" xr:uid="{00000000-0005-0000-0000-0000371D0000}"/>
    <cellStyle name="Normal 19 7 7 2 3 2" xfId="19254" xr:uid="{00000000-0005-0000-0000-0000381D0000}"/>
    <cellStyle name="Normal 19 7 7 2 4" xfId="14509" xr:uid="{00000000-0005-0000-0000-0000391D0000}"/>
    <cellStyle name="Normal 19 7 7 3" xfId="6177" xr:uid="{00000000-0005-0000-0000-00003A1D0000}"/>
    <cellStyle name="Normal 19 7 7 3 2" xfId="10938" xr:uid="{00000000-0005-0000-0000-00003B1D0000}"/>
    <cellStyle name="Normal 19 7 7 3 2 2" xfId="20437" xr:uid="{00000000-0005-0000-0000-00003C1D0000}"/>
    <cellStyle name="Normal 19 7 7 3 3" xfId="15692" xr:uid="{00000000-0005-0000-0000-00003D1D0000}"/>
    <cellStyle name="Normal 19 7 7 4" xfId="8571" xr:uid="{00000000-0005-0000-0000-00003E1D0000}"/>
    <cellStyle name="Normal 19 7 7 4 2" xfId="18071" xr:uid="{00000000-0005-0000-0000-00003F1D0000}"/>
    <cellStyle name="Normal 19 7 7 5" xfId="13325" xr:uid="{00000000-0005-0000-0000-0000401D0000}"/>
    <cellStyle name="Normal 19 7 8" xfId="2860" xr:uid="{00000000-0005-0000-0000-0000411D0000}"/>
    <cellStyle name="Normal 19 7 8 2" xfId="4861" xr:uid="{00000000-0005-0000-0000-0000421D0000}"/>
    <cellStyle name="Normal 19 7 8 2 2" xfId="7477" xr:uid="{00000000-0005-0000-0000-0000431D0000}"/>
    <cellStyle name="Normal 19 7 8 2 2 2" xfId="12236" xr:uid="{00000000-0005-0000-0000-0000441D0000}"/>
    <cellStyle name="Normal 19 7 8 2 2 2 2" xfId="21735" xr:uid="{00000000-0005-0000-0000-0000451D0000}"/>
    <cellStyle name="Normal 19 7 8 2 2 3" xfId="16990" xr:uid="{00000000-0005-0000-0000-0000461D0000}"/>
    <cellStyle name="Normal 19 7 8 2 3" xfId="9869" xr:uid="{00000000-0005-0000-0000-0000471D0000}"/>
    <cellStyle name="Normal 19 7 8 2 3 2" xfId="19369" xr:uid="{00000000-0005-0000-0000-0000481D0000}"/>
    <cellStyle name="Normal 19 7 8 2 4" xfId="14624" xr:uid="{00000000-0005-0000-0000-0000491D0000}"/>
    <cellStyle name="Normal 19 7 8 3" xfId="6292" xr:uid="{00000000-0005-0000-0000-00004A1D0000}"/>
    <cellStyle name="Normal 19 7 8 3 2" xfId="11053" xr:uid="{00000000-0005-0000-0000-00004B1D0000}"/>
    <cellStyle name="Normal 19 7 8 3 2 2" xfId="20552" xr:uid="{00000000-0005-0000-0000-00004C1D0000}"/>
    <cellStyle name="Normal 19 7 8 3 3" xfId="15807" xr:uid="{00000000-0005-0000-0000-00004D1D0000}"/>
    <cellStyle name="Normal 19 7 8 4" xfId="8686" xr:uid="{00000000-0005-0000-0000-00004E1D0000}"/>
    <cellStyle name="Normal 19 7 8 4 2" xfId="18186" xr:uid="{00000000-0005-0000-0000-00004F1D0000}"/>
    <cellStyle name="Normal 19 7 8 5" xfId="13441" xr:uid="{00000000-0005-0000-0000-0000501D0000}"/>
    <cellStyle name="Normal 19 7 9" xfId="3224" xr:uid="{00000000-0005-0000-0000-0000511D0000}"/>
    <cellStyle name="Normal 19 7 9 2" xfId="4976" xr:uid="{00000000-0005-0000-0000-0000521D0000}"/>
    <cellStyle name="Normal 19 7 9 2 2" xfId="7592" xr:uid="{00000000-0005-0000-0000-0000531D0000}"/>
    <cellStyle name="Normal 19 7 9 2 2 2" xfId="12351" xr:uid="{00000000-0005-0000-0000-0000541D0000}"/>
    <cellStyle name="Normal 19 7 9 2 2 2 2" xfId="21850" xr:uid="{00000000-0005-0000-0000-0000551D0000}"/>
    <cellStyle name="Normal 19 7 9 2 2 3" xfId="17105" xr:uid="{00000000-0005-0000-0000-0000561D0000}"/>
    <cellStyle name="Normal 19 7 9 2 3" xfId="9984" xr:uid="{00000000-0005-0000-0000-0000571D0000}"/>
    <cellStyle name="Normal 19 7 9 2 3 2" xfId="19484" xr:uid="{00000000-0005-0000-0000-0000581D0000}"/>
    <cellStyle name="Normal 19 7 9 2 4" xfId="14739" xr:uid="{00000000-0005-0000-0000-0000591D0000}"/>
    <cellStyle name="Normal 19 7 9 3" xfId="6407" xr:uid="{00000000-0005-0000-0000-00005A1D0000}"/>
    <cellStyle name="Normal 19 7 9 3 2" xfId="11168" xr:uid="{00000000-0005-0000-0000-00005B1D0000}"/>
    <cellStyle name="Normal 19 7 9 3 2 2" xfId="20667" xr:uid="{00000000-0005-0000-0000-00005C1D0000}"/>
    <cellStyle name="Normal 19 7 9 3 3" xfId="15922" xr:uid="{00000000-0005-0000-0000-00005D1D0000}"/>
    <cellStyle name="Normal 19 7 9 4" xfId="8801" xr:uid="{00000000-0005-0000-0000-00005E1D0000}"/>
    <cellStyle name="Normal 19 7 9 4 2" xfId="18301" xr:uid="{00000000-0005-0000-0000-00005F1D0000}"/>
    <cellStyle name="Normal 19 7 9 5" xfId="13556" xr:uid="{00000000-0005-0000-0000-0000601D0000}"/>
    <cellStyle name="Normal 19 8" xfId="288" xr:uid="{00000000-0005-0000-0000-0000611D0000}"/>
    <cellStyle name="Normal 19 8 10" xfId="3622" xr:uid="{00000000-0005-0000-0000-0000621D0000}"/>
    <cellStyle name="Normal 19 8 10 2" xfId="5101" xr:uid="{00000000-0005-0000-0000-0000631D0000}"/>
    <cellStyle name="Normal 19 8 10 2 2" xfId="7717" xr:uid="{00000000-0005-0000-0000-0000641D0000}"/>
    <cellStyle name="Normal 19 8 10 2 2 2" xfId="12476" xr:uid="{00000000-0005-0000-0000-0000651D0000}"/>
    <cellStyle name="Normal 19 8 10 2 2 2 2" xfId="21975" xr:uid="{00000000-0005-0000-0000-0000661D0000}"/>
    <cellStyle name="Normal 19 8 10 2 2 3" xfId="17230" xr:uid="{00000000-0005-0000-0000-0000671D0000}"/>
    <cellStyle name="Normal 19 8 10 2 3" xfId="10109" xr:uid="{00000000-0005-0000-0000-0000681D0000}"/>
    <cellStyle name="Normal 19 8 10 2 3 2" xfId="19609" xr:uid="{00000000-0005-0000-0000-0000691D0000}"/>
    <cellStyle name="Normal 19 8 10 2 4" xfId="14864" xr:uid="{00000000-0005-0000-0000-00006A1D0000}"/>
    <cellStyle name="Normal 19 8 10 3" xfId="6532" xr:uid="{00000000-0005-0000-0000-00006B1D0000}"/>
    <cellStyle name="Normal 19 8 10 3 2" xfId="11293" xr:uid="{00000000-0005-0000-0000-00006C1D0000}"/>
    <cellStyle name="Normal 19 8 10 3 2 2" xfId="20792" xr:uid="{00000000-0005-0000-0000-00006D1D0000}"/>
    <cellStyle name="Normal 19 8 10 3 3" xfId="16047" xr:uid="{00000000-0005-0000-0000-00006E1D0000}"/>
    <cellStyle name="Normal 19 8 10 4" xfId="8926" xr:uid="{00000000-0005-0000-0000-00006F1D0000}"/>
    <cellStyle name="Normal 19 8 10 4 2" xfId="18426" xr:uid="{00000000-0005-0000-0000-0000701D0000}"/>
    <cellStyle name="Normal 19 8 10 5" xfId="13681" xr:uid="{00000000-0005-0000-0000-0000711D0000}"/>
    <cellStyle name="Normal 19 8 11" xfId="3987" xr:uid="{00000000-0005-0000-0000-0000721D0000}"/>
    <cellStyle name="Normal 19 8 11 2" xfId="6648" xr:uid="{00000000-0005-0000-0000-0000731D0000}"/>
    <cellStyle name="Normal 19 8 11 2 2" xfId="11408" xr:uid="{00000000-0005-0000-0000-0000741D0000}"/>
    <cellStyle name="Normal 19 8 11 2 2 2" xfId="20907" xr:uid="{00000000-0005-0000-0000-0000751D0000}"/>
    <cellStyle name="Normal 19 8 11 2 3" xfId="16162" xr:uid="{00000000-0005-0000-0000-0000761D0000}"/>
    <cellStyle name="Normal 19 8 11 3" xfId="9041" xr:uid="{00000000-0005-0000-0000-0000771D0000}"/>
    <cellStyle name="Normal 19 8 11 3 2" xfId="18541" xr:uid="{00000000-0005-0000-0000-0000781D0000}"/>
    <cellStyle name="Normal 19 8 11 4" xfId="13796" xr:uid="{00000000-0005-0000-0000-0000791D0000}"/>
    <cellStyle name="Normal 19 8 12" xfId="5418" xr:uid="{00000000-0005-0000-0000-00007A1D0000}"/>
    <cellStyle name="Normal 19 8 12 2" xfId="10225" xr:uid="{00000000-0005-0000-0000-00007B1D0000}"/>
    <cellStyle name="Normal 19 8 12 2 2" xfId="19724" xr:uid="{00000000-0005-0000-0000-00007C1D0000}"/>
    <cellStyle name="Normal 19 8 12 3" xfId="14979" xr:uid="{00000000-0005-0000-0000-00007D1D0000}"/>
    <cellStyle name="Normal 19 8 13" xfId="7858" xr:uid="{00000000-0005-0000-0000-00007E1D0000}"/>
    <cellStyle name="Normal 19 8 13 2" xfId="17358" xr:uid="{00000000-0005-0000-0000-00007F1D0000}"/>
    <cellStyle name="Normal 19 8 14" xfId="12612" xr:uid="{00000000-0005-0000-0000-0000801D0000}"/>
    <cellStyle name="Normal 19 8 2" xfId="647" xr:uid="{00000000-0005-0000-0000-0000811D0000}"/>
    <cellStyle name="Normal 19 8 2 2" xfId="4146" xr:uid="{00000000-0005-0000-0000-0000821D0000}"/>
    <cellStyle name="Normal 19 8 2 2 2" xfId="6762" xr:uid="{00000000-0005-0000-0000-0000831D0000}"/>
    <cellStyle name="Normal 19 8 2 2 2 2" xfId="11521" xr:uid="{00000000-0005-0000-0000-0000841D0000}"/>
    <cellStyle name="Normal 19 8 2 2 2 2 2" xfId="21020" xr:uid="{00000000-0005-0000-0000-0000851D0000}"/>
    <cellStyle name="Normal 19 8 2 2 2 3" xfId="16275" xr:uid="{00000000-0005-0000-0000-0000861D0000}"/>
    <cellStyle name="Normal 19 8 2 2 3" xfId="9154" xr:uid="{00000000-0005-0000-0000-0000871D0000}"/>
    <cellStyle name="Normal 19 8 2 2 3 2" xfId="18654" xr:uid="{00000000-0005-0000-0000-0000881D0000}"/>
    <cellStyle name="Normal 19 8 2 2 4" xfId="13909" xr:uid="{00000000-0005-0000-0000-0000891D0000}"/>
    <cellStyle name="Normal 19 8 2 3" xfId="5577" xr:uid="{00000000-0005-0000-0000-00008A1D0000}"/>
    <cellStyle name="Normal 19 8 2 3 2" xfId="10338" xr:uid="{00000000-0005-0000-0000-00008B1D0000}"/>
    <cellStyle name="Normal 19 8 2 3 2 2" xfId="19837" xr:uid="{00000000-0005-0000-0000-00008C1D0000}"/>
    <cellStyle name="Normal 19 8 2 3 3" xfId="15092" xr:uid="{00000000-0005-0000-0000-00008D1D0000}"/>
    <cellStyle name="Normal 19 8 2 4" xfId="7971" xr:uid="{00000000-0005-0000-0000-00008E1D0000}"/>
    <cellStyle name="Normal 19 8 2 4 2" xfId="17471" xr:uid="{00000000-0005-0000-0000-00008F1D0000}"/>
    <cellStyle name="Normal 19 8 2 5" xfId="12725" xr:uid="{00000000-0005-0000-0000-0000901D0000}"/>
    <cellStyle name="Normal 19 8 3" xfId="1074" xr:uid="{00000000-0005-0000-0000-0000911D0000}"/>
    <cellStyle name="Normal 19 8 3 2" xfId="4296" xr:uid="{00000000-0005-0000-0000-0000921D0000}"/>
    <cellStyle name="Normal 19 8 3 2 2" xfId="6912" xr:uid="{00000000-0005-0000-0000-0000931D0000}"/>
    <cellStyle name="Normal 19 8 3 2 2 2" xfId="11671" xr:uid="{00000000-0005-0000-0000-0000941D0000}"/>
    <cellStyle name="Normal 19 8 3 2 2 2 2" xfId="21170" xr:uid="{00000000-0005-0000-0000-0000951D0000}"/>
    <cellStyle name="Normal 19 8 3 2 2 3" xfId="16425" xr:uid="{00000000-0005-0000-0000-0000961D0000}"/>
    <cellStyle name="Normal 19 8 3 2 3" xfId="9304" xr:uid="{00000000-0005-0000-0000-0000971D0000}"/>
    <cellStyle name="Normal 19 8 3 2 3 2" xfId="18804" xr:uid="{00000000-0005-0000-0000-0000981D0000}"/>
    <cellStyle name="Normal 19 8 3 2 4" xfId="14059" xr:uid="{00000000-0005-0000-0000-0000991D0000}"/>
    <cellStyle name="Normal 19 8 3 3" xfId="5727" xr:uid="{00000000-0005-0000-0000-00009A1D0000}"/>
    <cellStyle name="Normal 19 8 3 3 2" xfId="10488" xr:uid="{00000000-0005-0000-0000-00009B1D0000}"/>
    <cellStyle name="Normal 19 8 3 3 2 2" xfId="19987" xr:uid="{00000000-0005-0000-0000-00009C1D0000}"/>
    <cellStyle name="Normal 19 8 3 3 3" xfId="15242" xr:uid="{00000000-0005-0000-0000-00009D1D0000}"/>
    <cellStyle name="Normal 19 8 3 4" xfId="8121" xr:uid="{00000000-0005-0000-0000-00009E1D0000}"/>
    <cellStyle name="Normal 19 8 3 4 2" xfId="17621" xr:uid="{00000000-0005-0000-0000-00009F1D0000}"/>
    <cellStyle name="Normal 19 8 3 5" xfId="12875" xr:uid="{00000000-0005-0000-0000-0000A01D0000}"/>
    <cellStyle name="Normal 19 8 4" xfId="1438" xr:uid="{00000000-0005-0000-0000-0000A11D0000}"/>
    <cellStyle name="Normal 19 8 4 2" xfId="4411" xr:uid="{00000000-0005-0000-0000-0000A21D0000}"/>
    <cellStyle name="Normal 19 8 4 2 2" xfId="7027" xr:uid="{00000000-0005-0000-0000-0000A31D0000}"/>
    <cellStyle name="Normal 19 8 4 2 2 2" xfId="11786" xr:uid="{00000000-0005-0000-0000-0000A41D0000}"/>
    <cellStyle name="Normal 19 8 4 2 2 2 2" xfId="21285" xr:uid="{00000000-0005-0000-0000-0000A51D0000}"/>
    <cellStyle name="Normal 19 8 4 2 2 3" xfId="16540" xr:uid="{00000000-0005-0000-0000-0000A61D0000}"/>
    <cellStyle name="Normal 19 8 4 2 3" xfId="9419" xr:uid="{00000000-0005-0000-0000-0000A71D0000}"/>
    <cellStyle name="Normal 19 8 4 2 3 2" xfId="18919" xr:uid="{00000000-0005-0000-0000-0000A81D0000}"/>
    <cellStyle name="Normal 19 8 4 2 4" xfId="14174" xr:uid="{00000000-0005-0000-0000-0000A91D0000}"/>
    <cellStyle name="Normal 19 8 4 3" xfId="5842" xr:uid="{00000000-0005-0000-0000-0000AA1D0000}"/>
    <cellStyle name="Normal 19 8 4 3 2" xfId="10603" xr:uid="{00000000-0005-0000-0000-0000AB1D0000}"/>
    <cellStyle name="Normal 19 8 4 3 2 2" xfId="20102" xr:uid="{00000000-0005-0000-0000-0000AC1D0000}"/>
    <cellStyle name="Normal 19 8 4 3 3" xfId="15357" xr:uid="{00000000-0005-0000-0000-0000AD1D0000}"/>
    <cellStyle name="Normal 19 8 4 4" xfId="8236" xr:uid="{00000000-0005-0000-0000-0000AE1D0000}"/>
    <cellStyle name="Normal 19 8 4 4 2" xfId="17736" xr:uid="{00000000-0005-0000-0000-0000AF1D0000}"/>
    <cellStyle name="Normal 19 8 4 5" xfId="12990" xr:uid="{00000000-0005-0000-0000-0000B01D0000}"/>
    <cellStyle name="Normal 19 8 5" xfId="1802" xr:uid="{00000000-0005-0000-0000-0000B11D0000}"/>
    <cellStyle name="Normal 19 8 5 2" xfId="4526" xr:uid="{00000000-0005-0000-0000-0000B21D0000}"/>
    <cellStyle name="Normal 19 8 5 2 2" xfId="7142" xr:uid="{00000000-0005-0000-0000-0000B31D0000}"/>
    <cellStyle name="Normal 19 8 5 2 2 2" xfId="11901" xr:uid="{00000000-0005-0000-0000-0000B41D0000}"/>
    <cellStyle name="Normal 19 8 5 2 2 2 2" xfId="21400" xr:uid="{00000000-0005-0000-0000-0000B51D0000}"/>
    <cellStyle name="Normal 19 8 5 2 2 3" xfId="16655" xr:uid="{00000000-0005-0000-0000-0000B61D0000}"/>
    <cellStyle name="Normal 19 8 5 2 3" xfId="9534" xr:uid="{00000000-0005-0000-0000-0000B71D0000}"/>
    <cellStyle name="Normal 19 8 5 2 3 2" xfId="19034" xr:uid="{00000000-0005-0000-0000-0000B81D0000}"/>
    <cellStyle name="Normal 19 8 5 2 4" xfId="14289" xr:uid="{00000000-0005-0000-0000-0000B91D0000}"/>
    <cellStyle name="Normal 19 8 5 3" xfId="5957" xr:uid="{00000000-0005-0000-0000-0000BA1D0000}"/>
    <cellStyle name="Normal 19 8 5 3 2" xfId="10718" xr:uid="{00000000-0005-0000-0000-0000BB1D0000}"/>
    <cellStyle name="Normal 19 8 5 3 2 2" xfId="20217" xr:uid="{00000000-0005-0000-0000-0000BC1D0000}"/>
    <cellStyle name="Normal 19 8 5 3 3" xfId="15472" xr:uid="{00000000-0005-0000-0000-0000BD1D0000}"/>
    <cellStyle name="Normal 19 8 5 4" xfId="8351" xr:uid="{00000000-0005-0000-0000-0000BE1D0000}"/>
    <cellStyle name="Normal 19 8 5 4 2" xfId="17851" xr:uid="{00000000-0005-0000-0000-0000BF1D0000}"/>
    <cellStyle name="Normal 19 8 5 5" xfId="13105" xr:uid="{00000000-0005-0000-0000-0000C01D0000}"/>
    <cellStyle name="Normal 19 8 6" xfId="2166" xr:uid="{00000000-0005-0000-0000-0000C11D0000}"/>
    <cellStyle name="Normal 19 8 6 2" xfId="4641" xr:uid="{00000000-0005-0000-0000-0000C21D0000}"/>
    <cellStyle name="Normal 19 8 6 2 2" xfId="7257" xr:uid="{00000000-0005-0000-0000-0000C31D0000}"/>
    <cellStyle name="Normal 19 8 6 2 2 2" xfId="12016" xr:uid="{00000000-0005-0000-0000-0000C41D0000}"/>
    <cellStyle name="Normal 19 8 6 2 2 2 2" xfId="21515" xr:uid="{00000000-0005-0000-0000-0000C51D0000}"/>
    <cellStyle name="Normal 19 8 6 2 2 3" xfId="16770" xr:uid="{00000000-0005-0000-0000-0000C61D0000}"/>
    <cellStyle name="Normal 19 8 6 2 3" xfId="9649" xr:uid="{00000000-0005-0000-0000-0000C71D0000}"/>
    <cellStyle name="Normal 19 8 6 2 3 2" xfId="19149" xr:uid="{00000000-0005-0000-0000-0000C81D0000}"/>
    <cellStyle name="Normal 19 8 6 2 4" xfId="14404" xr:uid="{00000000-0005-0000-0000-0000C91D0000}"/>
    <cellStyle name="Normal 19 8 6 3" xfId="6072" xr:uid="{00000000-0005-0000-0000-0000CA1D0000}"/>
    <cellStyle name="Normal 19 8 6 3 2" xfId="10833" xr:uid="{00000000-0005-0000-0000-0000CB1D0000}"/>
    <cellStyle name="Normal 19 8 6 3 2 2" xfId="20332" xr:uid="{00000000-0005-0000-0000-0000CC1D0000}"/>
    <cellStyle name="Normal 19 8 6 3 3" xfId="15587" xr:uid="{00000000-0005-0000-0000-0000CD1D0000}"/>
    <cellStyle name="Normal 19 8 6 4" xfId="8466" xr:uid="{00000000-0005-0000-0000-0000CE1D0000}"/>
    <cellStyle name="Normal 19 8 6 4 2" xfId="17966" xr:uid="{00000000-0005-0000-0000-0000CF1D0000}"/>
    <cellStyle name="Normal 19 8 6 5" xfId="13220" xr:uid="{00000000-0005-0000-0000-0000D01D0000}"/>
    <cellStyle name="Normal 19 8 7" xfId="2530" xr:uid="{00000000-0005-0000-0000-0000D11D0000}"/>
    <cellStyle name="Normal 19 8 7 2" xfId="4756" xr:uid="{00000000-0005-0000-0000-0000D21D0000}"/>
    <cellStyle name="Normal 19 8 7 2 2" xfId="7372" xr:uid="{00000000-0005-0000-0000-0000D31D0000}"/>
    <cellStyle name="Normal 19 8 7 2 2 2" xfId="12131" xr:uid="{00000000-0005-0000-0000-0000D41D0000}"/>
    <cellStyle name="Normal 19 8 7 2 2 2 2" xfId="21630" xr:uid="{00000000-0005-0000-0000-0000D51D0000}"/>
    <cellStyle name="Normal 19 8 7 2 2 3" xfId="16885" xr:uid="{00000000-0005-0000-0000-0000D61D0000}"/>
    <cellStyle name="Normal 19 8 7 2 3" xfId="9764" xr:uid="{00000000-0005-0000-0000-0000D71D0000}"/>
    <cellStyle name="Normal 19 8 7 2 3 2" xfId="19264" xr:uid="{00000000-0005-0000-0000-0000D81D0000}"/>
    <cellStyle name="Normal 19 8 7 2 4" xfId="14519" xr:uid="{00000000-0005-0000-0000-0000D91D0000}"/>
    <cellStyle name="Normal 19 8 7 3" xfId="6187" xr:uid="{00000000-0005-0000-0000-0000DA1D0000}"/>
    <cellStyle name="Normal 19 8 7 3 2" xfId="10948" xr:uid="{00000000-0005-0000-0000-0000DB1D0000}"/>
    <cellStyle name="Normal 19 8 7 3 2 2" xfId="20447" xr:uid="{00000000-0005-0000-0000-0000DC1D0000}"/>
    <cellStyle name="Normal 19 8 7 3 3" xfId="15702" xr:uid="{00000000-0005-0000-0000-0000DD1D0000}"/>
    <cellStyle name="Normal 19 8 7 4" xfId="8581" xr:uid="{00000000-0005-0000-0000-0000DE1D0000}"/>
    <cellStyle name="Normal 19 8 7 4 2" xfId="18081" xr:uid="{00000000-0005-0000-0000-0000DF1D0000}"/>
    <cellStyle name="Normal 19 8 7 5" xfId="13336" xr:uid="{00000000-0005-0000-0000-0000E01D0000}"/>
    <cellStyle name="Normal 19 8 8" xfId="2894" xr:uid="{00000000-0005-0000-0000-0000E11D0000}"/>
    <cellStyle name="Normal 19 8 8 2" xfId="4871" xr:uid="{00000000-0005-0000-0000-0000E21D0000}"/>
    <cellStyle name="Normal 19 8 8 2 2" xfId="7487" xr:uid="{00000000-0005-0000-0000-0000E31D0000}"/>
    <cellStyle name="Normal 19 8 8 2 2 2" xfId="12246" xr:uid="{00000000-0005-0000-0000-0000E41D0000}"/>
    <cellStyle name="Normal 19 8 8 2 2 2 2" xfId="21745" xr:uid="{00000000-0005-0000-0000-0000E51D0000}"/>
    <cellStyle name="Normal 19 8 8 2 2 3" xfId="17000" xr:uid="{00000000-0005-0000-0000-0000E61D0000}"/>
    <cellStyle name="Normal 19 8 8 2 3" xfId="9879" xr:uid="{00000000-0005-0000-0000-0000E71D0000}"/>
    <cellStyle name="Normal 19 8 8 2 3 2" xfId="19379" xr:uid="{00000000-0005-0000-0000-0000E81D0000}"/>
    <cellStyle name="Normal 19 8 8 2 4" xfId="14634" xr:uid="{00000000-0005-0000-0000-0000E91D0000}"/>
    <cellStyle name="Normal 19 8 8 3" xfId="6302" xr:uid="{00000000-0005-0000-0000-0000EA1D0000}"/>
    <cellStyle name="Normal 19 8 8 3 2" xfId="11063" xr:uid="{00000000-0005-0000-0000-0000EB1D0000}"/>
    <cellStyle name="Normal 19 8 8 3 2 2" xfId="20562" xr:uid="{00000000-0005-0000-0000-0000EC1D0000}"/>
    <cellStyle name="Normal 19 8 8 3 3" xfId="15817" xr:uid="{00000000-0005-0000-0000-0000ED1D0000}"/>
    <cellStyle name="Normal 19 8 8 4" xfId="8696" xr:uid="{00000000-0005-0000-0000-0000EE1D0000}"/>
    <cellStyle name="Normal 19 8 8 4 2" xfId="18196" xr:uid="{00000000-0005-0000-0000-0000EF1D0000}"/>
    <cellStyle name="Normal 19 8 8 5" xfId="13451" xr:uid="{00000000-0005-0000-0000-0000F01D0000}"/>
    <cellStyle name="Normal 19 8 9" xfId="3258" xr:uid="{00000000-0005-0000-0000-0000F11D0000}"/>
    <cellStyle name="Normal 19 8 9 2" xfId="4986" xr:uid="{00000000-0005-0000-0000-0000F21D0000}"/>
    <cellStyle name="Normal 19 8 9 2 2" xfId="7602" xr:uid="{00000000-0005-0000-0000-0000F31D0000}"/>
    <cellStyle name="Normal 19 8 9 2 2 2" xfId="12361" xr:uid="{00000000-0005-0000-0000-0000F41D0000}"/>
    <cellStyle name="Normal 19 8 9 2 2 2 2" xfId="21860" xr:uid="{00000000-0005-0000-0000-0000F51D0000}"/>
    <cellStyle name="Normal 19 8 9 2 2 3" xfId="17115" xr:uid="{00000000-0005-0000-0000-0000F61D0000}"/>
    <cellStyle name="Normal 19 8 9 2 3" xfId="9994" xr:uid="{00000000-0005-0000-0000-0000F71D0000}"/>
    <cellStyle name="Normal 19 8 9 2 3 2" xfId="19494" xr:uid="{00000000-0005-0000-0000-0000F81D0000}"/>
    <cellStyle name="Normal 19 8 9 2 4" xfId="14749" xr:uid="{00000000-0005-0000-0000-0000F91D0000}"/>
    <cellStyle name="Normal 19 8 9 3" xfId="6417" xr:uid="{00000000-0005-0000-0000-0000FA1D0000}"/>
    <cellStyle name="Normal 19 8 9 3 2" xfId="11178" xr:uid="{00000000-0005-0000-0000-0000FB1D0000}"/>
    <cellStyle name="Normal 19 8 9 3 2 2" xfId="20677" xr:uid="{00000000-0005-0000-0000-0000FC1D0000}"/>
    <cellStyle name="Normal 19 8 9 3 3" xfId="15932" xr:uid="{00000000-0005-0000-0000-0000FD1D0000}"/>
    <cellStyle name="Normal 19 8 9 4" xfId="8811" xr:uid="{00000000-0005-0000-0000-0000FE1D0000}"/>
    <cellStyle name="Normal 19 8 9 4 2" xfId="18311" xr:uid="{00000000-0005-0000-0000-0000FF1D0000}"/>
    <cellStyle name="Normal 19 8 9 5" xfId="13566" xr:uid="{00000000-0005-0000-0000-0000001E0000}"/>
    <cellStyle name="Normal 19 9" xfId="320" xr:uid="{00000000-0005-0000-0000-0000011E0000}"/>
    <cellStyle name="Normal 19 9 10" xfId="3654" xr:uid="{00000000-0005-0000-0000-0000021E0000}"/>
    <cellStyle name="Normal 19 9 10 2" xfId="5111" xr:uid="{00000000-0005-0000-0000-0000031E0000}"/>
    <cellStyle name="Normal 19 9 10 2 2" xfId="7727" xr:uid="{00000000-0005-0000-0000-0000041E0000}"/>
    <cellStyle name="Normal 19 9 10 2 2 2" xfId="12486" xr:uid="{00000000-0005-0000-0000-0000051E0000}"/>
    <cellStyle name="Normal 19 9 10 2 2 2 2" xfId="21985" xr:uid="{00000000-0005-0000-0000-0000061E0000}"/>
    <cellStyle name="Normal 19 9 10 2 2 3" xfId="17240" xr:uid="{00000000-0005-0000-0000-0000071E0000}"/>
    <cellStyle name="Normal 19 9 10 2 3" xfId="10119" xr:uid="{00000000-0005-0000-0000-0000081E0000}"/>
    <cellStyle name="Normal 19 9 10 2 3 2" xfId="19619" xr:uid="{00000000-0005-0000-0000-0000091E0000}"/>
    <cellStyle name="Normal 19 9 10 2 4" xfId="14874" xr:uid="{00000000-0005-0000-0000-00000A1E0000}"/>
    <cellStyle name="Normal 19 9 10 3" xfId="6542" xr:uid="{00000000-0005-0000-0000-00000B1E0000}"/>
    <cellStyle name="Normal 19 9 10 3 2" xfId="11303" xr:uid="{00000000-0005-0000-0000-00000C1E0000}"/>
    <cellStyle name="Normal 19 9 10 3 2 2" xfId="20802" xr:uid="{00000000-0005-0000-0000-00000D1E0000}"/>
    <cellStyle name="Normal 19 9 10 3 3" xfId="16057" xr:uid="{00000000-0005-0000-0000-00000E1E0000}"/>
    <cellStyle name="Normal 19 9 10 4" xfId="8936" xr:uid="{00000000-0005-0000-0000-00000F1E0000}"/>
    <cellStyle name="Normal 19 9 10 4 2" xfId="18436" xr:uid="{00000000-0005-0000-0000-0000101E0000}"/>
    <cellStyle name="Normal 19 9 10 5" xfId="13691" xr:uid="{00000000-0005-0000-0000-0000111E0000}"/>
    <cellStyle name="Normal 19 9 11" xfId="4019" xr:uid="{00000000-0005-0000-0000-0000121E0000}"/>
    <cellStyle name="Normal 19 9 11 2" xfId="6658" xr:uid="{00000000-0005-0000-0000-0000131E0000}"/>
    <cellStyle name="Normal 19 9 11 2 2" xfId="11418" xr:uid="{00000000-0005-0000-0000-0000141E0000}"/>
    <cellStyle name="Normal 19 9 11 2 2 2" xfId="20917" xr:uid="{00000000-0005-0000-0000-0000151E0000}"/>
    <cellStyle name="Normal 19 9 11 2 3" xfId="16172" xr:uid="{00000000-0005-0000-0000-0000161E0000}"/>
    <cellStyle name="Normal 19 9 11 3" xfId="9051" xr:uid="{00000000-0005-0000-0000-0000171E0000}"/>
    <cellStyle name="Normal 19 9 11 3 2" xfId="18551" xr:uid="{00000000-0005-0000-0000-0000181E0000}"/>
    <cellStyle name="Normal 19 9 11 4" xfId="13806" xr:uid="{00000000-0005-0000-0000-0000191E0000}"/>
    <cellStyle name="Normal 19 9 12" xfId="5450" xr:uid="{00000000-0005-0000-0000-00001A1E0000}"/>
    <cellStyle name="Normal 19 9 12 2" xfId="10235" xr:uid="{00000000-0005-0000-0000-00001B1E0000}"/>
    <cellStyle name="Normal 19 9 12 2 2" xfId="19734" xr:uid="{00000000-0005-0000-0000-00001C1E0000}"/>
    <cellStyle name="Normal 19 9 12 3" xfId="14989" xr:uid="{00000000-0005-0000-0000-00001D1E0000}"/>
    <cellStyle name="Normal 19 9 13" xfId="7868" xr:uid="{00000000-0005-0000-0000-00001E1E0000}"/>
    <cellStyle name="Normal 19 9 13 2" xfId="17368" xr:uid="{00000000-0005-0000-0000-00001F1E0000}"/>
    <cellStyle name="Normal 19 9 14" xfId="12622" xr:uid="{00000000-0005-0000-0000-0000201E0000}"/>
    <cellStyle name="Normal 19 9 2" xfId="679" xr:uid="{00000000-0005-0000-0000-0000211E0000}"/>
    <cellStyle name="Normal 19 9 2 2" xfId="4156" xr:uid="{00000000-0005-0000-0000-0000221E0000}"/>
    <cellStyle name="Normal 19 9 2 2 2" xfId="6772" xr:uid="{00000000-0005-0000-0000-0000231E0000}"/>
    <cellStyle name="Normal 19 9 2 2 2 2" xfId="11531" xr:uid="{00000000-0005-0000-0000-0000241E0000}"/>
    <cellStyle name="Normal 19 9 2 2 2 2 2" xfId="21030" xr:uid="{00000000-0005-0000-0000-0000251E0000}"/>
    <cellStyle name="Normal 19 9 2 2 2 3" xfId="16285" xr:uid="{00000000-0005-0000-0000-0000261E0000}"/>
    <cellStyle name="Normal 19 9 2 2 3" xfId="9164" xr:uid="{00000000-0005-0000-0000-0000271E0000}"/>
    <cellStyle name="Normal 19 9 2 2 3 2" xfId="18664" xr:uid="{00000000-0005-0000-0000-0000281E0000}"/>
    <cellStyle name="Normal 19 9 2 2 4" xfId="13919" xr:uid="{00000000-0005-0000-0000-0000291E0000}"/>
    <cellStyle name="Normal 19 9 2 3" xfId="5587" xr:uid="{00000000-0005-0000-0000-00002A1E0000}"/>
    <cellStyle name="Normal 19 9 2 3 2" xfId="10348" xr:uid="{00000000-0005-0000-0000-00002B1E0000}"/>
    <cellStyle name="Normal 19 9 2 3 2 2" xfId="19847" xr:uid="{00000000-0005-0000-0000-00002C1E0000}"/>
    <cellStyle name="Normal 19 9 2 3 3" xfId="15102" xr:uid="{00000000-0005-0000-0000-00002D1E0000}"/>
    <cellStyle name="Normal 19 9 2 4" xfId="7981" xr:uid="{00000000-0005-0000-0000-00002E1E0000}"/>
    <cellStyle name="Normal 19 9 2 4 2" xfId="17481" xr:uid="{00000000-0005-0000-0000-00002F1E0000}"/>
    <cellStyle name="Normal 19 9 2 5" xfId="12735" xr:uid="{00000000-0005-0000-0000-0000301E0000}"/>
    <cellStyle name="Normal 19 9 3" xfId="1106" xr:uid="{00000000-0005-0000-0000-0000311E0000}"/>
    <cellStyle name="Normal 19 9 3 2" xfId="4306" xr:uid="{00000000-0005-0000-0000-0000321E0000}"/>
    <cellStyle name="Normal 19 9 3 2 2" xfId="6922" xr:uid="{00000000-0005-0000-0000-0000331E0000}"/>
    <cellStyle name="Normal 19 9 3 2 2 2" xfId="11681" xr:uid="{00000000-0005-0000-0000-0000341E0000}"/>
    <cellStyle name="Normal 19 9 3 2 2 2 2" xfId="21180" xr:uid="{00000000-0005-0000-0000-0000351E0000}"/>
    <cellStyle name="Normal 19 9 3 2 2 3" xfId="16435" xr:uid="{00000000-0005-0000-0000-0000361E0000}"/>
    <cellStyle name="Normal 19 9 3 2 3" xfId="9314" xr:uid="{00000000-0005-0000-0000-0000371E0000}"/>
    <cellStyle name="Normal 19 9 3 2 3 2" xfId="18814" xr:uid="{00000000-0005-0000-0000-0000381E0000}"/>
    <cellStyle name="Normal 19 9 3 2 4" xfId="14069" xr:uid="{00000000-0005-0000-0000-0000391E0000}"/>
    <cellStyle name="Normal 19 9 3 3" xfId="5737" xr:uid="{00000000-0005-0000-0000-00003A1E0000}"/>
    <cellStyle name="Normal 19 9 3 3 2" xfId="10498" xr:uid="{00000000-0005-0000-0000-00003B1E0000}"/>
    <cellStyle name="Normal 19 9 3 3 2 2" xfId="19997" xr:uid="{00000000-0005-0000-0000-00003C1E0000}"/>
    <cellStyle name="Normal 19 9 3 3 3" xfId="15252" xr:uid="{00000000-0005-0000-0000-00003D1E0000}"/>
    <cellStyle name="Normal 19 9 3 4" xfId="8131" xr:uid="{00000000-0005-0000-0000-00003E1E0000}"/>
    <cellStyle name="Normal 19 9 3 4 2" xfId="17631" xr:uid="{00000000-0005-0000-0000-00003F1E0000}"/>
    <cellStyle name="Normal 19 9 3 5" xfId="12885" xr:uid="{00000000-0005-0000-0000-0000401E0000}"/>
    <cellStyle name="Normal 19 9 4" xfId="1470" xr:uid="{00000000-0005-0000-0000-0000411E0000}"/>
    <cellStyle name="Normal 19 9 4 2" xfId="4421" xr:uid="{00000000-0005-0000-0000-0000421E0000}"/>
    <cellStyle name="Normal 19 9 4 2 2" xfId="7037" xr:uid="{00000000-0005-0000-0000-0000431E0000}"/>
    <cellStyle name="Normal 19 9 4 2 2 2" xfId="11796" xr:uid="{00000000-0005-0000-0000-0000441E0000}"/>
    <cellStyle name="Normal 19 9 4 2 2 2 2" xfId="21295" xr:uid="{00000000-0005-0000-0000-0000451E0000}"/>
    <cellStyle name="Normal 19 9 4 2 2 3" xfId="16550" xr:uid="{00000000-0005-0000-0000-0000461E0000}"/>
    <cellStyle name="Normal 19 9 4 2 3" xfId="9429" xr:uid="{00000000-0005-0000-0000-0000471E0000}"/>
    <cellStyle name="Normal 19 9 4 2 3 2" xfId="18929" xr:uid="{00000000-0005-0000-0000-0000481E0000}"/>
    <cellStyle name="Normal 19 9 4 2 4" xfId="14184" xr:uid="{00000000-0005-0000-0000-0000491E0000}"/>
    <cellStyle name="Normal 19 9 4 3" xfId="5852" xr:uid="{00000000-0005-0000-0000-00004A1E0000}"/>
    <cellStyle name="Normal 19 9 4 3 2" xfId="10613" xr:uid="{00000000-0005-0000-0000-00004B1E0000}"/>
    <cellStyle name="Normal 19 9 4 3 2 2" xfId="20112" xr:uid="{00000000-0005-0000-0000-00004C1E0000}"/>
    <cellStyle name="Normal 19 9 4 3 3" xfId="15367" xr:uid="{00000000-0005-0000-0000-00004D1E0000}"/>
    <cellStyle name="Normal 19 9 4 4" xfId="8246" xr:uid="{00000000-0005-0000-0000-00004E1E0000}"/>
    <cellStyle name="Normal 19 9 4 4 2" xfId="17746" xr:uid="{00000000-0005-0000-0000-00004F1E0000}"/>
    <cellStyle name="Normal 19 9 4 5" xfId="13000" xr:uid="{00000000-0005-0000-0000-0000501E0000}"/>
    <cellStyle name="Normal 19 9 5" xfId="1834" xr:uid="{00000000-0005-0000-0000-0000511E0000}"/>
    <cellStyle name="Normal 19 9 5 2" xfId="4536" xr:uid="{00000000-0005-0000-0000-0000521E0000}"/>
    <cellStyle name="Normal 19 9 5 2 2" xfId="7152" xr:uid="{00000000-0005-0000-0000-0000531E0000}"/>
    <cellStyle name="Normal 19 9 5 2 2 2" xfId="11911" xr:uid="{00000000-0005-0000-0000-0000541E0000}"/>
    <cellStyle name="Normal 19 9 5 2 2 2 2" xfId="21410" xr:uid="{00000000-0005-0000-0000-0000551E0000}"/>
    <cellStyle name="Normal 19 9 5 2 2 3" xfId="16665" xr:uid="{00000000-0005-0000-0000-0000561E0000}"/>
    <cellStyle name="Normal 19 9 5 2 3" xfId="9544" xr:uid="{00000000-0005-0000-0000-0000571E0000}"/>
    <cellStyle name="Normal 19 9 5 2 3 2" xfId="19044" xr:uid="{00000000-0005-0000-0000-0000581E0000}"/>
    <cellStyle name="Normal 19 9 5 2 4" xfId="14299" xr:uid="{00000000-0005-0000-0000-0000591E0000}"/>
    <cellStyle name="Normal 19 9 5 3" xfId="5967" xr:uid="{00000000-0005-0000-0000-00005A1E0000}"/>
    <cellStyle name="Normal 19 9 5 3 2" xfId="10728" xr:uid="{00000000-0005-0000-0000-00005B1E0000}"/>
    <cellStyle name="Normal 19 9 5 3 2 2" xfId="20227" xr:uid="{00000000-0005-0000-0000-00005C1E0000}"/>
    <cellStyle name="Normal 19 9 5 3 3" xfId="15482" xr:uid="{00000000-0005-0000-0000-00005D1E0000}"/>
    <cellStyle name="Normal 19 9 5 4" xfId="8361" xr:uid="{00000000-0005-0000-0000-00005E1E0000}"/>
    <cellStyle name="Normal 19 9 5 4 2" xfId="17861" xr:uid="{00000000-0005-0000-0000-00005F1E0000}"/>
    <cellStyle name="Normal 19 9 5 5" xfId="13115" xr:uid="{00000000-0005-0000-0000-0000601E0000}"/>
    <cellStyle name="Normal 19 9 6" xfId="2198" xr:uid="{00000000-0005-0000-0000-0000611E0000}"/>
    <cellStyle name="Normal 19 9 6 2" xfId="4651" xr:uid="{00000000-0005-0000-0000-0000621E0000}"/>
    <cellStyle name="Normal 19 9 6 2 2" xfId="7267" xr:uid="{00000000-0005-0000-0000-0000631E0000}"/>
    <cellStyle name="Normal 19 9 6 2 2 2" xfId="12026" xr:uid="{00000000-0005-0000-0000-0000641E0000}"/>
    <cellStyle name="Normal 19 9 6 2 2 2 2" xfId="21525" xr:uid="{00000000-0005-0000-0000-0000651E0000}"/>
    <cellStyle name="Normal 19 9 6 2 2 3" xfId="16780" xr:uid="{00000000-0005-0000-0000-0000661E0000}"/>
    <cellStyle name="Normal 19 9 6 2 3" xfId="9659" xr:uid="{00000000-0005-0000-0000-0000671E0000}"/>
    <cellStyle name="Normal 19 9 6 2 3 2" xfId="19159" xr:uid="{00000000-0005-0000-0000-0000681E0000}"/>
    <cellStyle name="Normal 19 9 6 2 4" xfId="14414" xr:uid="{00000000-0005-0000-0000-0000691E0000}"/>
    <cellStyle name="Normal 19 9 6 3" xfId="6082" xr:uid="{00000000-0005-0000-0000-00006A1E0000}"/>
    <cellStyle name="Normal 19 9 6 3 2" xfId="10843" xr:uid="{00000000-0005-0000-0000-00006B1E0000}"/>
    <cellStyle name="Normal 19 9 6 3 2 2" xfId="20342" xr:uid="{00000000-0005-0000-0000-00006C1E0000}"/>
    <cellStyle name="Normal 19 9 6 3 3" xfId="15597" xr:uid="{00000000-0005-0000-0000-00006D1E0000}"/>
    <cellStyle name="Normal 19 9 6 4" xfId="8476" xr:uid="{00000000-0005-0000-0000-00006E1E0000}"/>
    <cellStyle name="Normal 19 9 6 4 2" xfId="17976" xr:uid="{00000000-0005-0000-0000-00006F1E0000}"/>
    <cellStyle name="Normal 19 9 6 5" xfId="13230" xr:uid="{00000000-0005-0000-0000-0000701E0000}"/>
    <cellStyle name="Normal 19 9 7" xfId="2562" xr:uid="{00000000-0005-0000-0000-0000711E0000}"/>
    <cellStyle name="Normal 19 9 7 2" xfId="4766" xr:uid="{00000000-0005-0000-0000-0000721E0000}"/>
    <cellStyle name="Normal 19 9 7 2 2" xfId="7382" xr:uid="{00000000-0005-0000-0000-0000731E0000}"/>
    <cellStyle name="Normal 19 9 7 2 2 2" xfId="12141" xr:uid="{00000000-0005-0000-0000-0000741E0000}"/>
    <cellStyle name="Normal 19 9 7 2 2 2 2" xfId="21640" xr:uid="{00000000-0005-0000-0000-0000751E0000}"/>
    <cellStyle name="Normal 19 9 7 2 2 3" xfId="16895" xr:uid="{00000000-0005-0000-0000-0000761E0000}"/>
    <cellStyle name="Normal 19 9 7 2 3" xfId="9774" xr:uid="{00000000-0005-0000-0000-0000771E0000}"/>
    <cellStyle name="Normal 19 9 7 2 3 2" xfId="19274" xr:uid="{00000000-0005-0000-0000-0000781E0000}"/>
    <cellStyle name="Normal 19 9 7 2 4" xfId="14529" xr:uid="{00000000-0005-0000-0000-0000791E0000}"/>
    <cellStyle name="Normal 19 9 7 3" xfId="6197" xr:uid="{00000000-0005-0000-0000-00007A1E0000}"/>
    <cellStyle name="Normal 19 9 7 3 2" xfId="10958" xr:uid="{00000000-0005-0000-0000-00007B1E0000}"/>
    <cellStyle name="Normal 19 9 7 3 2 2" xfId="20457" xr:uid="{00000000-0005-0000-0000-00007C1E0000}"/>
    <cellStyle name="Normal 19 9 7 3 3" xfId="15712" xr:uid="{00000000-0005-0000-0000-00007D1E0000}"/>
    <cellStyle name="Normal 19 9 7 4" xfId="8591" xr:uid="{00000000-0005-0000-0000-00007E1E0000}"/>
    <cellStyle name="Normal 19 9 7 4 2" xfId="18091" xr:uid="{00000000-0005-0000-0000-00007F1E0000}"/>
    <cellStyle name="Normal 19 9 7 5" xfId="13346" xr:uid="{00000000-0005-0000-0000-0000801E0000}"/>
    <cellStyle name="Normal 19 9 8" xfId="2926" xr:uid="{00000000-0005-0000-0000-0000811E0000}"/>
    <cellStyle name="Normal 19 9 8 2" xfId="4881" xr:uid="{00000000-0005-0000-0000-0000821E0000}"/>
    <cellStyle name="Normal 19 9 8 2 2" xfId="7497" xr:uid="{00000000-0005-0000-0000-0000831E0000}"/>
    <cellStyle name="Normal 19 9 8 2 2 2" xfId="12256" xr:uid="{00000000-0005-0000-0000-0000841E0000}"/>
    <cellStyle name="Normal 19 9 8 2 2 2 2" xfId="21755" xr:uid="{00000000-0005-0000-0000-0000851E0000}"/>
    <cellStyle name="Normal 19 9 8 2 2 3" xfId="17010" xr:uid="{00000000-0005-0000-0000-0000861E0000}"/>
    <cellStyle name="Normal 19 9 8 2 3" xfId="9889" xr:uid="{00000000-0005-0000-0000-0000871E0000}"/>
    <cellStyle name="Normal 19 9 8 2 3 2" xfId="19389" xr:uid="{00000000-0005-0000-0000-0000881E0000}"/>
    <cellStyle name="Normal 19 9 8 2 4" xfId="14644" xr:uid="{00000000-0005-0000-0000-0000891E0000}"/>
    <cellStyle name="Normal 19 9 8 3" xfId="6312" xr:uid="{00000000-0005-0000-0000-00008A1E0000}"/>
    <cellStyle name="Normal 19 9 8 3 2" xfId="11073" xr:uid="{00000000-0005-0000-0000-00008B1E0000}"/>
    <cellStyle name="Normal 19 9 8 3 2 2" xfId="20572" xr:uid="{00000000-0005-0000-0000-00008C1E0000}"/>
    <cellStyle name="Normal 19 9 8 3 3" xfId="15827" xr:uid="{00000000-0005-0000-0000-00008D1E0000}"/>
    <cellStyle name="Normal 19 9 8 4" xfId="8706" xr:uid="{00000000-0005-0000-0000-00008E1E0000}"/>
    <cellStyle name="Normal 19 9 8 4 2" xfId="18206" xr:uid="{00000000-0005-0000-0000-00008F1E0000}"/>
    <cellStyle name="Normal 19 9 8 5" xfId="13461" xr:uid="{00000000-0005-0000-0000-0000901E0000}"/>
    <cellStyle name="Normal 19 9 9" xfId="3290" xr:uid="{00000000-0005-0000-0000-0000911E0000}"/>
    <cellStyle name="Normal 19 9 9 2" xfId="4996" xr:uid="{00000000-0005-0000-0000-0000921E0000}"/>
    <cellStyle name="Normal 19 9 9 2 2" xfId="7612" xr:uid="{00000000-0005-0000-0000-0000931E0000}"/>
    <cellStyle name="Normal 19 9 9 2 2 2" xfId="12371" xr:uid="{00000000-0005-0000-0000-0000941E0000}"/>
    <cellStyle name="Normal 19 9 9 2 2 2 2" xfId="21870" xr:uid="{00000000-0005-0000-0000-0000951E0000}"/>
    <cellStyle name="Normal 19 9 9 2 2 3" xfId="17125" xr:uid="{00000000-0005-0000-0000-0000961E0000}"/>
    <cellStyle name="Normal 19 9 9 2 3" xfId="10004" xr:uid="{00000000-0005-0000-0000-0000971E0000}"/>
    <cellStyle name="Normal 19 9 9 2 3 2" xfId="19504" xr:uid="{00000000-0005-0000-0000-0000981E0000}"/>
    <cellStyle name="Normal 19 9 9 2 4" xfId="14759" xr:uid="{00000000-0005-0000-0000-0000991E0000}"/>
    <cellStyle name="Normal 19 9 9 3" xfId="6427" xr:uid="{00000000-0005-0000-0000-00009A1E0000}"/>
    <cellStyle name="Normal 19 9 9 3 2" xfId="11188" xr:uid="{00000000-0005-0000-0000-00009B1E0000}"/>
    <cellStyle name="Normal 19 9 9 3 2 2" xfId="20687" xr:uid="{00000000-0005-0000-0000-00009C1E0000}"/>
    <cellStyle name="Normal 19 9 9 3 3" xfId="15942" xr:uid="{00000000-0005-0000-0000-00009D1E0000}"/>
    <cellStyle name="Normal 19 9 9 4" xfId="8821" xr:uid="{00000000-0005-0000-0000-00009E1E0000}"/>
    <cellStyle name="Normal 19 9 9 4 2" xfId="18321" xr:uid="{00000000-0005-0000-0000-00009F1E0000}"/>
    <cellStyle name="Normal 19 9 9 5" xfId="13576" xr:uid="{00000000-0005-0000-0000-0000A01E0000}"/>
    <cellStyle name="Normal 2" xfId="1" xr:uid="{00000000-0005-0000-0000-0000A11E0000}"/>
    <cellStyle name="Normal 2 10" xfId="20" xr:uid="{00000000-0005-0000-0000-0000A21E0000}"/>
    <cellStyle name="Normal 2 10 10" xfId="3345" xr:uid="{00000000-0005-0000-0000-0000A31E0000}"/>
    <cellStyle name="Normal 2 10 10 2" xfId="5022" xr:uid="{00000000-0005-0000-0000-0000A41E0000}"/>
    <cellStyle name="Normal 2 10 10 2 2" xfId="7638" xr:uid="{00000000-0005-0000-0000-0000A51E0000}"/>
    <cellStyle name="Normal 2 10 10 2 2 2" xfId="12397" xr:uid="{00000000-0005-0000-0000-0000A61E0000}"/>
    <cellStyle name="Normal 2 10 10 2 2 2 2" xfId="21896" xr:uid="{00000000-0005-0000-0000-0000A71E0000}"/>
    <cellStyle name="Normal 2 10 10 2 2 3" xfId="17151" xr:uid="{00000000-0005-0000-0000-0000A81E0000}"/>
    <cellStyle name="Normal 2 10 10 2 3" xfId="10030" xr:uid="{00000000-0005-0000-0000-0000A91E0000}"/>
    <cellStyle name="Normal 2 10 10 2 3 2" xfId="19530" xr:uid="{00000000-0005-0000-0000-0000AA1E0000}"/>
    <cellStyle name="Normal 2 10 10 2 4" xfId="14785" xr:uid="{00000000-0005-0000-0000-0000AB1E0000}"/>
    <cellStyle name="Normal 2 10 10 3" xfId="6453" xr:uid="{00000000-0005-0000-0000-0000AC1E0000}"/>
    <cellStyle name="Normal 2 10 10 3 2" xfId="11214" xr:uid="{00000000-0005-0000-0000-0000AD1E0000}"/>
    <cellStyle name="Normal 2 10 10 3 2 2" xfId="20713" xr:uid="{00000000-0005-0000-0000-0000AE1E0000}"/>
    <cellStyle name="Normal 2 10 10 3 3" xfId="15968" xr:uid="{00000000-0005-0000-0000-0000AF1E0000}"/>
    <cellStyle name="Normal 2 10 10 4" xfId="8847" xr:uid="{00000000-0005-0000-0000-0000B01E0000}"/>
    <cellStyle name="Normal 2 10 10 4 2" xfId="18347" xr:uid="{00000000-0005-0000-0000-0000B11E0000}"/>
    <cellStyle name="Normal 2 10 10 5" xfId="13602" xr:uid="{00000000-0005-0000-0000-0000B21E0000}"/>
    <cellStyle name="Normal 2 10 11" xfId="3719" xr:uid="{00000000-0005-0000-0000-0000B31E0000}"/>
    <cellStyle name="Normal 2 10 11 2" xfId="6572" xr:uid="{00000000-0005-0000-0000-0000B41E0000}"/>
    <cellStyle name="Normal 2 10 11 2 2" xfId="11332" xr:uid="{00000000-0005-0000-0000-0000B51E0000}"/>
    <cellStyle name="Normal 2 10 11 2 2 2" xfId="20831" xr:uid="{00000000-0005-0000-0000-0000B61E0000}"/>
    <cellStyle name="Normal 2 10 11 2 3" xfId="16086" xr:uid="{00000000-0005-0000-0000-0000B71E0000}"/>
    <cellStyle name="Normal 2 10 11 3" xfId="8965" xr:uid="{00000000-0005-0000-0000-0000B81E0000}"/>
    <cellStyle name="Normal 2 10 11 3 2" xfId="18465" xr:uid="{00000000-0005-0000-0000-0000B91E0000}"/>
    <cellStyle name="Normal 2 10 11 4" xfId="13720" xr:uid="{00000000-0005-0000-0000-0000BA1E0000}"/>
    <cellStyle name="Normal 2 10 12" xfId="5150" xr:uid="{00000000-0005-0000-0000-0000BB1E0000}"/>
    <cellStyle name="Normal 2 10 12 2" xfId="10149" xr:uid="{00000000-0005-0000-0000-0000BC1E0000}"/>
    <cellStyle name="Normal 2 10 12 2 2" xfId="19648" xr:uid="{00000000-0005-0000-0000-0000BD1E0000}"/>
    <cellStyle name="Normal 2 10 12 3" xfId="14903" xr:uid="{00000000-0005-0000-0000-0000BE1E0000}"/>
    <cellStyle name="Normal 2 10 13" xfId="7782" xr:uid="{00000000-0005-0000-0000-0000BF1E0000}"/>
    <cellStyle name="Normal 2 10 13 2" xfId="17282" xr:uid="{00000000-0005-0000-0000-0000C01E0000}"/>
    <cellStyle name="Normal 2 10 14" xfId="12536" xr:uid="{00000000-0005-0000-0000-0000C11E0000}"/>
    <cellStyle name="Normal 2 10 2" xfId="379" xr:uid="{00000000-0005-0000-0000-0000C21E0000}"/>
    <cellStyle name="Normal 2 10 2 2" xfId="4069" xr:uid="{00000000-0005-0000-0000-0000C31E0000}"/>
    <cellStyle name="Normal 2 10 2 2 2" xfId="6685" xr:uid="{00000000-0005-0000-0000-0000C41E0000}"/>
    <cellStyle name="Normal 2 10 2 2 2 2" xfId="11445" xr:uid="{00000000-0005-0000-0000-0000C51E0000}"/>
    <cellStyle name="Normal 2 10 2 2 2 2 2" xfId="20944" xr:uid="{00000000-0005-0000-0000-0000C61E0000}"/>
    <cellStyle name="Normal 2 10 2 2 2 3" xfId="16199" xr:uid="{00000000-0005-0000-0000-0000C71E0000}"/>
    <cellStyle name="Normal 2 10 2 2 3" xfId="9078" xr:uid="{00000000-0005-0000-0000-0000C81E0000}"/>
    <cellStyle name="Normal 2 10 2 2 3 2" xfId="18578" xr:uid="{00000000-0005-0000-0000-0000C91E0000}"/>
    <cellStyle name="Normal 2 10 2 2 4" xfId="13833" xr:uid="{00000000-0005-0000-0000-0000CA1E0000}"/>
    <cellStyle name="Normal 2 10 2 3" xfId="5500" xr:uid="{00000000-0005-0000-0000-0000CB1E0000}"/>
    <cellStyle name="Normal 2 10 2 3 2" xfId="10262" xr:uid="{00000000-0005-0000-0000-0000CC1E0000}"/>
    <cellStyle name="Normal 2 10 2 3 2 2" xfId="19761" xr:uid="{00000000-0005-0000-0000-0000CD1E0000}"/>
    <cellStyle name="Normal 2 10 2 3 3" xfId="15016" xr:uid="{00000000-0005-0000-0000-0000CE1E0000}"/>
    <cellStyle name="Normal 2 10 2 4" xfId="7895" xr:uid="{00000000-0005-0000-0000-0000CF1E0000}"/>
    <cellStyle name="Normal 2 10 2 4 2" xfId="17395" xr:uid="{00000000-0005-0000-0000-0000D01E0000}"/>
    <cellStyle name="Normal 2 10 2 5" xfId="12649" xr:uid="{00000000-0005-0000-0000-0000D11E0000}"/>
    <cellStyle name="Normal 2 10 3" xfId="806" xr:uid="{00000000-0005-0000-0000-0000D21E0000}"/>
    <cellStyle name="Normal 2 10 3 2" xfId="4220" xr:uid="{00000000-0005-0000-0000-0000D31E0000}"/>
    <cellStyle name="Normal 2 10 3 2 2" xfId="6836" xr:uid="{00000000-0005-0000-0000-0000D41E0000}"/>
    <cellStyle name="Normal 2 10 3 2 2 2" xfId="11595" xr:uid="{00000000-0005-0000-0000-0000D51E0000}"/>
    <cellStyle name="Normal 2 10 3 2 2 2 2" xfId="21094" xr:uid="{00000000-0005-0000-0000-0000D61E0000}"/>
    <cellStyle name="Normal 2 10 3 2 2 3" xfId="16349" xr:uid="{00000000-0005-0000-0000-0000D71E0000}"/>
    <cellStyle name="Normal 2 10 3 2 3" xfId="9228" xr:uid="{00000000-0005-0000-0000-0000D81E0000}"/>
    <cellStyle name="Normal 2 10 3 2 3 2" xfId="18728" xr:uid="{00000000-0005-0000-0000-0000D91E0000}"/>
    <cellStyle name="Normal 2 10 3 2 4" xfId="13983" xr:uid="{00000000-0005-0000-0000-0000DA1E0000}"/>
    <cellStyle name="Normal 2 10 3 3" xfId="5651" xr:uid="{00000000-0005-0000-0000-0000DB1E0000}"/>
    <cellStyle name="Normal 2 10 3 3 2" xfId="10412" xr:uid="{00000000-0005-0000-0000-0000DC1E0000}"/>
    <cellStyle name="Normal 2 10 3 3 2 2" xfId="19911" xr:uid="{00000000-0005-0000-0000-0000DD1E0000}"/>
    <cellStyle name="Normal 2 10 3 3 3" xfId="15166" xr:uid="{00000000-0005-0000-0000-0000DE1E0000}"/>
    <cellStyle name="Normal 2 10 3 4" xfId="8045" xr:uid="{00000000-0005-0000-0000-0000DF1E0000}"/>
    <cellStyle name="Normal 2 10 3 4 2" xfId="17545" xr:uid="{00000000-0005-0000-0000-0000E01E0000}"/>
    <cellStyle name="Normal 2 10 3 5" xfId="12799" xr:uid="{00000000-0005-0000-0000-0000E11E0000}"/>
    <cellStyle name="Normal 2 10 4" xfId="1153" xr:uid="{00000000-0005-0000-0000-0000E21E0000}"/>
    <cellStyle name="Normal 2 10 4 2" xfId="4325" xr:uid="{00000000-0005-0000-0000-0000E31E0000}"/>
    <cellStyle name="Normal 2 10 4 2 2" xfId="6941" xr:uid="{00000000-0005-0000-0000-0000E41E0000}"/>
    <cellStyle name="Normal 2 10 4 2 2 2" xfId="11700" xr:uid="{00000000-0005-0000-0000-0000E51E0000}"/>
    <cellStyle name="Normal 2 10 4 2 2 2 2" xfId="21199" xr:uid="{00000000-0005-0000-0000-0000E61E0000}"/>
    <cellStyle name="Normal 2 10 4 2 2 3" xfId="16454" xr:uid="{00000000-0005-0000-0000-0000E71E0000}"/>
    <cellStyle name="Normal 2 10 4 2 3" xfId="9333" xr:uid="{00000000-0005-0000-0000-0000E81E0000}"/>
    <cellStyle name="Normal 2 10 4 2 3 2" xfId="18833" xr:uid="{00000000-0005-0000-0000-0000E91E0000}"/>
    <cellStyle name="Normal 2 10 4 2 4" xfId="14088" xr:uid="{00000000-0005-0000-0000-0000EA1E0000}"/>
    <cellStyle name="Normal 2 10 4 3" xfId="5756" xr:uid="{00000000-0005-0000-0000-0000EB1E0000}"/>
    <cellStyle name="Normal 2 10 4 3 2" xfId="10517" xr:uid="{00000000-0005-0000-0000-0000EC1E0000}"/>
    <cellStyle name="Normal 2 10 4 3 2 2" xfId="20016" xr:uid="{00000000-0005-0000-0000-0000ED1E0000}"/>
    <cellStyle name="Normal 2 10 4 3 3" xfId="15271" xr:uid="{00000000-0005-0000-0000-0000EE1E0000}"/>
    <cellStyle name="Normal 2 10 4 4" xfId="8150" xr:uid="{00000000-0005-0000-0000-0000EF1E0000}"/>
    <cellStyle name="Normal 2 10 4 4 2" xfId="17650" xr:uid="{00000000-0005-0000-0000-0000F01E0000}"/>
    <cellStyle name="Normal 2 10 4 5" xfId="12904" xr:uid="{00000000-0005-0000-0000-0000F11E0000}"/>
    <cellStyle name="Normal 2 10 5" xfId="1517" xr:uid="{00000000-0005-0000-0000-0000F21E0000}"/>
    <cellStyle name="Normal 2 10 5 2" xfId="4440" xr:uid="{00000000-0005-0000-0000-0000F31E0000}"/>
    <cellStyle name="Normal 2 10 5 2 2" xfId="7056" xr:uid="{00000000-0005-0000-0000-0000F41E0000}"/>
    <cellStyle name="Normal 2 10 5 2 2 2" xfId="11815" xr:uid="{00000000-0005-0000-0000-0000F51E0000}"/>
    <cellStyle name="Normal 2 10 5 2 2 2 2" xfId="21314" xr:uid="{00000000-0005-0000-0000-0000F61E0000}"/>
    <cellStyle name="Normal 2 10 5 2 2 3" xfId="16569" xr:uid="{00000000-0005-0000-0000-0000F71E0000}"/>
    <cellStyle name="Normal 2 10 5 2 3" xfId="9448" xr:uid="{00000000-0005-0000-0000-0000F81E0000}"/>
    <cellStyle name="Normal 2 10 5 2 3 2" xfId="18948" xr:uid="{00000000-0005-0000-0000-0000F91E0000}"/>
    <cellStyle name="Normal 2 10 5 2 4" xfId="14203" xr:uid="{00000000-0005-0000-0000-0000FA1E0000}"/>
    <cellStyle name="Normal 2 10 5 3" xfId="5871" xr:uid="{00000000-0005-0000-0000-0000FB1E0000}"/>
    <cellStyle name="Normal 2 10 5 3 2" xfId="10632" xr:uid="{00000000-0005-0000-0000-0000FC1E0000}"/>
    <cellStyle name="Normal 2 10 5 3 2 2" xfId="20131" xr:uid="{00000000-0005-0000-0000-0000FD1E0000}"/>
    <cellStyle name="Normal 2 10 5 3 3" xfId="15386" xr:uid="{00000000-0005-0000-0000-0000FE1E0000}"/>
    <cellStyle name="Normal 2 10 5 4" xfId="8265" xr:uid="{00000000-0005-0000-0000-0000FF1E0000}"/>
    <cellStyle name="Normal 2 10 5 4 2" xfId="17765" xr:uid="{00000000-0005-0000-0000-0000001F0000}"/>
    <cellStyle name="Normal 2 10 5 5" xfId="13019" xr:uid="{00000000-0005-0000-0000-0000011F0000}"/>
    <cellStyle name="Normal 2 10 6" xfId="1896" xr:uid="{00000000-0005-0000-0000-0000021F0000}"/>
    <cellStyle name="Normal 2 10 6 2" xfId="4563" xr:uid="{00000000-0005-0000-0000-0000031F0000}"/>
    <cellStyle name="Normal 2 10 6 2 2" xfId="7179" xr:uid="{00000000-0005-0000-0000-0000041F0000}"/>
    <cellStyle name="Normal 2 10 6 2 2 2" xfId="11938" xr:uid="{00000000-0005-0000-0000-0000051F0000}"/>
    <cellStyle name="Normal 2 10 6 2 2 2 2" xfId="21437" xr:uid="{00000000-0005-0000-0000-0000061F0000}"/>
    <cellStyle name="Normal 2 10 6 2 2 3" xfId="16692" xr:uid="{00000000-0005-0000-0000-0000071F0000}"/>
    <cellStyle name="Normal 2 10 6 2 3" xfId="9571" xr:uid="{00000000-0005-0000-0000-0000081F0000}"/>
    <cellStyle name="Normal 2 10 6 2 3 2" xfId="19071" xr:uid="{00000000-0005-0000-0000-0000091F0000}"/>
    <cellStyle name="Normal 2 10 6 2 4" xfId="14326" xr:uid="{00000000-0005-0000-0000-00000A1F0000}"/>
    <cellStyle name="Normal 2 10 6 3" xfId="5994" xr:uid="{00000000-0005-0000-0000-00000B1F0000}"/>
    <cellStyle name="Normal 2 10 6 3 2" xfId="10755" xr:uid="{00000000-0005-0000-0000-00000C1F0000}"/>
    <cellStyle name="Normal 2 10 6 3 2 2" xfId="20254" xr:uid="{00000000-0005-0000-0000-00000D1F0000}"/>
    <cellStyle name="Normal 2 10 6 3 3" xfId="15509" xr:uid="{00000000-0005-0000-0000-00000E1F0000}"/>
    <cellStyle name="Normal 2 10 6 4" xfId="8388" xr:uid="{00000000-0005-0000-0000-00000F1F0000}"/>
    <cellStyle name="Normal 2 10 6 4 2" xfId="17888" xr:uid="{00000000-0005-0000-0000-0000101F0000}"/>
    <cellStyle name="Normal 2 10 6 5" xfId="13142" xr:uid="{00000000-0005-0000-0000-0000111F0000}"/>
    <cellStyle name="Normal 2 10 7" xfId="2245" xr:uid="{00000000-0005-0000-0000-0000121F0000}"/>
    <cellStyle name="Normal 2 10 7 2" xfId="4670" xr:uid="{00000000-0005-0000-0000-0000131F0000}"/>
    <cellStyle name="Normal 2 10 7 2 2" xfId="7286" xr:uid="{00000000-0005-0000-0000-0000141F0000}"/>
    <cellStyle name="Normal 2 10 7 2 2 2" xfId="12045" xr:uid="{00000000-0005-0000-0000-0000151F0000}"/>
    <cellStyle name="Normal 2 10 7 2 2 2 2" xfId="21544" xr:uid="{00000000-0005-0000-0000-0000161F0000}"/>
    <cellStyle name="Normal 2 10 7 2 2 3" xfId="16799" xr:uid="{00000000-0005-0000-0000-0000171F0000}"/>
    <cellStyle name="Normal 2 10 7 2 3" xfId="9678" xr:uid="{00000000-0005-0000-0000-0000181F0000}"/>
    <cellStyle name="Normal 2 10 7 2 3 2" xfId="19178" xr:uid="{00000000-0005-0000-0000-0000191F0000}"/>
    <cellStyle name="Normal 2 10 7 2 4" xfId="14433" xr:uid="{00000000-0005-0000-0000-00001A1F0000}"/>
    <cellStyle name="Normal 2 10 7 3" xfId="6101" xr:uid="{00000000-0005-0000-0000-00001B1F0000}"/>
    <cellStyle name="Normal 2 10 7 3 2" xfId="10862" xr:uid="{00000000-0005-0000-0000-00001C1F0000}"/>
    <cellStyle name="Normal 2 10 7 3 2 2" xfId="20361" xr:uid="{00000000-0005-0000-0000-00001D1F0000}"/>
    <cellStyle name="Normal 2 10 7 3 3" xfId="15616" xr:uid="{00000000-0005-0000-0000-00001E1F0000}"/>
    <cellStyle name="Normal 2 10 7 4" xfId="8495" xr:uid="{00000000-0005-0000-0000-00001F1F0000}"/>
    <cellStyle name="Normal 2 10 7 4 2" xfId="17995" xr:uid="{00000000-0005-0000-0000-0000201F0000}"/>
    <cellStyle name="Normal 2 10 7 5" xfId="13249" xr:uid="{00000000-0005-0000-0000-0000211F0000}"/>
    <cellStyle name="Normal 2 10 8" xfId="2609" xr:uid="{00000000-0005-0000-0000-0000221F0000}"/>
    <cellStyle name="Normal 2 10 8 2" xfId="4785" xr:uid="{00000000-0005-0000-0000-0000231F0000}"/>
    <cellStyle name="Normal 2 10 8 2 2" xfId="7401" xr:uid="{00000000-0005-0000-0000-0000241F0000}"/>
    <cellStyle name="Normal 2 10 8 2 2 2" xfId="12160" xr:uid="{00000000-0005-0000-0000-0000251F0000}"/>
    <cellStyle name="Normal 2 10 8 2 2 2 2" xfId="21659" xr:uid="{00000000-0005-0000-0000-0000261F0000}"/>
    <cellStyle name="Normal 2 10 8 2 2 3" xfId="16914" xr:uid="{00000000-0005-0000-0000-0000271F0000}"/>
    <cellStyle name="Normal 2 10 8 2 3" xfId="9793" xr:uid="{00000000-0005-0000-0000-0000281F0000}"/>
    <cellStyle name="Normal 2 10 8 2 3 2" xfId="19293" xr:uid="{00000000-0005-0000-0000-0000291F0000}"/>
    <cellStyle name="Normal 2 10 8 2 4" xfId="14548" xr:uid="{00000000-0005-0000-0000-00002A1F0000}"/>
    <cellStyle name="Normal 2 10 8 3" xfId="6216" xr:uid="{00000000-0005-0000-0000-00002B1F0000}"/>
    <cellStyle name="Normal 2 10 8 3 2" xfId="10977" xr:uid="{00000000-0005-0000-0000-00002C1F0000}"/>
    <cellStyle name="Normal 2 10 8 3 2 2" xfId="20476" xr:uid="{00000000-0005-0000-0000-00002D1F0000}"/>
    <cellStyle name="Normal 2 10 8 3 3" xfId="15731" xr:uid="{00000000-0005-0000-0000-00002E1F0000}"/>
    <cellStyle name="Normal 2 10 8 4" xfId="8610" xr:uid="{00000000-0005-0000-0000-00002F1F0000}"/>
    <cellStyle name="Normal 2 10 8 4 2" xfId="18110" xr:uid="{00000000-0005-0000-0000-0000301F0000}"/>
    <cellStyle name="Normal 2 10 8 5" xfId="13365" xr:uid="{00000000-0005-0000-0000-0000311F0000}"/>
    <cellStyle name="Normal 2 10 9" xfId="2973" xr:uid="{00000000-0005-0000-0000-0000321F0000}"/>
    <cellStyle name="Normal 2 10 9 2" xfId="4900" xr:uid="{00000000-0005-0000-0000-0000331F0000}"/>
    <cellStyle name="Normal 2 10 9 2 2" xfId="7516" xr:uid="{00000000-0005-0000-0000-0000341F0000}"/>
    <cellStyle name="Normal 2 10 9 2 2 2" xfId="12275" xr:uid="{00000000-0005-0000-0000-0000351F0000}"/>
    <cellStyle name="Normal 2 10 9 2 2 2 2" xfId="21774" xr:uid="{00000000-0005-0000-0000-0000361F0000}"/>
    <cellStyle name="Normal 2 10 9 2 2 3" xfId="17029" xr:uid="{00000000-0005-0000-0000-0000371F0000}"/>
    <cellStyle name="Normal 2 10 9 2 3" xfId="9908" xr:uid="{00000000-0005-0000-0000-0000381F0000}"/>
    <cellStyle name="Normal 2 10 9 2 3 2" xfId="19408" xr:uid="{00000000-0005-0000-0000-0000391F0000}"/>
    <cellStyle name="Normal 2 10 9 2 4" xfId="14663" xr:uid="{00000000-0005-0000-0000-00003A1F0000}"/>
    <cellStyle name="Normal 2 10 9 3" xfId="6331" xr:uid="{00000000-0005-0000-0000-00003B1F0000}"/>
    <cellStyle name="Normal 2 10 9 3 2" xfId="11092" xr:uid="{00000000-0005-0000-0000-00003C1F0000}"/>
    <cellStyle name="Normal 2 10 9 3 2 2" xfId="20591" xr:uid="{00000000-0005-0000-0000-00003D1F0000}"/>
    <cellStyle name="Normal 2 10 9 3 3" xfId="15846" xr:uid="{00000000-0005-0000-0000-00003E1F0000}"/>
    <cellStyle name="Normal 2 10 9 4" xfId="8725" xr:uid="{00000000-0005-0000-0000-00003F1F0000}"/>
    <cellStyle name="Normal 2 10 9 4 2" xfId="18225" xr:uid="{00000000-0005-0000-0000-0000401F0000}"/>
    <cellStyle name="Normal 2 10 9 5" xfId="13480" xr:uid="{00000000-0005-0000-0000-0000411F0000}"/>
    <cellStyle name="Normal 2 11" xfId="22" xr:uid="{00000000-0005-0000-0000-0000421F0000}"/>
    <cellStyle name="Normal 2 11 10" xfId="3372" xr:uid="{00000000-0005-0000-0000-0000431F0000}"/>
    <cellStyle name="Normal 2 11 10 2" xfId="5031" xr:uid="{00000000-0005-0000-0000-0000441F0000}"/>
    <cellStyle name="Normal 2 11 10 2 2" xfId="7647" xr:uid="{00000000-0005-0000-0000-0000451F0000}"/>
    <cellStyle name="Normal 2 11 10 2 2 2" xfId="12406" xr:uid="{00000000-0005-0000-0000-0000461F0000}"/>
    <cellStyle name="Normal 2 11 10 2 2 2 2" xfId="21905" xr:uid="{00000000-0005-0000-0000-0000471F0000}"/>
    <cellStyle name="Normal 2 11 10 2 2 3" xfId="17160" xr:uid="{00000000-0005-0000-0000-0000481F0000}"/>
    <cellStyle name="Normal 2 11 10 2 3" xfId="10039" xr:uid="{00000000-0005-0000-0000-0000491F0000}"/>
    <cellStyle name="Normal 2 11 10 2 3 2" xfId="19539" xr:uid="{00000000-0005-0000-0000-00004A1F0000}"/>
    <cellStyle name="Normal 2 11 10 2 4" xfId="14794" xr:uid="{00000000-0005-0000-0000-00004B1F0000}"/>
    <cellStyle name="Normal 2 11 10 3" xfId="6462" xr:uid="{00000000-0005-0000-0000-00004C1F0000}"/>
    <cellStyle name="Normal 2 11 10 3 2" xfId="11223" xr:uid="{00000000-0005-0000-0000-00004D1F0000}"/>
    <cellStyle name="Normal 2 11 10 3 2 2" xfId="20722" xr:uid="{00000000-0005-0000-0000-00004E1F0000}"/>
    <cellStyle name="Normal 2 11 10 3 3" xfId="15977" xr:uid="{00000000-0005-0000-0000-00004F1F0000}"/>
    <cellStyle name="Normal 2 11 10 4" xfId="8856" xr:uid="{00000000-0005-0000-0000-0000501F0000}"/>
    <cellStyle name="Normal 2 11 10 4 2" xfId="18356" xr:uid="{00000000-0005-0000-0000-0000511F0000}"/>
    <cellStyle name="Normal 2 11 10 5" xfId="13611" xr:uid="{00000000-0005-0000-0000-0000521F0000}"/>
    <cellStyle name="Normal 2 11 11" xfId="3721" xr:uid="{00000000-0005-0000-0000-0000531F0000}"/>
    <cellStyle name="Normal 2 11 11 2" xfId="6573" xr:uid="{00000000-0005-0000-0000-0000541F0000}"/>
    <cellStyle name="Normal 2 11 11 2 2" xfId="11333" xr:uid="{00000000-0005-0000-0000-0000551F0000}"/>
    <cellStyle name="Normal 2 11 11 2 2 2" xfId="20832" xr:uid="{00000000-0005-0000-0000-0000561F0000}"/>
    <cellStyle name="Normal 2 11 11 2 3" xfId="16087" xr:uid="{00000000-0005-0000-0000-0000571F0000}"/>
    <cellStyle name="Normal 2 11 11 3" xfId="8966" xr:uid="{00000000-0005-0000-0000-0000581F0000}"/>
    <cellStyle name="Normal 2 11 11 3 2" xfId="18466" xr:uid="{00000000-0005-0000-0000-0000591F0000}"/>
    <cellStyle name="Normal 2 11 11 4" xfId="13721" xr:uid="{00000000-0005-0000-0000-00005A1F0000}"/>
    <cellStyle name="Normal 2 11 12" xfId="5152" xr:uid="{00000000-0005-0000-0000-00005B1F0000}"/>
    <cellStyle name="Normal 2 11 12 2" xfId="10150" xr:uid="{00000000-0005-0000-0000-00005C1F0000}"/>
    <cellStyle name="Normal 2 11 12 2 2" xfId="19649" xr:uid="{00000000-0005-0000-0000-00005D1F0000}"/>
    <cellStyle name="Normal 2 11 12 3" xfId="14904" xr:uid="{00000000-0005-0000-0000-00005E1F0000}"/>
    <cellStyle name="Normal 2 11 13" xfId="7783" xr:uid="{00000000-0005-0000-0000-00005F1F0000}"/>
    <cellStyle name="Normal 2 11 13 2" xfId="17283" xr:uid="{00000000-0005-0000-0000-0000601F0000}"/>
    <cellStyle name="Normal 2 11 14" xfId="12537" xr:uid="{00000000-0005-0000-0000-0000611F0000}"/>
    <cellStyle name="Normal 2 11 2" xfId="381" xr:uid="{00000000-0005-0000-0000-0000621F0000}"/>
    <cellStyle name="Normal 2 11 2 2" xfId="4070" xr:uid="{00000000-0005-0000-0000-0000631F0000}"/>
    <cellStyle name="Normal 2 11 2 2 2" xfId="6686" xr:uid="{00000000-0005-0000-0000-0000641F0000}"/>
    <cellStyle name="Normal 2 11 2 2 2 2" xfId="11446" xr:uid="{00000000-0005-0000-0000-0000651F0000}"/>
    <cellStyle name="Normal 2 11 2 2 2 2 2" xfId="20945" xr:uid="{00000000-0005-0000-0000-0000661F0000}"/>
    <cellStyle name="Normal 2 11 2 2 2 3" xfId="16200" xr:uid="{00000000-0005-0000-0000-0000671F0000}"/>
    <cellStyle name="Normal 2 11 2 2 3" xfId="9079" xr:uid="{00000000-0005-0000-0000-0000681F0000}"/>
    <cellStyle name="Normal 2 11 2 2 3 2" xfId="18579" xr:uid="{00000000-0005-0000-0000-0000691F0000}"/>
    <cellStyle name="Normal 2 11 2 2 4" xfId="13834" xr:uid="{00000000-0005-0000-0000-00006A1F0000}"/>
    <cellStyle name="Normal 2 11 2 3" xfId="5501" xr:uid="{00000000-0005-0000-0000-00006B1F0000}"/>
    <cellStyle name="Normal 2 11 2 3 2" xfId="10263" xr:uid="{00000000-0005-0000-0000-00006C1F0000}"/>
    <cellStyle name="Normal 2 11 2 3 2 2" xfId="19762" xr:uid="{00000000-0005-0000-0000-00006D1F0000}"/>
    <cellStyle name="Normal 2 11 2 3 3" xfId="15017" xr:uid="{00000000-0005-0000-0000-00006E1F0000}"/>
    <cellStyle name="Normal 2 11 2 4" xfId="7896" xr:uid="{00000000-0005-0000-0000-00006F1F0000}"/>
    <cellStyle name="Normal 2 11 2 4 2" xfId="17396" xr:uid="{00000000-0005-0000-0000-0000701F0000}"/>
    <cellStyle name="Normal 2 11 2 5" xfId="12650" xr:uid="{00000000-0005-0000-0000-0000711F0000}"/>
    <cellStyle name="Normal 2 11 3" xfId="808" xr:uid="{00000000-0005-0000-0000-0000721F0000}"/>
    <cellStyle name="Normal 2 11 3 2" xfId="4221" xr:uid="{00000000-0005-0000-0000-0000731F0000}"/>
    <cellStyle name="Normal 2 11 3 2 2" xfId="6837" xr:uid="{00000000-0005-0000-0000-0000741F0000}"/>
    <cellStyle name="Normal 2 11 3 2 2 2" xfId="11596" xr:uid="{00000000-0005-0000-0000-0000751F0000}"/>
    <cellStyle name="Normal 2 11 3 2 2 2 2" xfId="21095" xr:uid="{00000000-0005-0000-0000-0000761F0000}"/>
    <cellStyle name="Normal 2 11 3 2 2 3" xfId="16350" xr:uid="{00000000-0005-0000-0000-0000771F0000}"/>
    <cellStyle name="Normal 2 11 3 2 3" xfId="9229" xr:uid="{00000000-0005-0000-0000-0000781F0000}"/>
    <cellStyle name="Normal 2 11 3 2 3 2" xfId="18729" xr:uid="{00000000-0005-0000-0000-0000791F0000}"/>
    <cellStyle name="Normal 2 11 3 2 4" xfId="13984" xr:uid="{00000000-0005-0000-0000-00007A1F0000}"/>
    <cellStyle name="Normal 2 11 3 3" xfId="5652" xr:uid="{00000000-0005-0000-0000-00007B1F0000}"/>
    <cellStyle name="Normal 2 11 3 3 2" xfId="10413" xr:uid="{00000000-0005-0000-0000-00007C1F0000}"/>
    <cellStyle name="Normal 2 11 3 3 2 2" xfId="19912" xr:uid="{00000000-0005-0000-0000-00007D1F0000}"/>
    <cellStyle name="Normal 2 11 3 3 3" xfId="15167" xr:uid="{00000000-0005-0000-0000-00007E1F0000}"/>
    <cellStyle name="Normal 2 11 3 4" xfId="8046" xr:uid="{00000000-0005-0000-0000-00007F1F0000}"/>
    <cellStyle name="Normal 2 11 3 4 2" xfId="17546" xr:uid="{00000000-0005-0000-0000-0000801F0000}"/>
    <cellStyle name="Normal 2 11 3 5" xfId="12800" xr:uid="{00000000-0005-0000-0000-0000811F0000}"/>
    <cellStyle name="Normal 2 11 4" xfId="1206" xr:uid="{00000000-0005-0000-0000-0000821F0000}"/>
    <cellStyle name="Normal 2 11 4 2" xfId="4352" xr:uid="{00000000-0005-0000-0000-0000831F0000}"/>
    <cellStyle name="Normal 2 11 4 2 2" xfId="6968" xr:uid="{00000000-0005-0000-0000-0000841F0000}"/>
    <cellStyle name="Normal 2 11 4 2 2 2" xfId="11727" xr:uid="{00000000-0005-0000-0000-0000851F0000}"/>
    <cellStyle name="Normal 2 11 4 2 2 2 2" xfId="21226" xr:uid="{00000000-0005-0000-0000-0000861F0000}"/>
    <cellStyle name="Normal 2 11 4 2 2 3" xfId="16481" xr:uid="{00000000-0005-0000-0000-0000871F0000}"/>
    <cellStyle name="Normal 2 11 4 2 3" xfId="9360" xr:uid="{00000000-0005-0000-0000-0000881F0000}"/>
    <cellStyle name="Normal 2 11 4 2 3 2" xfId="18860" xr:uid="{00000000-0005-0000-0000-0000891F0000}"/>
    <cellStyle name="Normal 2 11 4 2 4" xfId="14115" xr:uid="{00000000-0005-0000-0000-00008A1F0000}"/>
    <cellStyle name="Normal 2 11 4 3" xfId="5783" xr:uid="{00000000-0005-0000-0000-00008B1F0000}"/>
    <cellStyle name="Normal 2 11 4 3 2" xfId="10544" xr:uid="{00000000-0005-0000-0000-00008C1F0000}"/>
    <cellStyle name="Normal 2 11 4 3 2 2" xfId="20043" xr:uid="{00000000-0005-0000-0000-00008D1F0000}"/>
    <cellStyle name="Normal 2 11 4 3 3" xfId="15298" xr:uid="{00000000-0005-0000-0000-00008E1F0000}"/>
    <cellStyle name="Normal 2 11 4 4" xfId="8177" xr:uid="{00000000-0005-0000-0000-00008F1F0000}"/>
    <cellStyle name="Normal 2 11 4 4 2" xfId="17677" xr:uid="{00000000-0005-0000-0000-0000901F0000}"/>
    <cellStyle name="Normal 2 11 4 5" xfId="12931" xr:uid="{00000000-0005-0000-0000-0000911F0000}"/>
    <cellStyle name="Normal 2 11 5" xfId="1570" xr:uid="{00000000-0005-0000-0000-0000921F0000}"/>
    <cellStyle name="Normal 2 11 5 2" xfId="4467" xr:uid="{00000000-0005-0000-0000-0000931F0000}"/>
    <cellStyle name="Normal 2 11 5 2 2" xfId="7083" xr:uid="{00000000-0005-0000-0000-0000941F0000}"/>
    <cellStyle name="Normal 2 11 5 2 2 2" xfId="11842" xr:uid="{00000000-0005-0000-0000-0000951F0000}"/>
    <cellStyle name="Normal 2 11 5 2 2 2 2" xfId="21341" xr:uid="{00000000-0005-0000-0000-0000961F0000}"/>
    <cellStyle name="Normal 2 11 5 2 2 3" xfId="16596" xr:uid="{00000000-0005-0000-0000-0000971F0000}"/>
    <cellStyle name="Normal 2 11 5 2 3" xfId="9475" xr:uid="{00000000-0005-0000-0000-0000981F0000}"/>
    <cellStyle name="Normal 2 11 5 2 3 2" xfId="18975" xr:uid="{00000000-0005-0000-0000-0000991F0000}"/>
    <cellStyle name="Normal 2 11 5 2 4" xfId="14230" xr:uid="{00000000-0005-0000-0000-00009A1F0000}"/>
    <cellStyle name="Normal 2 11 5 3" xfId="5898" xr:uid="{00000000-0005-0000-0000-00009B1F0000}"/>
    <cellStyle name="Normal 2 11 5 3 2" xfId="10659" xr:uid="{00000000-0005-0000-0000-00009C1F0000}"/>
    <cellStyle name="Normal 2 11 5 3 2 2" xfId="20158" xr:uid="{00000000-0005-0000-0000-00009D1F0000}"/>
    <cellStyle name="Normal 2 11 5 3 3" xfId="15413" xr:uid="{00000000-0005-0000-0000-00009E1F0000}"/>
    <cellStyle name="Normal 2 11 5 4" xfId="8292" xr:uid="{00000000-0005-0000-0000-00009F1F0000}"/>
    <cellStyle name="Normal 2 11 5 4 2" xfId="17792" xr:uid="{00000000-0005-0000-0000-0000A01F0000}"/>
    <cellStyle name="Normal 2 11 5 5" xfId="13046" xr:uid="{00000000-0005-0000-0000-0000A11F0000}"/>
    <cellStyle name="Normal 2 11 6" xfId="1906" xr:uid="{00000000-0005-0000-0000-0000A21F0000}"/>
    <cellStyle name="Normal 2 11 6 2" xfId="4569" xr:uid="{00000000-0005-0000-0000-0000A31F0000}"/>
    <cellStyle name="Normal 2 11 6 2 2" xfId="7185" xr:uid="{00000000-0005-0000-0000-0000A41F0000}"/>
    <cellStyle name="Normal 2 11 6 2 2 2" xfId="11944" xr:uid="{00000000-0005-0000-0000-0000A51F0000}"/>
    <cellStyle name="Normal 2 11 6 2 2 2 2" xfId="21443" xr:uid="{00000000-0005-0000-0000-0000A61F0000}"/>
    <cellStyle name="Normal 2 11 6 2 2 3" xfId="16698" xr:uid="{00000000-0005-0000-0000-0000A71F0000}"/>
    <cellStyle name="Normal 2 11 6 2 3" xfId="9577" xr:uid="{00000000-0005-0000-0000-0000A81F0000}"/>
    <cellStyle name="Normal 2 11 6 2 3 2" xfId="19077" xr:uid="{00000000-0005-0000-0000-0000A91F0000}"/>
    <cellStyle name="Normal 2 11 6 2 4" xfId="14332" xr:uid="{00000000-0005-0000-0000-0000AA1F0000}"/>
    <cellStyle name="Normal 2 11 6 3" xfId="6000" xr:uid="{00000000-0005-0000-0000-0000AB1F0000}"/>
    <cellStyle name="Normal 2 11 6 3 2" xfId="10761" xr:uid="{00000000-0005-0000-0000-0000AC1F0000}"/>
    <cellStyle name="Normal 2 11 6 3 2 2" xfId="20260" xr:uid="{00000000-0005-0000-0000-0000AD1F0000}"/>
    <cellStyle name="Normal 2 11 6 3 3" xfId="15515" xr:uid="{00000000-0005-0000-0000-0000AE1F0000}"/>
    <cellStyle name="Normal 2 11 6 4" xfId="8394" xr:uid="{00000000-0005-0000-0000-0000AF1F0000}"/>
    <cellStyle name="Normal 2 11 6 4 2" xfId="17894" xr:uid="{00000000-0005-0000-0000-0000B01F0000}"/>
    <cellStyle name="Normal 2 11 6 5" xfId="13148" xr:uid="{00000000-0005-0000-0000-0000B11F0000}"/>
    <cellStyle name="Normal 2 11 7" xfId="2298" xr:uid="{00000000-0005-0000-0000-0000B21F0000}"/>
    <cellStyle name="Normal 2 11 7 2" xfId="4697" xr:uid="{00000000-0005-0000-0000-0000B31F0000}"/>
    <cellStyle name="Normal 2 11 7 2 2" xfId="7313" xr:uid="{00000000-0005-0000-0000-0000B41F0000}"/>
    <cellStyle name="Normal 2 11 7 2 2 2" xfId="12072" xr:uid="{00000000-0005-0000-0000-0000B51F0000}"/>
    <cellStyle name="Normal 2 11 7 2 2 2 2" xfId="21571" xr:uid="{00000000-0005-0000-0000-0000B61F0000}"/>
    <cellStyle name="Normal 2 11 7 2 2 3" xfId="16826" xr:uid="{00000000-0005-0000-0000-0000B71F0000}"/>
    <cellStyle name="Normal 2 11 7 2 3" xfId="9705" xr:uid="{00000000-0005-0000-0000-0000B81F0000}"/>
    <cellStyle name="Normal 2 11 7 2 3 2" xfId="19205" xr:uid="{00000000-0005-0000-0000-0000B91F0000}"/>
    <cellStyle name="Normal 2 11 7 2 4" xfId="14460" xr:uid="{00000000-0005-0000-0000-0000BA1F0000}"/>
    <cellStyle name="Normal 2 11 7 3" xfId="6128" xr:uid="{00000000-0005-0000-0000-0000BB1F0000}"/>
    <cellStyle name="Normal 2 11 7 3 2" xfId="10889" xr:uid="{00000000-0005-0000-0000-0000BC1F0000}"/>
    <cellStyle name="Normal 2 11 7 3 2 2" xfId="20388" xr:uid="{00000000-0005-0000-0000-0000BD1F0000}"/>
    <cellStyle name="Normal 2 11 7 3 3" xfId="15643" xr:uid="{00000000-0005-0000-0000-0000BE1F0000}"/>
    <cellStyle name="Normal 2 11 7 4" xfId="8522" xr:uid="{00000000-0005-0000-0000-0000BF1F0000}"/>
    <cellStyle name="Normal 2 11 7 4 2" xfId="18022" xr:uid="{00000000-0005-0000-0000-0000C01F0000}"/>
    <cellStyle name="Normal 2 11 7 5" xfId="13276" xr:uid="{00000000-0005-0000-0000-0000C11F0000}"/>
    <cellStyle name="Normal 2 11 8" xfId="2662" xr:uid="{00000000-0005-0000-0000-0000C21F0000}"/>
    <cellStyle name="Normal 2 11 8 2" xfId="4812" xr:uid="{00000000-0005-0000-0000-0000C31F0000}"/>
    <cellStyle name="Normal 2 11 8 2 2" xfId="7428" xr:uid="{00000000-0005-0000-0000-0000C41F0000}"/>
    <cellStyle name="Normal 2 11 8 2 2 2" xfId="12187" xr:uid="{00000000-0005-0000-0000-0000C51F0000}"/>
    <cellStyle name="Normal 2 11 8 2 2 2 2" xfId="21686" xr:uid="{00000000-0005-0000-0000-0000C61F0000}"/>
    <cellStyle name="Normal 2 11 8 2 2 3" xfId="16941" xr:uid="{00000000-0005-0000-0000-0000C71F0000}"/>
    <cellStyle name="Normal 2 11 8 2 3" xfId="9820" xr:uid="{00000000-0005-0000-0000-0000C81F0000}"/>
    <cellStyle name="Normal 2 11 8 2 3 2" xfId="19320" xr:uid="{00000000-0005-0000-0000-0000C91F0000}"/>
    <cellStyle name="Normal 2 11 8 2 4" xfId="14575" xr:uid="{00000000-0005-0000-0000-0000CA1F0000}"/>
    <cellStyle name="Normal 2 11 8 3" xfId="6243" xr:uid="{00000000-0005-0000-0000-0000CB1F0000}"/>
    <cellStyle name="Normal 2 11 8 3 2" xfId="11004" xr:uid="{00000000-0005-0000-0000-0000CC1F0000}"/>
    <cellStyle name="Normal 2 11 8 3 2 2" xfId="20503" xr:uid="{00000000-0005-0000-0000-0000CD1F0000}"/>
    <cellStyle name="Normal 2 11 8 3 3" xfId="15758" xr:uid="{00000000-0005-0000-0000-0000CE1F0000}"/>
    <cellStyle name="Normal 2 11 8 4" xfId="8637" xr:uid="{00000000-0005-0000-0000-0000CF1F0000}"/>
    <cellStyle name="Normal 2 11 8 4 2" xfId="18137" xr:uid="{00000000-0005-0000-0000-0000D01F0000}"/>
    <cellStyle name="Normal 2 11 8 5" xfId="13392" xr:uid="{00000000-0005-0000-0000-0000D11F0000}"/>
    <cellStyle name="Normal 2 11 9" xfId="3026" xr:uid="{00000000-0005-0000-0000-0000D21F0000}"/>
    <cellStyle name="Normal 2 11 9 2" xfId="4927" xr:uid="{00000000-0005-0000-0000-0000D31F0000}"/>
    <cellStyle name="Normal 2 11 9 2 2" xfId="7543" xr:uid="{00000000-0005-0000-0000-0000D41F0000}"/>
    <cellStyle name="Normal 2 11 9 2 2 2" xfId="12302" xr:uid="{00000000-0005-0000-0000-0000D51F0000}"/>
    <cellStyle name="Normal 2 11 9 2 2 2 2" xfId="21801" xr:uid="{00000000-0005-0000-0000-0000D61F0000}"/>
    <cellStyle name="Normal 2 11 9 2 2 3" xfId="17056" xr:uid="{00000000-0005-0000-0000-0000D71F0000}"/>
    <cellStyle name="Normal 2 11 9 2 3" xfId="9935" xr:uid="{00000000-0005-0000-0000-0000D81F0000}"/>
    <cellStyle name="Normal 2 11 9 2 3 2" xfId="19435" xr:uid="{00000000-0005-0000-0000-0000D91F0000}"/>
    <cellStyle name="Normal 2 11 9 2 4" xfId="14690" xr:uid="{00000000-0005-0000-0000-0000DA1F0000}"/>
    <cellStyle name="Normal 2 11 9 3" xfId="6358" xr:uid="{00000000-0005-0000-0000-0000DB1F0000}"/>
    <cellStyle name="Normal 2 11 9 3 2" xfId="11119" xr:uid="{00000000-0005-0000-0000-0000DC1F0000}"/>
    <cellStyle name="Normal 2 11 9 3 2 2" xfId="20618" xr:uid="{00000000-0005-0000-0000-0000DD1F0000}"/>
    <cellStyle name="Normal 2 11 9 3 3" xfId="15873" xr:uid="{00000000-0005-0000-0000-0000DE1F0000}"/>
    <cellStyle name="Normal 2 11 9 4" xfId="8752" xr:uid="{00000000-0005-0000-0000-0000DF1F0000}"/>
    <cellStyle name="Normal 2 11 9 4 2" xfId="18252" xr:uid="{00000000-0005-0000-0000-0000E01F0000}"/>
    <cellStyle name="Normal 2 11 9 5" xfId="13507" xr:uid="{00000000-0005-0000-0000-0000E11F0000}"/>
    <cellStyle name="Normal 2 12" xfId="24" xr:uid="{00000000-0005-0000-0000-0000E21F0000}"/>
    <cellStyle name="Normal 2 12 10" xfId="3335" xr:uid="{00000000-0005-0000-0000-0000E31F0000}"/>
    <cellStyle name="Normal 2 12 10 2" xfId="5016" xr:uid="{00000000-0005-0000-0000-0000E41F0000}"/>
    <cellStyle name="Normal 2 12 10 2 2" xfId="7632" xr:uid="{00000000-0005-0000-0000-0000E51F0000}"/>
    <cellStyle name="Normal 2 12 10 2 2 2" xfId="12391" xr:uid="{00000000-0005-0000-0000-0000E61F0000}"/>
    <cellStyle name="Normal 2 12 10 2 2 2 2" xfId="21890" xr:uid="{00000000-0005-0000-0000-0000E71F0000}"/>
    <cellStyle name="Normal 2 12 10 2 2 3" xfId="17145" xr:uid="{00000000-0005-0000-0000-0000E81F0000}"/>
    <cellStyle name="Normal 2 12 10 2 3" xfId="10024" xr:uid="{00000000-0005-0000-0000-0000E91F0000}"/>
    <cellStyle name="Normal 2 12 10 2 3 2" xfId="19524" xr:uid="{00000000-0005-0000-0000-0000EA1F0000}"/>
    <cellStyle name="Normal 2 12 10 2 4" xfId="14779" xr:uid="{00000000-0005-0000-0000-0000EB1F0000}"/>
    <cellStyle name="Normal 2 12 10 3" xfId="6447" xr:uid="{00000000-0005-0000-0000-0000EC1F0000}"/>
    <cellStyle name="Normal 2 12 10 3 2" xfId="11208" xr:uid="{00000000-0005-0000-0000-0000ED1F0000}"/>
    <cellStyle name="Normal 2 12 10 3 2 2" xfId="20707" xr:uid="{00000000-0005-0000-0000-0000EE1F0000}"/>
    <cellStyle name="Normal 2 12 10 3 3" xfId="15962" xr:uid="{00000000-0005-0000-0000-0000EF1F0000}"/>
    <cellStyle name="Normal 2 12 10 4" xfId="8841" xr:uid="{00000000-0005-0000-0000-0000F01F0000}"/>
    <cellStyle name="Normal 2 12 10 4 2" xfId="18341" xr:uid="{00000000-0005-0000-0000-0000F11F0000}"/>
    <cellStyle name="Normal 2 12 10 5" xfId="13596" xr:uid="{00000000-0005-0000-0000-0000F21F0000}"/>
    <cellStyle name="Normal 2 12 11" xfId="3723" xr:uid="{00000000-0005-0000-0000-0000F31F0000}"/>
    <cellStyle name="Normal 2 12 11 2" xfId="6574" xr:uid="{00000000-0005-0000-0000-0000F41F0000}"/>
    <cellStyle name="Normal 2 12 11 2 2" xfId="11334" xr:uid="{00000000-0005-0000-0000-0000F51F0000}"/>
    <cellStyle name="Normal 2 12 11 2 2 2" xfId="20833" xr:uid="{00000000-0005-0000-0000-0000F61F0000}"/>
    <cellStyle name="Normal 2 12 11 2 3" xfId="16088" xr:uid="{00000000-0005-0000-0000-0000F71F0000}"/>
    <cellStyle name="Normal 2 12 11 3" xfId="8967" xr:uid="{00000000-0005-0000-0000-0000F81F0000}"/>
    <cellStyle name="Normal 2 12 11 3 2" xfId="18467" xr:uid="{00000000-0005-0000-0000-0000F91F0000}"/>
    <cellStyle name="Normal 2 12 11 4" xfId="13722" xr:uid="{00000000-0005-0000-0000-0000FA1F0000}"/>
    <cellStyle name="Normal 2 12 12" xfId="5154" xr:uid="{00000000-0005-0000-0000-0000FB1F0000}"/>
    <cellStyle name="Normal 2 12 12 2" xfId="10151" xr:uid="{00000000-0005-0000-0000-0000FC1F0000}"/>
    <cellStyle name="Normal 2 12 12 2 2" xfId="19650" xr:uid="{00000000-0005-0000-0000-0000FD1F0000}"/>
    <cellStyle name="Normal 2 12 12 3" xfId="14905" xr:uid="{00000000-0005-0000-0000-0000FE1F0000}"/>
    <cellStyle name="Normal 2 12 13" xfId="7784" xr:uid="{00000000-0005-0000-0000-0000FF1F0000}"/>
    <cellStyle name="Normal 2 12 13 2" xfId="17284" xr:uid="{00000000-0005-0000-0000-000000200000}"/>
    <cellStyle name="Normal 2 12 14" xfId="12538" xr:uid="{00000000-0005-0000-0000-000001200000}"/>
    <cellStyle name="Normal 2 12 2" xfId="383" xr:uid="{00000000-0005-0000-0000-000002200000}"/>
    <cellStyle name="Normal 2 12 2 2" xfId="4071" xr:uid="{00000000-0005-0000-0000-000003200000}"/>
    <cellStyle name="Normal 2 12 2 2 2" xfId="6687" xr:uid="{00000000-0005-0000-0000-000004200000}"/>
    <cellStyle name="Normal 2 12 2 2 2 2" xfId="11447" xr:uid="{00000000-0005-0000-0000-000005200000}"/>
    <cellStyle name="Normal 2 12 2 2 2 2 2" xfId="20946" xr:uid="{00000000-0005-0000-0000-000006200000}"/>
    <cellStyle name="Normal 2 12 2 2 2 3" xfId="16201" xr:uid="{00000000-0005-0000-0000-000007200000}"/>
    <cellStyle name="Normal 2 12 2 2 3" xfId="9080" xr:uid="{00000000-0005-0000-0000-000008200000}"/>
    <cellStyle name="Normal 2 12 2 2 3 2" xfId="18580" xr:uid="{00000000-0005-0000-0000-000009200000}"/>
    <cellStyle name="Normal 2 12 2 2 4" xfId="13835" xr:uid="{00000000-0005-0000-0000-00000A200000}"/>
    <cellStyle name="Normal 2 12 2 3" xfId="5502" xr:uid="{00000000-0005-0000-0000-00000B200000}"/>
    <cellStyle name="Normal 2 12 2 3 2" xfId="10264" xr:uid="{00000000-0005-0000-0000-00000C200000}"/>
    <cellStyle name="Normal 2 12 2 3 2 2" xfId="19763" xr:uid="{00000000-0005-0000-0000-00000D200000}"/>
    <cellStyle name="Normal 2 12 2 3 3" xfId="15018" xr:uid="{00000000-0005-0000-0000-00000E200000}"/>
    <cellStyle name="Normal 2 12 2 4" xfId="7897" xr:uid="{00000000-0005-0000-0000-00000F200000}"/>
    <cellStyle name="Normal 2 12 2 4 2" xfId="17397" xr:uid="{00000000-0005-0000-0000-000010200000}"/>
    <cellStyle name="Normal 2 12 2 5" xfId="12651" xr:uid="{00000000-0005-0000-0000-000011200000}"/>
    <cellStyle name="Normal 2 12 3" xfId="810" xr:uid="{00000000-0005-0000-0000-000012200000}"/>
    <cellStyle name="Normal 2 12 3 2" xfId="4222" xr:uid="{00000000-0005-0000-0000-000013200000}"/>
    <cellStyle name="Normal 2 12 3 2 2" xfId="6838" xr:uid="{00000000-0005-0000-0000-000014200000}"/>
    <cellStyle name="Normal 2 12 3 2 2 2" xfId="11597" xr:uid="{00000000-0005-0000-0000-000015200000}"/>
    <cellStyle name="Normal 2 12 3 2 2 2 2" xfId="21096" xr:uid="{00000000-0005-0000-0000-000016200000}"/>
    <cellStyle name="Normal 2 12 3 2 2 3" xfId="16351" xr:uid="{00000000-0005-0000-0000-000017200000}"/>
    <cellStyle name="Normal 2 12 3 2 3" xfId="9230" xr:uid="{00000000-0005-0000-0000-000018200000}"/>
    <cellStyle name="Normal 2 12 3 2 3 2" xfId="18730" xr:uid="{00000000-0005-0000-0000-000019200000}"/>
    <cellStyle name="Normal 2 12 3 2 4" xfId="13985" xr:uid="{00000000-0005-0000-0000-00001A200000}"/>
    <cellStyle name="Normal 2 12 3 3" xfId="5653" xr:uid="{00000000-0005-0000-0000-00001B200000}"/>
    <cellStyle name="Normal 2 12 3 3 2" xfId="10414" xr:uid="{00000000-0005-0000-0000-00001C200000}"/>
    <cellStyle name="Normal 2 12 3 3 2 2" xfId="19913" xr:uid="{00000000-0005-0000-0000-00001D200000}"/>
    <cellStyle name="Normal 2 12 3 3 3" xfId="15168" xr:uid="{00000000-0005-0000-0000-00001E200000}"/>
    <cellStyle name="Normal 2 12 3 4" xfId="8047" xr:uid="{00000000-0005-0000-0000-00001F200000}"/>
    <cellStyle name="Normal 2 12 3 4 2" xfId="17547" xr:uid="{00000000-0005-0000-0000-000020200000}"/>
    <cellStyle name="Normal 2 12 3 5" xfId="12801" xr:uid="{00000000-0005-0000-0000-000021200000}"/>
    <cellStyle name="Normal 2 12 4" xfId="1163" xr:uid="{00000000-0005-0000-0000-000022200000}"/>
    <cellStyle name="Normal 2 12 4 2" xfId="4331" xr:uid="{00000000-0005-0000-0000-000023200000}"/>
    <cellStyle name="Normal 2 12 4 2 2" xfId="6947" xr:uid="{00000000-0005-0000-0000-000024200000}"/>
    <cellStyle name="Normal 2 12 4 2 2 2" xfId="11706" xr:uid="{00000000-0005-0000-0000-000025200000}"/>
    <cellStyle name="Normal 2 12 4 2 2 2 2" xfId="21205" xr:uid="{00000000-0005-0000-0000-000026200000}"/>
    <cellStyle name="Normal 2 12 4 2 2 3" xfId="16460" xr:uid="{00000000-0005-0000-0000-000027200000}"/>
    <cellStyle name="Normal 2 12 4 2 3" xfId="9339" xr:uid="{00000000-0005-0000-0000-000028200000}"/>
    <cellStyle name="Normal 2 12 4 2 3 2" xfId="18839" xr:uid="{00000000-0005-0000-0000-000029200000}"/>
    <cellStyle name="Normal 2 12 4 2 4" xfId="14094" xr:uid="{00000000-0005-0000-0000-00002A200000}"/>
    <cellStyle name="Normal 2 12 4 3" xfId="5762" xr:uid="{00000000-0005-0000-0000-00002B200000}"/>
    <cellStyle name="Normal 2 12 4 3 2" xfId="10523" xr:uid="{00000000-0005-0000-0000-00002C200000}"/>
    <cellStyle name="Normal 2 12 4 3 2 2" xfId="20022" xr:uid="{00000000-0005-0000-0000-00002D200000}"/>
    <cellStyle name="Normal 2 12 4 3 3" xfId="15277" xr:uid="{00000000-0005-0000-0000-00002E200000}"/>
    <cellStyle name="Normal 2 12 4 4" xfId="8156" xr:uid="{00000000-0005-0000-0000-00002F200000}"/>
    <cellStyle name="Normal 2 12 4 4 2" xfId="17656" xr:uid="{00000000-0005-0000-0000-000030200000}"/>
    <cellStyle name="Normal 2 12 4 5" xfId="12910" xr:uid="{00000000-0005-0000-0000-000031200000}"/>
    <cellStyle name="Normal 2 12 5" xfId="1527" xr:uid="{00000000-0005-0000-0000-000032200000}"/>
    <cellStyle name="Normal 2 12 5 2" xfId="4446" xr:uid="{00000000-0005-0000-0000-000033200000}"/>
    <cellStyle name="Normal 2 12 5 2 2" xfId="7062" xr:uid="{00000000-0005-0000-0000-000034200000}"/>
    <cellStyle name="Normal 2 12 5 2 2 2" xfId="11821" xr:uid="{00000000-0005-0000-0000-000035200000}"/>
    <cellStyle name="Normal 2 12 5 2 2 2 2" xfId="21320" xr:uid="{00000000-0005-0000-0000-000036200000}"/>
    <cellStyle name="Normal 2 12 5 2 2 3" xfId="16575" xr:uid="{00000000-0005-0000-0000-000037200000}"/>
    <cellStyle name="Normal 2 12 5 2 3" xfId="9454" xr:uid="{00000000-0005-0000-0000-000038200000}"/>
    <cellStyle name="Normal 2 12 5 2 3 2" xfId="18954" xr:uid="{00000000-0005-0000-0000-000039200000}"/>
    <cellStyle name="Normal 2 12 5 2 4" xfId="14209" xr:uid="{00000000-0005-0000-0000-00003A200000}"/>
    <cellStyle name="Normal 2 12 5 3" xfId="5877" xr:uid="{00000000-0005-0000-0000-00003B200000}"/>
    <cellStyle name="Normal 2 12 5 3 2" xfId="10638" xr:uid="{00000000-0005-0000-0000-00003C200000}"/>
    <cellStyle name="Normal 2 12 5 3 2 2" xfId="20137" xr:uid="{00000000-0005-0000-0000-00003D200000}"/>
    <cellStyle name="Normal 2 12 5 3 3" xfId="15392" xr:uid="{00000000-0005-0000-0000-00003E200000}"/>
    <cellStyle name="Normal 2 12 5 4" xfId="8271" xr:uid="{00000000-0005-0000-0000-00003F200000}"/>
    <cellStyle name="Normal 2 12 5 4 2" xfId="17771" xr:uid="{00000000-0005-0000-0000-000040200000}"/>
    <cellStyle name="Normal 2 12 5 5" xfId="13025" xr:uid="{00000000-0005-0000-0000-000041200000}"/>
    <cellStyle name="Normal 2 12 6" xfId="1898" xr:uid="{00000000-0005-0000-0000-000042200000}"/>
    <cellStyle name="Normal 2 12 6 2" xfId="4564" xr:uid="{00000000-0005-0000-0000-000043200000}"/>
    <cellStyle name="Normal 2 12 6 2 2" xfId="7180" xr:uid="{00000000-0005-0000-0000-000044200000}"/>
    <cellStyle name="Normal 2 12 6 2 2 2" xfId="11939" xr:uid="{00000000-0005-0000-0000-000045200000}"/>
    <cellStyle name="Normal 2 12 6 2 2 2 2" xfId="21438" xr:uid="{00000000-0005-0000-0000-000046200000}"/>
    <cellStyle name="Normal 2 12 6 2 2 3" xfId="16693" xr:uid="{00000000-0005-0000-0000-000047200000}"/>
    <cellStyle name="Normal 2 12 6 2 3" xfId="9572" xr:uid="{00000000-0005-0000-0000-000048200000}"/>
    <cellStyle name="Normal 2 12 6 2 3 2" xfId="19072" xr:uid="{00000000-0005-0000-0000-000049200000}"/>
    <cellStyle name="Normal 2 12 6 2 4" xfId="14327" xr:uid="{00000000-0005-0000-0000-00004A200000}"/>
    <cellStyle name="Normal 2 12 6 3" xfId="5995" xr:uid="{00000000-0005-0000-0000-00004B200000}"/>
    <cellStyle name="Normal 2 12 6 3 2" xfId="10756" xr:uid="{00000000-0005-0000-0000-00004C200000}"/>
    <cellStyle name="Normal 2 12 6 3 2 2" xfId="20255" xr:uid="{00000000-0005-0000-0000-00004D200000}"/>
    <cellStyle name="Normal 2 12 6 3 3" xfId="15510" xr:uid="{00000000-0005-0000-0000-00004E200000}"/>
    <cellStyle name="Normal 2 12 6 4" xfId="8389" xr:uid="{00000000-0005-0000-0000-00004F200000}"/>
    <cellStyle name="Normal 2 12 6 4 2" xfId="17889" xr:uid="{00000000-0005-0000-0000-000050200000}"/>
    <cellStyle name="Normal 2 12 6 5" xfId="13143" xr:uid="{00000000-0005-0000-0000-000051200000}"/>
    <cellStyle name="Normal 2 12 7" xfId="2255" xr:uid="{00000000-0005-0000-0000-000052200000}"/>
    <cellStyle name="Normal 2 12 7 2" xfId="4676" xr:uid="{00000000-0005-0000-0000-000053200000}"/>
    <cellStyle name="Normal 2 12 7 2 2" xfId="7292" xr:uid="{00000000-0005-0000-0000-000054200000}"/>
    <cellStyle name="Normal 2 12 7 2 2 2" xfId="12051" xr:uid="{00000000-0005-0000-0000-000055200000}"/>
    <cellStyle name="Normal 2 12 7 2 2 2 2" xfId="21550" xr:uid="{00000000-0005-0000-0000-000056200000}"/>
    <cellStyle name="Normal 2 12 7 2 2 3" xfId="16805" xr:uid="{00000000-0005-0000-0000-000057200000}"/>
    <cellStyle name="Normal 2 12 7 2 3" xfId="9684" xr:uid="{00000000-0005-0000-0000-000058200000}"/>
    <cellStyle name="Normal 2 12 7 2 3 2" xfId="19184" xr:uid="{00000000-0005-0000-0000-000059200000}"/>
    <cellStyle name="Normal 2 12 7 2 4" xfId="14439" xr:uid="{00000000-0005-0000-0000-00005A200000}"/>
    <cellStyle name="Normal 2 12 7 3" xfId="6107" xr:uid="{00000000-0005-0000-0000-00005B200000}"/>
    <cellStyle name="Normal 2 12 7 3 2" xfId="10868" xr:uid="{00000000-0005-0000-0000-00005C200000}"/>
    <cellStyle name="Normal 2 12 7 3 2 2" xfId="20367" xr:uid="{00000000-0005-0000-0000-00005D200000}"/>
    <cellStyle name="Normal 2 12 7 3 3" xfId="15622" xr:uid="{00000000-0005-0000-0000-00005E200000}"/>
    <cellStyle name="Normal 2 12 7 4" xfId="8501" xr:uid="{00000000-0005-0000-0000-00005F200000}"/>
    <cellStyle name="Normal 2 12 7 4 2" xfId="18001" xr:uid="{00000000-0005-0000-0000-000060200000}"/>
    <cellStyle name="Normal 2 12 7 5" xfId="13255" xr:uid="{00000000-0005-0000-0000-000061200000}"/>
    <cellStyle name="Normal 2 12 8" xfId="2619" xr:uid="{00000000-0005-0000-0000-000062200000}"/>
    <cellStyle name="Normal 2 12 8 2" xfId="4791" xr:uid="{00000000-0005-0000-0000-000063200000}"/>
    <cellStyle name="Normal 2 12 8 2 2" xfId="7407" xr:uid="{00000000-0005-0000-0000-000064200000}"/>
    <cellStyle name="Normal 2 12 8 2 2 2" xfId="12166" xr:uid="{00000000-0005-0000-0000-000065200000}"/>
    <cellStyle name="Normal 2 12 8 2 2 2 2" xfId="21665" xr:uid="{00000000-0005-0000-0000-000066200000}"/>
    <cellStyle name="Normal 2 12 8 2 2 3" xfId="16920" xr:uid="{00000000-0005-0000-0000-000067200000}"/>
    <cellStyle name="Normal 2 12 8 2 3" xfId="9799" xr:uid="{00000000-0005-0000-0000-000068200000}"/>
    <cellStyle name="Normal 2 12 8 2 3 2" xfId="19299" xr:uid="{00000000-0005-0000-0000-000069200000}"/>
    <cellStyle name="Normal 2 12 8 2 4" xfId="14554" xr:uid="{00000000-0005-0000-0000-00006A200000}"/>
    <cellStyle name="Normal 2 12 8 3" xfId="6222" xr:uid="{00000000-0005-0000-0000-00006B200000}"/>
    <cellStyle name="Normal 2 12 8 3 2" xfId="10983" xr:uid="{00000000-0005-0000-0000-00006C200000}"/>
    <cellStyle name="Normal 2 12 8 3 2 2" xfId="20482" xr:uid="{00000000-0005-0000-0000-00006D200000}"/>
    <cellStyle name="Normal 2 12 8 3 3" xfId="15737" xr:uid="{00000000-0005-0000-0000-00006E200000}"/>
    <cellStyle name="Normal 2 12 8 4" xfId="8616" xr:uid="{00000000-0005-0000-0000-00006F200000}"/>
    <cellStyle name="Normal 2 12 8 4 2" xfId="18116" xr:uid="{00000000-0005-0000-0000-000070200000}"/>
    <cellStyle name="Normal 2 12 8 5" xfId="13371" xr:uid="{00000000-0005-0000-0000-000071200000}"/>
    <cellStyle name="Normal 2 12 9" xfId="2983" xr:uid="{00000000-0005-0000-0000-000072200000}"/>
    <cellStyle name="Normal 2 12 9 2" xfId="4906" xr:uid="{00000000-0005-0000-0000-000073200000}"/>
    <cellStyle name="Normal 2 12 9 2 2" xfId="7522" xr:uid="{00000000-0005-0000-0000-000074200000}"/>
    <cellStyle name="Normal 2 12 9 2 2 2" xfId="12281" xr:uid="{00000000-0005-0000-0000-000075200000}"/>
    <cellStyle name="Normal 2 12 9 2 2 2 2" xfId="21780" xr:uid="{00000000-0005-0000-0000-000076200000}"/>
    <cellStyle name="Normal 2 12 9 2 2 3" xfId="17035" xr:uid="{00000000-0005-0000-0000-000077200000}"/>
    <cellStyle name="Normal 2 12 9 2 3" xfId="9914" xr:uid="{00000000-0005-0000-0000-000078200000}"/>
    <cellStyle name="Normal 2 12 9 2 3 2" xfId="19414" xr:uid="{00000000-0005-0000-0000-000079200000}"/>
    <cellStyle name="Normal 2 12 9 2 4" xfId="14669" xr:uid="{00000000-0005-0000-0000-00007A200000}"/>
    <cellStyle name="Normal 2 12 9 3" xfId="6337" xr:uid="{00000000-0005-0000-0000-00007B200000}"/>
    <cellStyle name="Normal 2 12 9 3 2" xfId="11098" xr:uid="{00000000-0005-0000-0000-00007C200000}"/>
    <cellStyle name="Normal 2 12 9 3 2 2" xfId="20597" xr:uid="{00000000-0005-0000-0000-00007D200000}"/>
    <cellStyle name="Normal 2 12 9 3 3" xfId="15852" xr:uid="{00000000-0005-0000-0000-00007E200000}"/>
    <cellStyle name="Normal 2 12 9 4" xfId="8731" xr:uid="{00000000-0005-0000-0000-00007F200000}"/>
    <cellStyle name="Normal 2 12 9 4 2" xfId="18231" xr:uid="{00000000-0005-0000-0000-000080200000}"/>
    <cellStyle name="Normal 2 12 9 5" xfId="13486" xr:uid="{00000000-0005-0000-0000-000081200000}"/>
    <cellStyle name="Normal 2 13" xfId="26" xr:uid="{00000000-0005-0000-0000-000082200000}"/>
    <cellStyle name="Normal 2 13 10" xfId="3394" xr:uid="{00000000-0005-0000-0000-000083200000}"/>
    <cellStyle name="Normal 2 13 10 2" xfId="5042" xr:uid="{00000000-0005-0000-0000-000084200000}"/>
    <cellStyle name="Normal 2 13 10 2 2" xfId="7658" xr:uid="{00000000-0005-0000-0000-000085200000}"/>
    <cellStyle name="Normal 2 13 10 2 2 2" xfId="12417" xr:uid="{00000000-0005-0000-0000-000086200000}"/>
    <cellStyle name="Normal 2 13 10 2 2 2 2" xfId="21916" xr:uid="{00000000-0005-0000-0000-000087200000}"/>
    <cellStyle name="Normal 2 13 10 2 2 3" xfId="17171" xr:uid="{00000000-0005-0000-0000-000088200000}"/>
    <cellStyle name="Normal 2 13 10 2 3" xfId="10050" xr:uid="{00000000-0005-0000-0000-000089200000}"/>
    <cellStyle name="Normal 2 13 10 2 3 2" xfId="19550" xr:uid="{00000000-0005-0000-0000-00008A200000}"/>
    <cellStyle name="Normal 2 13 10 2 4" xfId="14805" xr:uid="{00000000-0005-0000-0000-00008B200000}"/>
    <cellStyle name="Normal 2 13 10 3" xfId="6473" xr:uid="{00000000-0005-0000-0000-00008C200000}"/>
    <cellStyle name="Normal 2 13 10 3 2" xfId="11234" xr:uid="{00000000-0005-0000-0000-00008D200000}"/>
    <cellStyle name="Normal 2 13 10 3 2 2" xfId="20733" xr:uid="{00000000-0005-0000-0000-00008E200000}"/>
    <cellStyle name="Normal 2 13 10 3 3" xfId="15988" xr:uid="{00000000-0005-0000-0000-00008F200000}"/>
    <cellStyle name="Normal 2 13 10 4" xfId="8867" xr:uid="{00000000-0005-0000-0000-000090200000}"/>
    <cellStyle name="Normal 2 13 10 4 2" xfId="18367" xr:uid="{00000000-0005-0000-0000-000091200000}"/>
    <cellStyle name="Normal 2 13 10 5" xfId="13622" xr:uid="{00000000-0005-0000-0000-000092200000}"/>
    <cellStyle name="Normal 2 13 11" xfId="3725" xr:uid="{00000000-0005-0000-0000-000093200000}"/>
    <cellStyle name="Normal 2 13 11 2" xfId="6575" xr:uid="{00000000-0005-0000-0000-000094200000}"/>
    <cellStyle name="Normal 2 13 11 2 2" xfId="11335" xr:uid="{00000000-0005-0000-0000-000095200000}"/>
    <cellStyle name="Normal 2 13 11 2 2 2" xfId="20834" xr:uid="{00000000-0005-0000-0000-000096200000}"/>
    <cellStyle name="Normal 2 13 11 2 3" xfId="16089" xr:uid="{00000000-0005-0000-0000-000097200000}"/>
    <cellStyle name="Normal 2 13 11 3" xfId="8968" xr:uid="{00000000-0005-0000-0000-000098200000}"/>
    <cellStyle name="Normal 2 13 11 3 2" xfId="18468" xr:uid="{00000000-0005-0000-0000-000099200000}"/>
    <cellStyle name="Normal 2 13 11 4" xfId="13723" xr:uid="{00000000-0005-0000-0000-00009A200000}"/>
    <cellStyle name="Normal 2 13 12" xfId="5156" xr:uid="{00000000-0005-0000-0000-00009B200000}"/>
    <cellStyle name="Normal 2 13 12 2" xfId="10152" xr:uid="{00000000-0005-0000-0000-00009C200000}"/>
    <cellStyle name="Normal 2 13 12 2 2" xfId="19651" xr:uid="{00000000-0005-0000-0000-00009D200000}"/>
    <cellStyle name="Normal 2 13 12 3" xfId="14906" xr:uid="{00000000-0005-0000-0000-00009E200000}"/>
    <cellStyle name="Normal 2 13 13" xfId="7785" xr:uid="{00000000-0005-0000-0000-00009F200000}"/>
    <cellStyle name="Normal 2 13 13 2" xfId="17285" xr:uid="{00000000-0005-0000-0000-0000A0200000}"/>
    <cellStyle name="Normal 2 13 14" xfId="12539" xr:uid="{00000000-0005-0000-0000-0000A1200000}"/>
    <cellStyle name="Normal 2 13 2" xfId="385" xr:uid="{00000000-0005-0000-0000-0000A2200000}"/>
    <cellStyle name="Normal 2 13 2 2" xfId="4072" xr:uid="{00000000-0005-0000-0000-0000A3200000}"/>
    <cellStyle name="Normal 2 13 2 2 2" xfId="6688" xr:uid="{00000000-0005-0000-0000-0000A4200000}"/>
    <cellStyle name="Normal 2 13 2 2 2 2" xfId="11448" xr:uid="{00000000-0005-0000-0000-0000A5200000}"/>
    <cellStyle name="Normal 2 13 2 2 2 2 2" xfId="20947" xr:uid="{00000000-0005-0000-0000-0000A6200000}"/>
    <cellStyle name="Normal 2 13 2 2 2 3" xfId="16202" xr:uid="{00000000-0005-0000-0000-0000A7200000}"/>
    <cellStyle name="Normal 2 13 2 2 3" xfId="9081" xr:uid="{00000000-0005-0000-0000-0000A8200000}"/>
    <cellStyle name="Normal 2 13 2 2 3 2" xfId="18581" xr:uid="{00000000-0005-0000-0000-0000A9200000}"/>
    <cellStyle name="Normal 2 13 2 2 4" xfId="13836" xr:uid="{00000000-0005-0000-0000-0000AA200000}"/>
    <cellStyle name="Normal 2 13 2 3" xfId="5503" xr:uid="{00000000-0005-0000-0000-0000AB200000}"/>
    <cellStyle name="Normal 2 13 2 3 2" xfId="10265" xr:uid="{00000000-0005-0000-0000-0000AC200000}"/>
    <cellStyle name="Normal 2 13 2 3 2 2" xfId="19764" xr:uid="{00000000-0005-0000-0000-0000AD200000}"/>
    <cellStyle name="Normal 2 13 2 3 3" xfId="15019" xr:uid="{00000000-0005-0000-0000-0000AE200000}"/>
    <cellStyle name="Normal 2 13 2 4" xfId="7898" xr:uid="{00000000-0005-0000-0000-0000AF200000}"/>
    <cellStyle name="Normal 2 13 2 4 2" xfId="17398" xr:uid="{00000000-0005-0000-0000-0000B0200000}"/>
    <cellStyle name="Normal 2 13 2 5" xfId="12652" xr:uid="{00000000-0005-0000-0000-0000B1200000}"/>
    <cellStyle name="Normal 2 13 3" xfId="812" xr:uid="{00000000-0005-0000-0000-0000B2200000}"/>
    <cellStyle name="Normal 2 13 3 2" xfId="4223" xr:uid="{00000000-0005-0000-0000-0000B3200000}"/>
    <cellStyle name="Normal 2 13 3 2 2" xfId="6839" xr:uid="{00000000-0005-0000-0000-0000B4200000}"/>
    <cellStyle name="Normal 2 13 3 2 2 2" xfId="11598" xr:uid="{00000000-0005-0000-0000-0000B5200000}"/>
    <cellStyle name="Normal 2 13 3 2 2 2 2" xfId="21097" xr:uid="{00000000-0005-0000-0000-0000B6200000}"/>
    <cellStyle name="Normal 2 13 3 2 2 3" xfId="16352" xr:uid="{00000000-0005-0000-0000-0000B7200000}"/>
    <cellStyle name="Normal 2 13 3 2 3" xfId="9231" xr:uid="{00000000-0005-0000-0000-0000B8200000}"/>
    <cellStyle name="Normal 2 13 3 2 3 2" xfId="18731" xr:uid="{00000000-0005-0000-0000-0000B9200000}"/>
    <cellStyle name="Normal 2 13 3 2 4" xfId="13986" xr:uid="{00000000-0005-0000-0000-0000BA200000}"/>
    <cellStyle name="Normal 2 13 3 3" xfId="5654" xr:uid="{00000000-0005-0000-0000-0000BB200000}"/>
    <cellStyle name="Normal 2 13 3 3 2" xfId="10415" xr:uid="{00000000-0005-0000-0000-0000BC200000}"/>
    <cellStyle name="Normal 2 13 3 3 2 2" xfId="19914" xr:uid="{00000000-0005-0000-0000-0000BD200000}"/>
    <cellStyle name="Normal 2 13 3 3 3" xfId="15169" xr:uid="{00000000-0005-0000-0000-0000BE200000}"/>
    <cellStyle name="Normal 2 13 3 4" xfId="8048" xr:uid="{00000000-0005-0000-0000-0000BF200000}"/>
    <cellStyle name="Normal 2 13 3 4 2" xfId="17548" xr:uid="{00000000-0005-0000-0000-0000C0200000}"/>
    <cellStyle name="Normal 2 13 3 5" xfId="12802" xr:uid="{00000000-0005-0000-0000-0000C1200000}"/>
    <cellStyle name="Normal 2 13 4" xfId="1171" xr:uid="{00000000-0005-0000-0000-0000C2200000}"/>
    <cellStyle name="Normal 2 13 4 2" xfId="4336" xr:uid="{00000000-0005-0000-0000-0000C3200000}"/>
    <cellStyle name="Normal 2 13 4 2 2" xfId="6952" xr:uid="{00000000-0005-0000-0000-0000C4200000}"/>
    <cellStyle name="Normal 2 13 4 2 2 2" xfId="11711" xr:uid="{00000000-0005-0000-0000-0000C5200000}"/>
    <cellStyle name="Normal 2 13 4 2 2 2 2" xfId="21210" xr:uid="{00000000-0005-0000-0000-0000C6200000}"/>
    <cellStyle name="Normal 2 13 4 2 2 3" xfId="16465" xr:uid="{00000000-0005-0000-0000-0000C7200000}"/>
    <cellStyle name="Normal 2 13 4 2 3" xfId="9344" xr:uid="{00000000-0005-0000-0000-0000C8200000}"/>
    <cellStyle name="Normal 2 13 4 2 3 2" xfId="18844" xr:uid="{00000000-0005-0000-0000-0000C9200000}"/>
    <cellStyle name="Normal 2 13 4 2 4" xfId="14099" xr:uid="{00000000-0005-0000-0000-0000CA200000}"/>
    <cellStyle name="Normal 2 13 4 3" xfId="5767" xr:uid="{00000000-0005-0000-0000-0000CB200000}"/>
    <cellStyle name="Normal 2 13 4 3 2" xfId="10528" xr:uid="{00000000-0005-0000-0000-0000CC200000}"/>
    <cellStyle name="Normal 2 13 4 3 2 2" xfId="20027" xr:uid="{00000000-0005-0000-0000-0000CD200000}"/>
    <cellStyle name="Normal 2 13 4 3 3" xfId="15282" xr:uid="{00000000-0005-0000-0000-0000CE200000}"/>
    <cellStyle name="Normal 2 13 4 4" xfId="8161" xr:uid="{00000000-0005-0000-0000-0000CF200000}"/>
    <cellStyle name="Normal 2 13 4 4 2" xfId="17661" xr:uid="{00000000-0005-0000-0000-0000D0200000}"/>
    <cellStyle name="Normal 2 13 4 5" xfId="12915" xr:uid="{00000000-0005-0000-0000-0000D1200000}"/>
    <cellStyle name="Normal 2 13 5" xfId="1535" xr:uid="{00000000-0005-0000-0000-0000D2200000}"/>
    <cellStyle name="Normal 2 13 5 2" xfId="4451" xr:uid="{00000000-0005-0000-0000-0000D3200000}"/>
    <cellStyle name="Normal 2 13 5 2 2" xfId="7067" xr:uid="{00000000-0005-0000-0000-0000D4200000}"/>
    <cellStyle name="Normal 2 13 5 2 2 2" xfId="11826" xr:uid="{00000000-0005-0000-0000-0000D5200000}"/>
    <cellStyle name="Normal 2 13 5 2 2 2 2" xfId="21325" xr:uid="{00000000-0005-0000-0000-0000D6200000}"/>
    <cellStyle name="Normal 2 13 5 2 2 3" xfId="16580" xr:uid="{00000000-0005-0000-0000-0000D7200000}"/>
    <cellStyle name="Normal 2 13 5 2 3" xfId="9459" xr:uid="{00000000-0005-0000-0000-0000D8200000}"/>
    <cellStyle name="Normal 2 13 5 2 3 2" xfId="18959" xr:uid="{00000000-0005-0000-0000-0000D9200000}"/>
    <cellStyle name="Normal 2 13 5 2 4" xfId="14214" xr:uid="{00000000-0005-0000-0000-0000DA200000}"/>
    <cellStyle name="Normal 2 13 5 3" xfId="5882" xr:uid="{00000000-0005-0000-0000-0000DB200000}"/>
    <cellStyle name="Normal 2 13 5 3 2" xfId="10643" xr:uid="{00000000-0005-0000-0000-0000DC200000}"/>
    <cellStyle name="Normal 2 13 5 3 2 2" xfId="20142" xr:uid="{00000000-0005-0000-0000-0000DD200000}"/>
    <cellStyle name="Normal 2 13 5 3 3" xfId="15397" xr:uid="{00000000-0005-0000-0000-0000DE200000}"/>
    <cellStyle name="Normal 2 13 5 4" xfId="8276" xr:uid="{00000000-0005-0000-0000-0000DF200000}"/>
    <cellStyle name="Normal 2 13 5 4 2" xfId="17776" xr:uid="{00000000-0005-0000-0000-0000E0200000}"/>
    <cellStyle name="Normal 2 13 5 5" xfId="13030" xr:uid="{00000000-0005-0000-0000-0000E1200000}"/>
    <cellStyle name="Normal 2 13 6" xfId="1894" xr:uid="{00000000-0005-0000-0000-0000E2200000}"/>
    <cellStyle name="Normal 2 13 6 2" xfId="4562" xr:uid="{00000000-0005-0000-0000-0000E3200000}"/>
    <cellStyle name="Normal 2 13 6 2 2" xfId="7178" xr:uid="{00000000-0005-0000-0000-0000E4200000}"/>
    <cellStyle name="Normal 2 13 6 2 2 2" xfId="11937" xr:uid="{00000000-0005-0000-0000-0000E5200000}"/>
    <cellStyle name="Normal 2 13 6 2 2 2 2" xfId="21436" xr:uid="{00000000-0005-0000-0000-0000E6200000}"/>
    <cellStyle name="Normal 2 13 6 2 2 3" xfId="16691" xr:uid="{00000000-0005-0000-0000-0000E7200000}"/>
    <cellStyle name="Normal 2 13 6 2 3" xfId="9570" xr:uid="{00000000-0005-0000-0000-0000E8200000}"/>
    <cellStyle name="Normal 2 13 6 2 3 2" xfId="19070" xr:uid="{00000000-0005-0000-0000-0000E9200000}"/>
    <cellStyle name="Normal 2 13 6 2 4" xfId="14325" xr:uid="{00000000-0005-0000-0000-0000EA200000}"/>
    <cellStyle name="Normal 2 13 6 3" xfId="5993" xr:uid="{00000000-0005-0000-0000-0000EB200000}"/>
    <cellStyle name="Normal 2 13 6 3 2" xfId="10754" xr:uid="{00000000-0005-0000-0000-0000EC200000}"/>
    <cellStyle name="Normal 2 13 6 3 2 2" xfId="20253" xr:uid="{00000000-0005-0000-0000-0000ED200000}"/>
    <cellStyle name="Normal 2 13 6 3 3" xfId="15508" xr:uid="{00000000-0005-0000-0000-0000EE200000}"/>
    <cellStyle name="Normal 2 13 6 4" xfId="8387" xr:uid="{00000000-0005-0000-0000-0000EF200000}"/>
    <cellStyle name="Normal 2 13 6 4 2" xfId="17887" xr:uid="{00000000-0005-0000-0000-0000F0200000}"/>
    <cellStyle name="Normal 2 13 6 5" xfId="13141" xr:uid="{00000000-0005-0000-0000-0000F1200000}"/>
    <cellStyle name="Normal 2 13 7" xfId="2263" xr:uid="{00000000-0005-0000-0000-0000F2200000}"/>
    <cellStyle name="Normal 2 13 7 2" xfId="4681" xr:uid="{00000000-0005-0000-0000-0000F3200000}"/>
    <cellStyle name="Normal 2 13 7 2 2" xfId="7297" xr:uid="{00000000-0005-0000-0000-0000F4200000}"/>
    <cellStyle name="Normal 2 13 7 2 2 2" xfId="12056" xr:uid="{00000000-0005-0000-0000-0000F5200000}"/>
    <cellStyle name="Normal 2 13 7 2 2 2 2" xfId="21555" xr:uid="{00000000-0005-0000-0000-0000F6200000}"/>
    <cellStyle name="Normal 2 13 7 2 2 3" xfId="16810" xr:uid="{00000000-0005-0000-0000-0000F7200000}"/>
    <cellStyle name="Normal 2 13 7 2 3" xfId="9689" xr:uid="{00000000-0005-0000-0000-0000F8200000}"/>
    <cellStyle name="Normal 2 13 7 2 3 2" xfId="19189" xr:uid="{00000000-0005-0000-0000-0000F9200000}"/>
    <cellStyle name="Normal 2 13 7 2 4" xfId="14444" xr:uid="{00000000-0005-0000-0000-0000FA200000}"/>
    <cellStyle name="Normal 2 13 7 3" xfId="6112" xr:uid="{00000000-0005-0000-0000-0000FB200000}"/>
    <cellStyle name="Normal 2 13 7 3 2" xfId="10873" xr:uid="{00000000-0005-0000-0000-0000FC200000}"/>
    <cellStyle name="Normal 2 13 7 3 2 2" xfId="20372" xr:uid="{00000000-0005-0000-0000-0000FD200000}"/>
    <cellStyle name="Normal 2 13 7 3 3" xfId="15627" xr:uid="{00000000-0005-0000-0000-0000FE200000}"/>
    <cellStyle name="Normal 2 13 7 4" xfId="8506" xr:uid="{00000000-0005-0000-0000-0000FF200000}"/>
    <cellStyle name="Normal 2 13 7 4 2" xfId="18006" xr:uid="{00000000-0005-0000-0000-000000210000}"/>
    <cellStyle name="Normal 2 13 7 5" xfId="13260" xr:uid="{00000000-0005-0000-0000-000001210000}"/>
    <cellStyle name="Normal 2 13 8" xfId="2627" xr:uid="{00000000-0005-0000-0000-000002210000}"/>
    <cellStyle name="Normal 2 13 8 2" xfId="4796" xr:uid="{00000000-0005-0000-0000-000003210000}"/>
    <cellStyle name="Normal 2 13 8 2 2" xfId="7412" xr:uid="{00000000-0005-0000-0000-000004210000}"/>
    <cellStyle name="Normal 2 13 8 2 2 2" xfId="12171" xr:uid="{00000000-0005-0000-0000-000005210000}"/>
    <cellStyle name="Normal 2 13 8 2 2 2 2" xfId="21670" xr:uid="{00000000-0005-0000-0000-000006210000}"/>
    <cellStyle name="Normal 2 13 8 2 2 3" xfId="16925" xr:uid="{00000000-0005-0000-0000-000007210000}"/>
    <cellStyle name="Normal 2 13 8 2 3" xfId="9804" xr:uid="{00000000-0005-0000-0000-000008210000}"/>
    <cellStyle name="Normal 2 13 8 2 3 2" xfId="19304" xr:uid="{00000000-0005-0000-0000-000009210000}"/>
    <cellStyle name="Normal 2 13 8 2 4" xfId="14559" xr:uid="{00000000-0005-0000-0000-00000A210000}"/>
    <cellStyle name="Normal 2 13 8 3" xfId="6227" xr:uid="{00000000-0005-0000-0000-00000B210000}"/>
    <cellStyle name="Normal 2 13 8 3 2" xfId="10988" xr:uid="{00000000-0005-0000-0000-00000C210000}"/>
    <cellStyle name="Normal 2 13 8 3 2 2" xfId="20487" xr:uid="{00000000-0005-0000-0000-00000D210000}"/>
    <cellStyle name="Normal 2 13 8 3 3" xfId="15742" xr:uid="{00000000-0005-0000-0000-00000E210000}"/>
    <cellStyle name="Normal 2 13 8 4" xfId="8621" xr:uid="{00000000-0005-0000-0000-00000F210000}"/>
    <cellStyle name="Normal 2 13 8 4 2" xfId="18121" xr:uid="{00000000-0005-0000-0000-000010210000}"/>
    <cellStyle name="Normal 2 13 8 5" xfId="13376" xr:uid="{00000000-0005-0000-0000-000011210000}"/>
    <cellStyle name="Normal 2 13 9" xfId="2991" xr:uid="{00000000-0005-0000-0000-000012210000}"/>
    <cellStyle name="Normal 2 13 9 2" xfId="4911" xr:uid="{00000000-0005-0000-0000-000013210000}"/>
    <cellStyle name="Normal 2 13 9 2 2" xfId="7527" xr:uid="{00000000-0005-0000-0000-000014210000}"/>
    <cellStyle name="Normal 2 13 9 2 2 2" xfId="12286" xr:uid="{00000000-0005-0000-0000-000015210000}"/>
    <cellStyle name="Normal 2 13 9 2 2 2 2" xfId="21785" xr:uid="{00000000-0005-0000-0000-000016210000}"/>
    <cellStyle name="Normal 2 13 9 2 2 3" xfId="17040" xr:uid="{00000000-0005-0000-0000-000017210000}"/>
    <cellStyle name="Normal 2 13 9 2 3" xfId="9919" xr:uid="{00000000-0005-0000-0000-000018210000}"/>
    <cellStyle name="Normal 2 13 9 2 3 2" xfId="19419" xr:uid="{00000000-0005-0000-0000-000019210000}"/>
    <cellStyle name="Normal 2 13 9 2 4" xfId="14674" xr:uid="{00000000-0005-0000-0000-00001A210000}"/>
    <cellStyle name="Normal 2 13 9 3" xfId="6342" xr:uid="{00000000-0005-0000-0000-00001B210000}"/>
    <cellStyle name="Normal 2 13 9 3 2" xfId="11103" xr:uid="{00000000-0005-0000-0000-00001C210000}"/>
    <cellStyle name="Normal 2 13 9 3 2 2" xfId="20602" xr:uid="{00000000-0005-0000-0000-00001D210000}"/>
    <cellStyle name="Normal 2 13 9 3 3" xfId="15857" xr:uid="{00000000-0005-0000-0000-00001E210000}"/>
    <cellStyle name="Normal 2 13 9 4" xfId="8736" xr:uid="{00000000-0005-0000-0000-00001F210000}"/>
    <cellStyle name="Normal 2 13 9 4 2" xfId="18236" xr:uid="{00000000-0005-0000-0000-000020210000}"/>
    <cellStyle name="Normal 2 13 9 5" xfId="13491" xr:uid="{00000000-0005-0000-0000-000021210000}"/>
    <cellStyle name="Normal 2 14" xfId="28" xr:uid="{00000000-0005-0000-0000-000022210000}"/>
    <cellStyle name="Normal 2 14 10" xfId="3393" xr:uid="{00000000-0005-0000-0000-000023210000}"/>
    <cellStyle name="Normal 2 14 10 2" xfId="5041" xr:uid="{00000000-0005-0000-0000-000024210000}"/>
    <cellStyle name="Normal 2 14 10 2 2" xfId="7657" xr:uid="{00000000-0005-0000-0000-000025210000}"/>
    <cellStyle name="Normal 2 14 10 2 2 2" xfId="12416" xr:uid="{00000000-0005-0000-0000-000026210000}"/>
    <cellStyle name="Normal 2 14 10 2 2 2 2" xfId="21915" xr:uid="{00000000-0005-0000-0000-000027210000}"/>
    <cellStyle name="Normal 2 14 10 2 2 3" xfId="17170" xr:uid="{00000000-0005-0000-0000-000028210000}"/>
    <cellStyle name="Normal 2 14 10 2 3" xfId="10049" xr:uid="{00000000-0005-0000-0000-000029210000}"/>
    <cellStyle name="Normal 2 14 10 2 3 2" xfId="19549" xr:uid="{00000000-0005-0000-0000-00002A210000}"/>
    <cellStyle name="Normal 2 14 10 2 4" xfId="14804" xr:uid="{00000000-0005-0000-0000-00002B210000}"/>
    <cellStyle name="Normal 2 14 10 3" xfId="6472" xr:uid="{00000000-0005-0000-0000-00002C210000}"/>
    <cellStyle name="Normal 2 14 10 3 2" xfId="11233" xr:uid="{00000000-0005-0000-0000-00002D210000}"/>
    <cellStyle name="Normal 2 14 10 3 2 2" xfId="20732" xr:uid="{00000000-0005-0000-0000-00002E210000}"/>
    <cellStyle name="Normal 2 14 10 3 3" xfId="15987" xr:uid="{00000000-0005-0000-0000-00002F210000}"/>
    <cellStyle name="Normal 2 14 10 4" xfId="8866" xr:uid="{00000000-0005-0000-0000-000030210000}"/>
    <cellStyle name="Normal 2 14 10 4 2" xfId="18366" xr:uid="{00000000-0005-0000-0000-000031210000}"/>
    <cellStyle name="Normal 2 14 10 5" xfId="13621" xr:uid="{00000000-0005-0000-0000-000032210000}"/>
    <cellStyle name="Normal 2 14 11" xfId="3727" xr:uid="{00000000-0005-0000-0000-000033210000}"/>
    <cellStyle name="Normal 2 14 11 2" xfId="6576" xr:uid="{00000000-0005-0000-0000-000034210000}"/>
    <cellStyle name="Normal 2 14 11 2 2" xfId="11336" xr:uid="{00000000-0005-0000-0000-000035210000}"/>
    <cellStyle name="Normal 2 14 11 2 2 2" xfId="20835" xr:uid="{00000000-0005-0000-0000-000036210000}"/>
    <cellStyle name="Normal 2 14 11 2 3" xfId="16090" xr:uid="{00000000-0005-0000-0000-000037210000}"/>
    <cellStyle name="Normal 2 14 11 3" xfId="8969" xr:uid="{00000000-0005-0000-0000-000038210000}"/>
    <cellStyle name="Normal 2 14 11 3 2" xfId="18469" xr:uid="{00000000-0005-0000-0000-000039210000}"/>
    <cellStyle name="Normal 2 14 11 4" xfId="13724" xr:uid="{00000000-0005-0000-0000-00003A210000}"/>
    <cellStyle name="Normal 2 14 12" xfId="5158" xr:uid="{00000000-0005-0000-0000-00003B210000}"/>
    <cellStyle name="Normal 2 14 12 2" xfId="10153" xr:uid="{00000000-0005-0000-0000-00003C210000}"/>
    <cellStyle name="Normal 2 14 12 2 2" xfId="19652" xr:uid="{00000000-0005-0000-0000-00003D210000}"/>
    <cellStyle name="Normal 2 14 12 3" xfId="14907" xr:uid="{00000000-0005-0000-0000-00003E210000}"/>
    <cellStyle name="Normal 2 14 13" xfId="7786" xr:uid="{00000000-0005-0000-0000-00003F210000}"/>
    <cellStyle name="Normal 2 14 13 2" xfId="17286" xr:uid="{00000000-0005-0000-0000-000040210000}"/>
    <cellStyle name="Normal 2 14 14" xfId="12540" xr:uid="{00000000-0005-0000-0000-000041210000}"/>
    <cellStyle name="Normal 2 14 2" xfId="387" xr:uid="{00000000-0005-0000-0000-000042210000}"/>
    <cellStyle name="Normal 2 14 2 2" xfId="4073" xr:uid="{00000000-0005-0000-0000-000043210000}"/>
    <cellStyle name="Normal 2 14 2 2 2" xfId="6689" xr:uid="{00000000-0005-0000-0000-000044210000}"/>
    <cellStyle name="Normal 2 14 2 2 2 2" xfId="11449" xr:uid="{00000000-0005-0000-0000-000045210000}"/>
    <cellStyle name="Normal 2 14 2 2 2 2 2" xfId="20948" xr:uid="{00000000-0005-0000-0000-000046210000}"/>
    <cellStyle name="Normal 2 14 2 2 2 3" xfId="16203" xr:uid="{00000000-0005-0000-0000-000047210000}"/>
    <cellStyle name="Normal 2 14 2 2 3" xfId="9082" xr:uid="{00000000-0005-0000-0000-000048210000}"/>
    <cellStyle name="Normal 2 14 2 2 3 2" xfId="18582" xr:uid="{00000000-0005-0000-0000-000049210000}"/>
    <cellStyle name="Normal 2 14 2 2 4" xfId="13837" xr:uid="{00000000-0005-0000-0000-00004A210000}"/>
    <cellStyle name="Normal 2 14 2 3" xfId="5504" xr:uid="{00000000-0005-0000-0000-00004B210000}"/>
    <cellStyle name="Normal 2 14 2 3 2" xfId="10266" xr:uid="{00000000-0005-0000-0000-00004C210000}"/>
    <cellStyle name="Normal 2 14 2 3 2 2" xfId="19765" xr:uid="{00000000-0005-0000-0000-00004D210000}"/>
    <cellStyle name="Normal 2 14 2 3 3" xfId="15020" xr:uid="{00000000-0005-0000-0000-00004E210000}"/>
    <cellStyle name="Normal 2 14 2 4" xfId="7899" xr:uid="{00000000-0005-0000-0000-00004F210000}"/>
    <cellStyle name="Normal 2 14 2 4 2" xfId="17399" xr:uid="{00000000-0005-0000-0000-000050210000}"/>
    <cellStyle name="Normal 2 14 2 5" xfId="12653" xr:uid="{00000000-0005-0000-0000-000051210000}"/>
    <cellStyle name="Normal 2 14 3" xfId="814" xr:uid="{00000000-0005-0000-0000-000052210000}"/>
    <cellStyle name="Normal 2 14 3 2" xfId="4224" xr:uid="{00000000-0005-0000-0000-000053210000}"/>
    <cellStyle name="Normal 2 14 3 2 2" xfId="6840" xr:uid="{00000000-0005-0000-0000-000054210000}"/>
    <cellStyle name="Normal 2 14 3 2 2 2" xfId="11599" xr:uid="{00000000-0005-0000-0000-000055210000}"/>
    <cellStyle name="Normal 2 14 3 2 2 2 2" xfId="21098" xr:uid="{00000000-0005-0000-0000-000056210000}"/>
    <cellStyle name="Normal 2 14 3 2 2 3" xfId="16353" xr:uid="{00000000-0005-0000-0000-000057210000}"/>
    <cellStyle name="Normal 2 14 3 2 3" xfId="9232" xr:uid="{00000000-0005-0000-0000-000058210000}"/>
    <cellStyle name="Normal 2 14 3 2 3 2" xfId="18732" xr:uid="{00000000-0005-0000-0000-000059210000}"/>
    <cellStyle name="Normal 2 14 3 2 4" xfId="13987" xr:uid="{00000000-0005-0000-0000-00005A210000}"/>
    <cellStyle name="Normal 2 14 3 3" xfId="5655" xr:uid="{00000000-0005-0000-0000-00005B210000}"/>
    <cellStyle name="Normal 2 14 3 3 2" xfId="10416" xr:uid="{00000000-0005-0000-0000-00005C210000}"/>
    <cellStyle name="Normal 2 14 3 3 2 2" xfId="19915" xr:uid="{00000000-0005-0000-0000-00005D210000}"/>
    <cellStyle name="Normal 2 14 3 3 3" xfId="15170" xr:uid="{00000000-0005-0000-0000-00005E210000}"/>
    <cellStyle name="Normal 2 14 3 4" xfId="8049" xr:uid="{00000000-0005-0000-0000-00005F210000}"/>
    <cellStyle name="Normal 2 14 3 4 2" xfId="17549" xr:uid="{00000000-0005-0000-0000-000060210000}"/>
    <cellStyle name="Normal 2 14 3 5" xfId="12803" xr:uid="{00000000-0005-0000-0000-000061210000}"/>
    <cellStyle name="Normal 2 14 4" xfId="1182" xr:uid="{00000000-0005-0000-0000-000062210000}"/>
    <cellStyle name="Normal 2 14 4 2" xfId="4341" xr:uid="{00000000-0005-0000-0000-000063210000}"/>
    <cellStyle name="Normal 2 14 4 2 2" xfId="6957" xr:uid="{00000000-0005-0000-0000-000064210000}"/>
    <cellStyle name="Normal 2 14 4 2 2 2" xfId="11716" xr:uid="{00000000-0005-0000-0000-000065210000}"/>
    <cellStyle name="Normal 2 14 4 2 2 2 2" xfId="21215" xr:uid="{00000000-0005-0000-0000-000066210000}"/>
    <cellStyle name="Normal 2 14 4 2 2 3" xfId="16470" xr:uid="{00000000-0005-0000-0000-000067210000}"/>
    <cellStyle name="Normal 2 14 4 2 3" xfId="9349" xr:uid="{00000000-0005-0000-0000-000068210000}"/>
    <cellStyle name="Normal 2 14 4 2 3 2" xfId="18849" xr:uid="{00000000-0005-0000-0000-000069210000}"/>
    <cellStyle name="Normal 2 14 4 2 4" xfId="14104" xr:uid="{00000000-0005-0000-0000-00006A210000}"/>
    <cellStyle name="Normal 2 14 4 3" xfId="5772" xr:uid="{00000000-0005-0000-0000-00006B210000}"/>
    <cellStyle name="Normal 2 14 4 3 2" xfId="10533" xr:uid="{00000000-0005-0000-0000-00006C210000}"/>
    <cellStyle name="Normal 2 14 4 3 2 2" xfId="20032" xr:uid="{00000000-0005-0000-0000-00006D210000}"/>
    <cellStyle name="Normal 2 14 4 3 3" xfId="15287" xr:uid="{00000000-0005-0000-0000-00006E210000}"/>
    <cellStyle name="Normal 2 14 4 4" xfId="8166" xr:uid="{00000000-0005-0000-0000-00006F210000}"/>
    <cellStyle name="Normal 2 14 4 4 2" xfId="17666" xr:uid="{00000000-0005-0000-0000-000070210000}"/>
    <cellStyle name="Normal 2 14 4 5" xfId="12920" xr:uid="{00000000-0005-0000-0000-000071210000}"/>
    <cellStyle name="Normal 2 14 5" xfId="1546" xr:uid="{00000000-0005-0000-0000-000072210000}"/>
    <cellStyle name="Normal 2 14 5 2" xfId="4456" xr:uid="{00000000-0005-0000-0000-000073210000}"/>
    <cellStyle name="Normal 2 14 5 2 2" xfId="7072" xr:uid="{00000000-0005-0000-0000-000074210000}"/>
    <cellStyle name="Normal 2 14 5 2 2 2" xfId="11831" xr:uid="{00000000-0005-0000-0000-000075210000}"/>
    <cellStyle name="Normal 2 14 5 2 2 2 2" xfId="21330" xr:uid="{00000000-0005-0000-0000-000076210000}"/>
    <cellStyle name="Normal 2 14 5 2 2 3" xfId="16585" xr:uid="{00000000-0005-0000-0000-000077210000}"/>
    <cellStyle name="Normal 2 14 5 2 3" xfId="9464" xr:uid="{00000000-0005-0000-0000-000078210000}"/>
    <cellStyle name="Normal 2 14 5 2 3 2" xfId="18964" xr:uid="{00000000-0005-0000-0000-000079210000}"/>
    <cellStyle name="Normal 2 14 5 2 4" xfId="14219" xr:uid="{00000000-0005-0000-0000-00007A210000}"/>
    <cellStyle name="Normal 2 14 5 3" xfId="5887" xr:uid="{00000000-0005-0000-0000-00007B210000}"/>
    <cellStyle name="Normal 2 14 5 3 2" xfId="10648" xr:uid="{00000000-0005-0000-0000-00007C210000}"/>
    <cellStyle name="Normal 2 14 5 3 2 2" xfId="20147" xr:uid="{00000000-0005-0000-0000-00007D210000}"/>
    <cellStyle name="Normal 2 14 5 3 3" xfId="15402" xr:uid="{00000000-0005-0000-0000-00007E210000}"/>
    <cellStyle name="Normal 2 14 5 4" xfId="8281" xr:uid="{00000000-0005-0000-0000-00007F210000}"/>
    <cellStyle name="Normal 2 14 5 4 2" xfId="17781" xr:uid="{00000000-0005-0000-0000-000080210000}"/>
    <cellStyle name="Normal 2 14 5 5" xfId="13035" xr:uid="{00000000-0005-0000-0000-000081210000}"/>
    <cellStyle name="Normal 2 14 6" xfId="1917" xr:uid="{00000000-0005-0000-0000-000082210000}"/>
    <cellStyle name="Normal 2 14 6 2" xfId="4574" xr:uid="{00000000-0005-0000-0000-000083210000}"/>
    <cellStyle name="Normal 2 14 6 2 2" xfId="7190" xr:uid="{00000000-0005-0000-0000-000084210000}"/>
    <cellStyle name="Normal 2 14 6 2 2 2" xfId="11949" xr:uid="{00000000-0005-0000-0000-000085210000}"/>
    <cellStyle name="Normal 2 14 6 2 2 2 2" xfId="21448" xr:uid="{00000000-0005-0000-0000-000086210000}"/>
    <cellStyle name="Normal 2 14 6 2 2 3" xfId="16703" xr:uid="{00000000-0005-0000-0000-000087210000}"/>
    <cellStyle name="Normal 2 14 6 2 3" xfId="9582" xr:uid="{00000000-0005-0000-0000-000088210000}"/>
    <cellStyle name="Normal 2 14 6 2 3 2" xfId="19082" xr:uid="{00000000-0005-0000-0000-000089210000}"/>
    <cellStyle name="Normal 2 14 6 2 4" xfId="14337" xr:uid="{00000000-0005-0000-0000-00008A210000}"/>
    <cellStyle name="Normal 2 14 6 3" xfId="6005" xr:uid="{00000000-0005-0000-0000-00008B210000}"/>
    <cellStyle name="Normal 2 14 6 3 2" xfId="10766" xr:uid="{00000000-0005-0000-0000-00008C210000}"/>
    <cellStyle name="Normal 2 14 6 3 2 2" xfId="20265" xr:uid="{00000000-0005-0000-0000-00008D210000}"/>
    <cellStyle name="Normal 2 14 6 3 3" xfId="15520" xr:uid="{00000000-0005-0000-0000-00008E210000}"/>
    <cellStyle name="Normal 2 14 6 4" xfId="8399" xr:uid="{00000000-0005-0000-0000-00008F210000}"/>
    <cellStyle name="Normal 2 14 6 4 2" xfId="17899" xr:uid="{00000000-0005-0000-0000-000090210000}"/>
    <cellStyle name="Normal 2 14 6 5" xfId="13153" xr:uid="{00000000-0005-0000-0000-000091210000}"/>
    <cellStyle name="Normal 2 14 7" xfId="2274" xr:uid="{00000000-0005-0000-0000-000092210000}"/>
    <cellStyle name="Normal 2 14 7 2" xfId="4686" xr:uid="{00000000-0005-0000-0000-000093210000}"/>
    <cellStyle name="Normal 2 14 7 2 2" xfId="7302" xr:uid="{00000000-0005-0000-0000-000094210000}"/>
    <cellStyle name="Normal 2 14 7 2 2 2" xfId="12061" xr:uid="{00000000-0005-0000-0000-000095210000}"/>
    <cellStyle name="Normal 2 14 7 2 2 2 2" xfId="21560" xr:uid="{00000000-0005-0000-0000-000096210000}"/>
    <cellStyle name="Normal 2 14 7 2 2 3" xfId="16815" xr:uid="{00000000-0005-0000-0000-000097210000}"/>
    <cellStyle name="Normal 2 14 7 2 3" xfId="9694" xr:uid="{00000000-0005-0000-0000-000098210000}"/>
    <cellStyle name="Normal 2 14 7 2 3 2" xfId="19194" xr:uid="{00000000-0005-0000-0000-000099210000}"/>
    <cellStyle name="Normal 2 14 7 2 4" xfId="14449" xr:uid="{00000000-0005-0000-0000-00009A210000}"/>
    <cellStyle name="Normal 2 14 7 3" xfId="6117" xr:uid="{00000000-0005-0000-0000-00009B210000}"/>
    <cellStyle name="Normal 2 14 7 3 2" xfId="10878" xr:uid="{00000000-0005-0000-0000-00009C210000}"/>
    <cellStyle name="Normal 2 14 7 3 2 2" xfId="20377" xr:uid="{00000000-0005-0000-0000-00009D210000}"/>
    <cellStyle name="Normal 2 14 7 3 3" xfId="15632" xr:uid="{00000000-0005-0000-0000-00009E210000}"/>
    <cellStyle name="Normal 2 14 7 4" xfId="8511" xr:uid="{00000000-0005-0000-0000-00009F210000}"/>
    <cellStyle name="Normal 2 14 7 4 2" xfId="18011" xr:uid="{00000000-0005-0000-0000-0000A0210000}"/>
    <cellStyle name="Normal 2 14 7 5" xfId="13265" xr:uid="{00000000-0005-0000-0000-0000A1210000}"/>
    <cellStyle name="Normal 2 14 8" xfId="2638" xr:uid="{00000000-0005-0000-0000-0000A2210000}"/>
    <cellStyle name="Normal 2 14 8 2" xfId="4801" xr:uid="{00000000-0005-0000-0000-0000A3210000}"/>
    <cellStyle name="Normal 2 14 8 2 2" xfId="7417" xr:uid="{00000000-0005-0000-0000-0000A4210000}"/>
    <cellStyle name="Normal 2 14 8 2 2 2" xfId="12176" xr:uid="{00000000-0005-0000-0000-0000A5210000}"/>
    <cellStyle name="Normal 2 14 8 2 2 2 2" xfId="21675" xr:uid="{00000000-0005-0000-0000-0000A6210000}"/>
    <cellStyle name="Normal 2 14 8 2 2 3" xfId="16930" xr:uid="{00000000-0005-0000-0000-0000A7210000}"/>
    <cellStyle name="Normal 2 14 8 2 3" xfId="9809" xr:uid="{00000000-0005-0000-0000-0000A8210000}"/>
    <cellStyle name="Normal 2 14 8 2 3 2" xfId="19309" xr:uid="{00000000-0005-0000-0000-0000A9210000}"/>
    <cellStyle name="Normal 2 14 8 2 4" xfId="14564" xr:uid="{00000000-0005-0000-0000-0000AA210000}"/>
    <cellStyle name="Normal 2 14 8 3" xfId="6232" xr:uid="{00000000-0005-0000-0000-0000AB210000}"/>
    <cellStyle name="Normal 2 14 8 3 2" xfId="10993" xr:uid="{00000000-0005-0000-0000-0000AC210000}"/>
    <cellStyle name="Normal 2 14 8 3 2 2" xfId="20492" xr:uid="{00000000-0005-0000-0000-0000AD210000}"/>
    <cellStyle name="Normal 2 14 8 3 3" xfId="15747" xr:uid="{00000000-0005-0000-0000-0000AE210000}"/>
    <cellStyle name="Normal 2 14 8 4" xfId="8626" xr:uid="{00000000-0005-0000-0000-0000AF210000}"/>
    <cellStyle name="Normal 2 14 8 4 2" xfId="18126" xr:uid="{00000000-0005-0000-0000-0000B0210000}"/>
    <cellStyle name="Normal 2 14 8 5" xfId="13381" xr:uid="{00000000-0005-0000-0000-0000B1210000}"/>
    <cellStyle name="Normal 2 14 9" xfId="3002" xr:uid="{00000000-0005-0000-0000-0000B2210000}"/>
    <cellStyle name="Normal 2 14 9 2" xfId="4916" xr:uid="{00000000-0005-0000-0000-0000B3210000}"/>
    <cellStyle name="Normal 2 14 9 2 2" xfId="7532" xr:uid="{00000000-0005-0000-0000-0000B4210000}"/>
    <cellStyle name="Normal 2 14 9 2 2 2" xfId="12291" xr:uid="{00000000-0005-0000-0000-0000B5210000}"/>
    <cellStyle name="Normal 2 14 9 2 2 2 2" xfId="21790" xr:uid="{00000000-0005-0000-0000-0000B6210000}"/>
    <cellStyle name="Normal 2 14 9 2 2 3" xfId="17045" xr:uid="{00000000-0005-0000-0000-0000B7210000}"/>
    <cellStyle name="Normal 2 14 9 2 3" xfId="9924" xr:uid="{00000000-0005-0000-0000-0000B8210000}"/>
    <cellStyle name="Normal 2 14 9 2 3 2" xfId="19424" xr:uid="{00000000-0005-0000-0000-0000B9210000}"/>
    <cellStyle name="Normal 2 14 9 2 4" xfId="14679" xr:uid="{00000000-0005-0000-0000-0000BA210000}"/>
    <cellStyle name="Normal 2 14 9 3" xfId="6347" xr:uid="{00000000-0005-0000-0000-0000BB210000}"/>
    <cellStyle name="Normal 2 14 9 3 2" xfId="11108" xr:uid="{00000000-0005-0000-0000-0000BC210000}"/>
    <cellStyle name="Normal 2 14 9 3 2 2" xfId="20607" xr:uid="{00000000-0005-0000-0000-0000BD210000}"/>
    <cellStyle name="Normal 2 14 9 3 3" xfId="15862" xr:uid="{00000000-0005-0000-0000-0000BE210000}"/>
    <cellStyle name="Normal 2 14 9 4" xfId="8741" xr:uid="{00000000-0005-0000-0000-0000BF210000}"/>
    <cellStyle name="Normal 2 14 9 4 2" xfId="18241" xr:uid="{00000000-0005-0000-0000-0000C0210000}"/>
    <cellStyle name="Normal 2 14 9 5" xfId="13496" xr:uid="{00000000-0005-0000-0000-0000C1210000}"/>
    <cellStyle name="Normal 2 15" xfId="30" xr:uid="{00000000-0005-0000-0000-0000C2210000}"/>
    <cellStyle name="Normal 2 15 10" xfId="3334" xr:uid="{00000000-0005-0000-0000-0000C3210000}"/>
    <cellStyle name="Normal 2 15 10 2" xfId="5015" xr:uid="{00000000-0005-0000-0000-0000C4210000}"/>
    <cellStyle name="Normal 2 15 10 2 2" xfId="7631" xr:uid="{00000000-0005-0000-0000-0000C5210000}"/>
    <cellStyle name="Normal 2 15 10 2 2 2" xfId="12390" xr:uid="{00000000-0005-0000-0000-0000C6210000}"/>
    <cellStyle name="Normal 2 15 10 2 2 2 2" xfId="21889" xr:uid="{00000000-0005-0000-0000-0000C7210000}"/>
    <cellStyle name="Normal 2 15 10 2 2 3" xfId="17144" xr:uid="{00000000-0005-0000-0000-0000C8210000}"/>
    <cellStyle name="Normal 2 15 10 2 3" xfId="10023" xr:uid="{00000000-0005-0000-0000-0000C9210000}"/>
    <cellStyle name="Normal 2 15 10 2 3 2" xfId="19523" xr:uid="{00000000-0005-0000-0000-0000CA210000}"/>
    <cellStyle name="Normal 2 15 10 2 4" xfId="14778" xr:uid="{00000000-0005-0000-0000-0000CB210000}"/>
    <cellStyle name="Normal 2 15 10 3" xfId="6446" xr:uid="{00000000-0005-0000-0000-0000CC210000}"/>
    <cellStyle name="Normal 2 15 10 3 2" xfId="11207" xr:uid="{00000000-0005-0000-0000-0000CD210000}"/>
    <cellStyle name="Normal 2 15 10 3 2 2" xfId="20706" xr:uid="{00000000-0005-0000-0000-0000CE210000}"/>
    <cellStyle name="Normal 2 15 10 3 3" xfId="15961" xr:uid="{00000000-0005-0000-0000-0000CF210000}"/>
    <cellStyle name="Normal 2 15 10 4" xfId="8840" xr:uid="{00000000-0005-0000-0000-0000D0210000}"/>
    <cellStyle name="Normal 2 15 10 4 2" xfId="18340" xr:uid="{00000000-0005-0000-0000-0000D1210000}"/>
    <cellStyle name="Normal 2 15 10 5" xfId="13595" xr:uid="{00000000-0005-0000-0000-0000D2210000}"/>
    <cellStyle name="Normal 2 15 11" xfId="3729" xr:uid="{00000000-0005-0000-0000-0000D3210000}"/>
    <cellStyle name="Normal 2 15 11 2" xfId="6577" xr:uid="{00000000-0005-0000-0000-0000D4210000}"/>
    <cellStyle name="Normal 2 15 11 2 2" xfId="11337" xr:uid="{00000000-0005-0000-0000-0000D5210000}"/>
    <cellStyle name="Normal 2 15 11 2 2 2" xfId="20836" xr:uid="{00000000-0005-0000-0000-0000D6210000}"/>
    <cellStyle name="Normal 2 15 11 2 3" xfId="16091" xr:uid="{00000000-0005-0000-0000-0000D7210000}"/>
    <cellStyle name="Normal 2 15 11 3" xfId="8970" xr:uid="{00000000-0005-0000-0000-0000D8210000}"/>
    <cellStyle name="Normal 2 15 11 3 2" xfId="18470" xr:uid="{00000000-0005-0000-0000-0000D9210000}"/>
    <cellStyle name="Normal 2 15 11 4" xfId="13725" xr:uid="{00000000-0005-0000-0000-0000DA210000}"/>
    <cellStyle name="Normal 2 15 12" xfId="5160" xr:uid="{00000000-0005-0000-0000-0000DB210000}"/>
    <cellStyle name="Normal 2 15 12 2" xfId="10154" xr:uid="{00000000-0005-0000-0000-0000DC210000}"/>
    <cellStyle name="Normal 2 15 12 2 2" xfId="19653" xr:uid="{00000000-0005-0000-0000-0000DD210000}"/>
    <cellStyle name="Normal 2 15 12 3" xfId="14908" xr:uid="{00000000-0005-0000-0000-0000DE210000}"/>
    <cellStyle name="Normal 2 15 13" xfId="7787" xr:uid="{00000000-0005-0000-0000-0000DF210000}"/>
    <cellStyle name="Normal 2 15 13 2" xfId="17287" xr:uid="{00000000-0005-0000-0000-0000E0210000}"/>
    <cellStyle name="Normal 2 15 14" xfId="12541" xr:uid="{00000000-0005-0000-0000-0000E1210000}"/>
    <cellStyle name="Normal 2 15 2" xfId="389" xr:uid="{00000000-0005-0000-0000-0000E2210000}"/>
    <cellStyle name="Normal 2 15 2 2" xfId="4074" xr:uid="{00000000-0005-0000-0000-0000E3210000}"/>
    <cellStyle name="Normal 2 15 2 2 2" xfId="6690" xr:uid="{00000000-0005-0000-0000-0000E4210000}"/>
    <cellStyle name="Normal 2 15 2 2 2 2" xfId="11450" xr:uid="{00000000-0005-0000-0000-0000E5210000}"/>
    <cellStyle name="Normal 2 15 2 2 2 2 2" xfId="20949" xr:uid="{00000000-0005-0000-0000-0000E6210000}"/>
    <cellStyle name="Normal 2 15 2 2 2 3" xfId="16204" xr:uid="{00000000-0005-0000-0000-0000E7210000}"/>
    <cellStyle name="Normal 2 15 2 2 3" xfId="9083" xr:uid="{00000000-0005-0000-0000-0000E8210000}"/>
    <cellStyle name="Normal 2 15 2 2 3 2" xfId="18583" xr:uid="{00000000-0005-0000-0000-0000E9210000}"/>
    <cellStyle name="Normal 2 15 2 2 4" xfId="13838" xr:uid="{00000000-0005-0000-0000-0000EA210000}"/>
    <cellStyle name="Normal 2 15 2 3" xfId="5505" xr:uid="{00000000-0005-0000-0000-0000EB210000}"/>
    <cellStyle name="Normal 2 15 2 3 2" xfId="10267" xr:uid="{00000000-0005-0000-0000-0000EC210000}"/>
    <cellStyle name="Normal 2 15 2 3 2 2" xfId="19766" xr:uid="{00000000-0005-0000-0000-0000ED210000}"/>
    <cellStyle name="Normal 2 15 2 3 3" xfId="15021" xr:uid="{00000000-0005-0000-0000-0000EE210000}"/>
    <cellStyle name="Normal 2 15 2 4" xfId="7900" xr:uid="{00000000-0005-0000-0000-0000EF210000}"/>
    <cellStyle name="Normal 2 15 2 4 2" xfId="17400" xr:uid="{00000000-0005-0000-0000-0000F0210000}"/>
    <cellStyle name="Normal 2 15 2 5" xfId="12654" xr:uid="{00000000-0005-0000-0000-0000F1210000}"/>
    <cellStyle name="Normal 2 15 3" xfId="816" xr:uid="{00000000-0005-0000-0000-0000F2210000}"/>
    <cellStyle name="Normal 2 15 3 2" xfId="4225" xr:uid="{00000000-0005-0000-0000-0000F3210000}"/>
    <cellStyle name="Normal 2 15 3 2 2" xfId="6841" xr:uid="{00000000-0005-0000-0000-0000F4210000}"/>
    <cellStyle name="Normal 2 15 3 2 2 2" xfId="11600" xr:uid="{00000000-0005-0000-0000-0000F5210000}"/>
    <cellStyle name="Normal 2 15 3 2 2 2 2" xfId="21099" xr:uid="{00000000-0005-0000-0000-0000F6210000}"/>
    <cellStyle name="Normal 2 15 3 2 2 3" xfId="16354" xr:uid="{00000000-0005-0000-0000-0000F7210000}"/>
    <cellStyle name="Normal 2 15 3 2 3" xfId="9233" xr:uid="{00000000-0005-0000-0000-0000F8210000}"/>
    <cellStyle name="Normal 2 15 3 2 3 2" xfId="18733" xr:uid="{00000000-0005-0000-0000-0000F9210000}"/>
    <cellStyle name="Normal 2 15 3 2 4" xfId="13988" xr:uid="{00000000-0005-0000-0000-0000FA210000}"/>
    <cellStyle name="Normal 2 15 3 3" xfId="5656" xr:uid="{00000000-0005-0000-0000-0000FB210000}"/>
    <cellStyle name="Normal 2 15 3 3 2" xfId="10417" xr:uid="{00000000-0005-0000-0000-0000FC210000}"/>
    <cellStyle name="Normal 2 15 3 3 2 2" xfId="19916" xr:uid="{00000000-0005-0000-0000-0000FD210000}"/>
    <cellStyle name="Normal 2 15 3 3 3" xfId="15171" xr:uid="{00000000-0005-0000-0000-0000FE210000}"/>
    <cellStyle name="Normal 2 15 3 4" xfId="8050" xr:uid="{00000000-0005-0000-0000-0000FF210000}"/>
    <cellStyle name="Normal 2 15 3 4 2" xfId="17550" xr:uid="{00000000-0005-0000-0000-000000220000}"/>
    <cellStyle name="Normal 2 15 3 5" xfId="12804" xr:uid="{00000000-0005-0000-0000-000001220000}"/>
    <cellStyle name="Normal 2 15 4" xfId="1173" xr:uid="{00000000-0005-0000-0000-000002220000}"/>
    <cellStyle name="Normal 2 15 4 2" xfId="4338" xr:uid="{00000000-0005-0000-0000-000003220000}"/>
    <cellStyle name="Normal 2 15 4 2 2" xfId="6954" xr:uid="{00000000-0005-0000-0000-000004220000}"/>
    <cellStyle name="Normal 2 15 4 2 2 2" xfId="11713" xr:uid="{00000000-0005-0000-0000-000005220000}"/>
    <cellStyle name="Normal 2 15 4 2 2 2 2" xfId="21212" xr:uid="{00000000-0005-0000-0000-000006220000}"/>
    <cellStyle name="Normal 2 15 4 2 2 3" xfId="16467" xr:uid="{00000000-0005-0000-0000-000007220000}"/>
    <cellStyle name="Normal 2 15 4 2 3" xfId="9346" xr:uid="{00000000-0005-0000-0000-000008220000}"/>
    <cellStyle name="Normal 2 15 4 2 3 2" xfId="18846" xr:uid="{00000000-0005-0000-0000-000009220000}"/>
    <cellStyle name="Normal 2 15 4 2 4" xfId="14101" xr:uid="{00000000-0005-0000-0000-00000A220000}"/>
    <cellStyle name="Normal 2 15 4 3" xfId="5769" xr:uid="{00000000-0005-0000-0000-00000B220000}"/>
    <cellStyle name="Normal 2 15 4 3 2" xfId="10530" xr:uid="{00000000-0005-0000-0000-00000C220000}"/>
    <cellStyle name="Normal 2 15 4 3 2 2" xfId="20029" xr:uid="{00000000-0005-0000-0000-00000D220000}"/>
    <cellStyle name="Normal 2 15 4 3 3" xfId="15284" xr:uid="{00000000-0005-0000-0000-00000E220000}"/>
    <cellStyle name="Normal 2 15 4 4" xfId="8163" xr:uid="{00000000-0005-0000-0000-00000F220000}"/>
    <cellStyle name="Normal 2 15 4 4 2" xfId="17663" xr:uid="{00000000-0005-0000-0000-000010220000}"/>
    <cellStyle name="Normal 2 15 4 5" xfId="12917" xr:uid="{00000000-0005-0000-0000-000011220000}"/>
    <cellStyle name="Normal 2 15 5" xfId="1537" xr:uid="{00000000-0005-0000-0000-000012220000}"/>
    <cellStyle name="Normal 2 15 5 2" xfId="4453" xr:uid="{00000000-0005-0000-0000-000013220000}"/>
    <cellStyle name="Normal 2 15 5 2 2" xfId="7069" xr:uid="{00000000-0005-0000-0000-000014220000}"/>
    <cellStyle name="Normal 2 15 5 2 2 2" xfId="11828" xr:uid="{00000000-0005-0000-0000-000015220000}"/>
    <cellStyle name="Normal 2 15 5 2 2 2 2" xfId="21327" xr:uid="{00000000-0005-0000-0000-000016220000}"/>
    <cellStyle name="Normal 2 15 5 2 2 3" xfId="16582" xr:uid="{00000000-0005-0000-0000-000017220000}"/>
    <cellStyle name="Normal 2 15 5 2 3" xfId="9461" xr:uid="{00000000-0005-0000-0000-000018220000}"/>
    <cellStyle name="Normal 2 15 5 2 3 2" xfId="18961" xr:uid="{00000000-0005-0000-0000-000019220000}"/>
    <cellStyle name="Normal 2 15 5 2 4" xfId="14216" xr:uid="{00000000-0005-0000-0000-00001A220000}"/>
    <cellStyle name="Normal 2 15 5 3" xfId="5884" xr:uid="{00000000-0005-0000-0000-00001B220000}"/>
    <cellStyle name="Normal 2 15 5 3 2" xfId="10645" xr:uid="{00000000-0005-0000-0000-00001C220000}"/>
    <cellStyle name="Normal 2 15 5 3 2 2" xfId="20144" xr:uid="{00000000-0005-0000-0000-00001D220000}"/>
    <cellStyle name="Normal 2 15 5 3 3" xfId="15399" xr:uid="{00000000-0005-0000-0000-00001E220000}"/>
    <cellStyle name="Normal 2 15 5 4" xfId="8278" xr:uid="{00000000-0005-0000-0000-00001F220000}"/>
    <cellStyle name="Normal 2 15 5 4 2" xfId="17778" xr:uid="{00000000-0005-0000-0000-000020220000}"/>
    <cellStyle name="Normal 2 15 5 5" xfId="13032" xr:uid="{00000000-0005-0000-0000-000021220000}"/>
    <cellStyle name="Normal 2 15 6" xfId="1908" xr:uid="{00000000-0005-0000-0000-000022220000}"/>
    <cellStyle name="Normal 2 15 6 2" xfId="4571" xr:uid="{00000000-0005-0000-0000-000023220000}"/>
    <cellStyle name="Normal 2 15 6 2 2" xfId="7187" xr:uid="{00000000-0005-0000-0000-000024220000}"/>
    <cellStyle name="Normal 2 15 6 2 2 2" xfId="11946" xr:uid="{00000000-0005-0000-0000-000025220000}"/>
    <cellStyle name="Normal 2 15 6 2 2 2 2" xfId="21445" xr:uid="{00000000-0005-0000-0000-000026220000}"/>
    <cellStyle name="Normal 2 15 6 2 2 3" xfId="16700" xr:uid="{00000000-0005-0000-0000-000027220000}"/>
    <cellStyle name="Normal 2 15 6 2 3" xfId="9579" xr:uid="{00000000-0005-0000-0000-000028220000}"/>
    <cellStyle name="Normal 2 15 6 2 3 2" xfId="19079" xr:uid="{00000000-0005-0000-0000-000029220000}"/>
    <cellStyle name="Normal 2 15 6 2 4" xfId="14334" xr:uid="{00000000-0005-0000-0000-00002A220000}"/>
    <cellStyle name="Normal 2 15 6 3" xfId="6002" xr:uid="{00000000-0005-0000-0000-00002B220000}"/>
    <cellStyle name="Normal 2 15 6 3 2" xfId="10763" xr:uid="{00000000-0005-0000-0000-00002C220000}"/>
    <cellStyle name="Normal 2 15 6 3 2 2" xfId="20262" xr:uid="{00000000-0005-0000-0000-00002D220000}"/>
    <cellStyle name="Normal 2 15 6 3 3" xfId="15517" xr:uid="{00000000-0005-0000-0000-00002E220000}"/>
    <cellStyle name="Normal 2 15 6 4" xfId="8396" xr:uid="{00000000-0005-0000-0000-00002F220000}"/>
    <cellStyle name="Normal 2 15 6 4 2" xfId="17896" xr:uid="{00000000-0005-0000-0000-000030220000}"/>
    <cellStyle name="Normal 2 15 6 5" xfId="13150" xr:uid="{00000000-0005-0000-0000-000031220000}"/>
    <cellStyle name="Normal 2 15 7" xfId="2265" xr:uid="{00000000-0005-0000-0000-000032220000}"/>
    <cellStyle name="Normal 2 15 7 2" xfId="4683" xr:uid="{00000000-0005-0000-0000-000033220000}"/>
    <cellStyle name="Normal 2 15 7 2 2" xfId="7299" xr:uid="{00000000-0005-0000-0000-000034220000}"/>
    <cellStyle name="Normal 2 15 7 2 2 2" xfId="12058" xr:uid="{00000000-0005-0000-0000-000035220000}"/>
    <cellStyle name="Normal 2 15 7 2 2 2 2" xfId="21557" xr:uid="{00000000-0005-0000-0000-000036220000}"/>
    <cellStyle name="Normal 2 15 7 2 2 3" xfId="16812" xr:uid="{00000000-0005-0000-0000-000037220000}"/>
    <cellStyle name="Normal 2 15 7 2 3" xfId="9691" xr:uid="{00000000-0005-0000-0000-000038220000}"/>
    <cellStyle name="Normal 2 15 7 2 3 2" xfId="19191" xr:uid="{00000000-0005-0000-0000-000039220000}"/>
    <cellStyle name="Normal 2 15 7 2 4" xfId="14446" xr:uid="{00000000-0005-0000-0000-00003A220000}"/>
    <cellStyle name="Normal 2 15 7 3" xfId="6114" xr:uid="{00000000-0005-0000-0000-00003B220000}"/>
    <cellStyle name="Normal 2 15 7 3 2" xfId="10875" xr:uid="{00000000-0005-0000-0000-00003C220000}"/>
    <cellStyle name="Normal 2 15 7 3 2 2" xfId="20374" xr:uid="{00000000-0005-0000-0000-00003D220000}"/>
    <cellStyle name="Normal 2 15 7 3 3" xfId="15629" xr:uid="{00000000-0005-0000-0000-00003E220000}"/>
    <cellStyle name="Normal 2 15 7 4" xfId="8508" xr:uid="{00000000-0005-0000-0000-00003F220000}"/>
    <cellStyle name="Normal 2 15 7 4 2" xfId="18008" xr:uid="{00000000-0005-0000-0000-000040220000}"/>
    <cellStyle name="Normal 2 15 7 5" xfId="13262" xr:uid="{00000000-0005-0000-0000-000041220000}"/>
    <cellStyle name="Normal 2 15 8" xfId="2629" xr:uid="{00000000-0005-0000-0000-000042220000}"/>
    <cellStyle name="Normal 2 15 8 2" xfId="4798" xr:uid="{00000000-0005-0000-0000-000043220000}"/>
    <cellStyle name="Normal 2 15 8 2 2" xfId="7414" xr:uid="{00000000-0005-0000-0000-000044220000}"/>
    <cellStyle name="Normal 2 15 8 2 2 2" xfId="12173" xr:uid="{00000000-0005-0000-0000-000045220000}"/>
    <cellStyle name="Normal 2 15 8 2 2 2 2" xfId="21672" xr:uid="{00000000-0005-0000-0000-000046220000}"/>
    <cellStyle name="Normal 2 15 8 2 2 3" xfId="16927" xr:uid="{00000000-0005-0000-0000-000047220000}"/>
    <cellStyle name="Normal 2 15 8 2 3" xfId="9806" xr:uid="{00000000-0005-0000-0000-000048220000}"/>
    <cellStyle name="Normal 2 15 8 2 3 2" xfId="19306" xr:uid="{00000000-0005-0000-0000-000049220000}"/>
    <cellStyle name="Normal 2 15 8 2 4" xfId="14561" xr:uid="{00000000-0005-0000-0000-00004A220000}"/>
    <cellStyle name="Normal 2 15 8 3" xfId="6229" xr:uid="{00000000-0005-0000-0000-00004B220000}"/>
    <cellStyle name="Normal 2 15 8 3 2" xfId="10990" xr:uid="{00000000-0005-0000-0000-00004C220000}"/>
    <cellStyle name="Normal 2 15 8 3 2 2" xfId="20489" xr:uid="{00000000-0005-0000-0000-00004D220000}"/>
    <cellStyle name="Normal 2 15 8 3 3" xfId="15744" xr:uid="{00000000-0005-0000-0000-00004E220000}"/>
    <cellStyle name="Normal 2 15 8 4" xfId="8623" xr:uid="{00000000-0005-0000-0000-00004F220000}"/>
    <cellStyle name="Normal 2 15 8 4 2" xfId="18123" xr:uid="{00000000-0005-0000-0000-000050220000}"/>
    <cellStyle name="Normal 2 15 8 5" xfId="13378" xr:uid="{00000000-0005-0000-0000-000051220000}"/>
    <cellStyle name="Normal 2 15 9" xfId="2993" xr:uid="{00000000-0005-0000-0000-000052220000}"/>
    <cellStyle name="Normal 2 15 9 2" xfId="4913" xr:uid="{00000000-0005-0000-0000-000053220000}"/>
    <cellStyle name="Normal 2 15 9 2 2" xfId="7529" xr:uid="{00000000-0005-0000-0000-000054220000}"/>
    <cellStyle name="Normal 2 15 9 2 2 2" xfId="12288" xr:uid="{00000000-0005-0000-0000-000055220000}"/>
    <cellStyle name="Normal 2 15 9 2 2 2 2" xfId="21787" xr:uid="{00000000-0005-0000-0000-000056220000}"/>
    <cellStyle name="Normal 2 15 9 2 2 3" xfId="17042" xr:uid="{00000000-0005-0000-0000-000057220000}"/>
    <cellStyle name="Normal 2 15 9 2 3" xfId="9921" xr:uid="{00000000-0005-0000-0000-000058220000}"/>
    <cellStyle name="Normal 2 15 9 2 3 2" xfId="19421" xr:uid="{00000000-0005-0000-0000-000059220000}"/>
    <cellStyle name="Normal 2 15 9 2 4" xfId="14676" xr:uid="{00000000-0005-0000-0000-00005A220000}"/>
    <cellStyle name="Normal 2 15 9 3" xfId="6344" xr:uid="{00000000-0005-0000-0000-00005B220000}"/>
    <cellStyle name="Normal 2 15 9 3 2" xfId="11105" xr:uid="{00000000-0005-0000-0000-00005C220000}"/>
    <cellStyle name="Normal 2 15 9 3 2 2" xfId="20604" xr:uid="{00000000-0005-0000-0000-00005D220000}"/>
    <cellStyle name="Normal 2 15 9 3 3" xfId="15859" xr:uid="{00000000-0005-0000-0000-00005E220000}"/>
    <cellStyle name="Normal 2 15 9 4" xfId="8738" xr:uid="{00000000-0005-0000-0000-00005F220000}"/>
    <cellStyle name="Normal 2 15 9 4 2" xfId="18238" xr:uid="{00000000-0005-0000-0000-000060220000}"/>
    <cellStyle name="Normal 2 15 9 5" xfId="13493" xr:uid="{00000000-0005-0000-0000-000061220000}"/>
    <cellStyle name="Normal 2 16" xfId="32" xr:uid="{00000000-0005-0000-0000-000062220000}"/>
    <cellStyle name="Normal 2 16 10" xfId="3379" xr:uid="{00000000-0005-0000-0000-000063220000}"/>
    <cellStyle name="Normal 2 16 10 2" xfId="5034" xr:uid="{00000000-0005-0000-0000-000064220000}"/>
    <cellStyle name="Normal 2 16 10 2 2" xfId="7650" xr:uid="{00000000-0005-0000-0000-000065220000}"/>
    <cellStyle name="Normal 2 16 10 2 2 2" xfId="12409" xr:uid="{00000000-0005-0000-0000-000066220000}"/>
    <cellStyle name="Normal 2 16 10 2 2 2 2" xfId="21908" xr:uid="{00000000-0005-0000-0000-000067220000}"/>
    <cellStyle name="Normal 2 16 10 2 2 3" xfId="17163" xr:uid="{00000000-0005-0000-0000-000068220000}"/>
    <cellStyle name="Normal 2 16 10 2 3" xfId="10042" xr:uid="{00000000-0005-0000-0000-000069220000}"/>
    <cellStyle name="Normal 2 16 10 2 3 2" xfId="19542" xr:uid="{00000000-0005-0000-0000-00006A220000}"/>
    <cellStyle name="Normal 2 16 10 2 4" xfId="14797" xr:uid="{00000000-0005-0000-0000-00006B220000}"/>
    <cellStyle name="Normal 2 16 10 3" xfId="6465" xr:uid="{00000000-0005-0000-0000-00006C220000}"/>
    <cellStyle name="Normal 2 16 10 3 2" xfId="11226" xr:uid="{00000000-0005-0000-0000-00006D220000}"/>
    <cellStyle name="Normal 2 16 10 3 2 2" xfId="20725" xr:uid="{00000000-0005-0000-0000-00006E220000}"/>
    <cellStyle name="Normal 2 16 10 3 3" xfId="15980" xr:uid="{00000000-0005-0000-0000-00006F220000}"/>
    <cellStyle name="Normal 2 16 10 4" xfId="8859" xr:uid="{00000000-0005-0000-0000-000070220000}"/>
    <cellStyle name="Normal 2 16 10 4 2" xfId="18359" xr:uid="{00000000-0005-0000-0000-000071220000}"/>
    <cellStyle name="Normal 2 16 10 5" xfId="13614" xr:uid="{00000000-0005-0000-0000-000072220000}"/>
    <cellStyle name="Normal 2 16 11" xfId="3731" xr:uid="{00000000-0005-0000-0000-000073220000}"/>
    <cellStyle name="Normal 2 16 11 2" xfId="6578" xr:uid="{00000000-0005-0000-0000-000074220000}"/>
    <cellStyle name="Normal 2 16 11 2 2" xfId="11338" xr:uid="{00000000-0005-0000-0000-000075220000}"/>
    <cellStyle name="Normal 2 16 11 2 2 2" xfId="20837" xr:uid="{00000000-0005-0000-0000-000076220000}"/>
    <cellStyle name="Normal 2 16 11 2 3" xfId="16092" xr:uid="{00000000-0005-0000-0000-000077220000}"/>
    <cellStyle name="Normal 2 16 11 3" xfId="8971" xr:uid="{00000000-0005-0000-0000-000078220000}"/>
    <cellStyle name="Normal 2 16 11 3 2" xfId="18471" xr:uid="{00000000-0005-0000-0000-000079220000}"/>
    <cellStyle name="Normal 2 16 11 4" xfId="13726" xr:uid="{00000000-0005-0000-0000-00007A220000}"/>
    <cellStyle name="Normal 2 16 12" xfId="5162" xr:uid="{00000000-0005-0000-0000-00007B220000}"/>
    <cellStyle name="Normal 2 16 12 2" xfId="10155" xr:uid="{00000000-0005-0000-0000-00007C220000}"/>
    <cellStyle name="Normal 2 16 12 2 2" xfId="19654" xr:uid="{00000000-0005-0000-0000-00007D220000}"/>
    <cellStyle name="Normal 2 16 12 3" xfId="14909" xr:uid="{00000000-0005-0000-0000-00007E220000}"/>
    <cellStyle name="Normal 2 16 13" xfId="7788" xr:uid="{00000000-0005-0000-0000-00007F220000}"/>
    <cellStyle name="Normal 2 16 13 2" xfId="17288" xr:uid="{00000000-0005-0000-0000-000080220000}"/>
    <cellStyle name="Normal 2 16 14" xfId="12542" xr:uid="{00000000-0005-0000-0000-000081220000}"/>
    <cellStyle name="Normal 2 16 2" xfId="391" xr:uid="{00000000-0005-0000-0000-000082220000}"/>
    <cellStyle name="Normal 2 16 2 2" xfId="4075" xr:uid="{00000000-0005-0000-0000-000083220000}"/>
    <cellStyle name="Normal 2 16 2 2 2" xfId="6691" xr:uid="{00000000-0005-0000-0000-000084220000}"/>
    <cellStyle name="Normal 2 16 2 2 2 2" xfId="11451" xr:uid="{00000000-0005-0000-0000-000085220000}"/>
    <cellStyle name="Normal 2 16 2 2 2 2 2" xfId="20950" xr:uid="{00000000-0005-0000-0000-000086220000}"/>
    <cellStyle name="Normal 2 16 2 2 2 3" xfId="16205" xr:uid="{00000000-0005-0000-0000-000087220000}"/>
    <cellStyle name="Normal 2 16 2 2 3" xfId="9084" xr:uid="{00000000-0005-0000-0000-000088220000}"/>
    <cellStyle name="Normal 2 16 2 2 3 2" xfId="18584" xr:uid="{00000000-0005-0000-0000-000089220000}"/>
    <cellStyle name="Normal 2 16 2 2 4" xfId="13839" xr:uid="{00000000-0005-0000-0000-00008A220000}"/>
    <cellStyle name="Normal 2 16 2 3" xfId="5506" xr:uid="{00000000-0005-0000-0000-00008B220000}"/>
    <cellStyle name="Normal 2 16 2 3 2" xfId="10268" xr:uid="{00000000-0005-0000-0000-00008C220000}"/>
    <cellStyle name="Normal 2 16 2 3 2 2" xfId="19767" xr:uid="{00000000-0005-0000-0000-00008D220000}"/>
    <cellStyle name="Normal 2 16 2 3 3" xfId="15022" xr:uid="{00000000-0005-0000-0000-00008E220000}"/>
    <cellStyle name="Normal 2 16 2 4" xfId="7901" xr:uid="{00000000-0005-0000-0000-00008F220000}"/>
    <cellStyle name="Normal 2 16 2 4 2" xfId="17401" xr:uid="{00000000-0005-0000-0000-000090220000}"/>
    <cellStyle name="Normal 2 16 2 5" xfId="12655" xr:uid="{00000000-0005-0000-0000-000091220000}"/>
    <cellStyle name="Normal 2 16 3" xfId="818" xr:uid="{00000000-0005-0000-0000-000092220000}"/>
    <cellStyle name="Normal 2 16 3 2" xfId="4226" xr:uid="{00000000-0005-0000-0000-000093220000}"/>
    <cellStyle name="Normal 2 16 3 2 2" xfId="6842" xr:uid="{00000000-0005-0000-0000-000094220000}"/>
    <cellStyle name="Normal 2 16 3 2 2 2" xfId="11601" xr:uid="{00000000-0005-0000-0000-000095220000}"/>
    <cellStyle name="Normal 2 16 3 2 2 2 2" xfId="21100" xr:uid="{00000000-0005-0000-0000-000096220000}"/>
    <cellStyle name="Normal 2 16 3 2 2 3" xfId="16355" xr:uid="{00000000-0005-0000-0000-000097220000}"/>
    <cellStyle name="Normal 2 16 3 2 3" xfId="9234" xr:uid="{00000000-0005-0000-0000-000098220000}"/>
    <cellStyle name="Normal 2 16 3 2 3 2" xfId="18734" xr:uid="{00000000-0005-0000-0000-000099220000}"/>
    <cellStyle name="Normal 2 16 3 2 4" xfId="13989" xr:uid="{00000000-0005-0000-0000-00009A220000}"/>
    <cellStyle name="Normal 2 16 3 3" xfId="5657" xr:uid="{00000000-0005-0000-0000-00009B220000}"/>
    <cellStyle name="Normal 2 16 3 3 2" xfId="10418" xr:uid="{00000000-0005-0000-0000-00009C220000}"/>
    <cellStyle name="Normal 2 16 3 3 2 2" xfId="19917" xr:uid="{00000000-0005-0000-0000-00009D220000}"/>
    <cellStyle name="Normal 2 16 3 3 3" xfId="15172" xr:uid="{00000000-0005-0000-0000-00009E220000}"/>
    <cellStyle name="Normal 2 16 3 4" xfId="8051" xr:uid="{00000000-0005-0000-0000-00009F220000}"/>
    <cellStyle name="Normal 2 16 3 4 2" xfId="17551" xr:uid="{00000000-0005-0000-0000-0000A0220000}"/>
    <cellStyle name="Normal 2 16 3 5" xfId="12805" xr:uid="{00000000-0005-0000-0000-0000A1220000}"/>
    <cellStyle name="Normal 2 16 4" xfId="1169" xr:uid="{00000000-0005-0000-0000-0000A2220000}"/>
    <cellStyle name="Normal 2 16 4 2" xfId="4335" xr:uid="{00000000-0005-0000-0000-0000A3220000}"/>
    <cellStyle name="Normal 2 16 4 2 2" xfId="6951" xr:uid="{00000000-0005-0000-0000-0000A4220000}"/>
    <cellStyle name="Normal 2 16 4 2 2 2" xfId="11710" xr:uid="{00000000-0005-0000-0000-0000A5220000}"/>
    <cellStyle name="Normal 2 16 4 2 2 2 2" xfId="21209" xr:uid="{00000000-0005-0000-0000-0000A6220000}"/>
    <cellStyle name="Normal 2 16 4 2 2 3" xfId="16464" xr:uid="{00000000-0005-0000-0000-0000A7220000}"/>
    <cellStyle name="Normal 2 16 4 2 3" xfId="9343" xr:uid="{00000000-0005-0000-0000-0000A8220000}"/>
    <cellStyle name="Normal 2 16 4 2 3 2" xfId="18843" xr:uid="{00000000-0005-0000-0000-0000A9220000}"/>
    <cellStyle name="Normal 2 16 4 2 4" xfId="14098" xr:uid="{00000000-0005-0000-0000-0000AA220000}"/>
    <cellStyle name="Normal 2 16 4 3" xfId="5766" xr:uid="{00000000-0005-0000-0000-0000AB220000}"/>
    <cellStyle name="Normal 2 16 4 3 2" xfId="10527" xr:uid="{00000000-0005-0000-0000-0000AC220000}"/>
    <cellStyle name="Normal 2 16 4 3 2 2" xfId="20026" xr:uid="{00000000-0005-0000-0000-0000AD220000}"/>
    <cellStyle name="Normal 2 16 4 3 3" xfId="15281" xr:uid="{00000000-0005-0000-0000-0000AE220000}"/>
    <cellStyle name="Normal 2 16 4 4" xfId="8160" xr:uid="{00000000-0005-0000-0000-0000AF220000}"/>
    <cellStyle name="Normal 2 16 4 4 2" xfId="17660" xr:uid="{00000000-0005-0000-0000-0000B0220000}"/>
    <cellStyle name="Normal 2 16 4 5" xfId="12914" xr:uid="{00000000-0005-0000-0000-0000B1220000}"/>
    <cellStyle name="Normal 2 16 5" xfId="1533" xr:uid="{00000000-0005-0000-0000-0000B2220000}"/>
    <cellStyle name="Normal 2 16 5 2" xfId="4450" xr:uid="{00000000-0005-0000-0000-0000B3220000}"/>
    <cellStyle name="Normal 2 16 5 2 2" xfId="7066" xr:uid="{00000000-0005-0000-0000-0000B4220000}"/>
    <cellStyle name="Normal 2 16 5 2 2 2" xfId="11825" xr:uid="{00000000-0005-0000-0000-0000B5220000}"/>
    <cellStyle name="Normal 2 16 5 2 2 2 2" xfId="21324" xr:uid="{00000000-0005-0000-0000-0000B6220000}"/>
    <cellStyle name="Normal 2 16 5 2 2 3" xfId="16579" xr:uid="{00000000-0005-0000-0000-0000B7220000}"/>
    <cellStyle name="Normal 2 16 5 2 3" xfId="9458" xr:uid="{00000000-0005-0000-0000-0000B8220000}"/>
    <cellStyle name="Normal 2 16 5 2 3 2" xfId="18958" xr:uid="{00000000-0005-0000-0000-0000B9220000}"/>
    <cellStyle name="Normal 2 16 5 2 4" xfId="14213" xr:uid="{00000000-0005-0000-0000-0000BA220000}"/>
    <cellStyle name="Normal 2 16 5 3" xfId="5881" xr:uid="{00000000-0005-0000-0000-0000BB220000}"/>
    <cellStyle name="Normal 2 16 5 3 2" xfId="10642" xr:uid="{00000000-0005-0000-0000-0000BC220000}"/>
    <cellStyle name="Normal 2 16 5 3 2 2" xfId="20141" xr:uid="{00000000-0005-0000-0000-0000BD220000}"/>
    <cellStyle name="Normal 2 16 5 3 3" xfId="15396" xr:uid="{00000000-0005-0000-0000-0000BE220000}"/>
    <cellStyle name="Normal 2 16 5 4" xfId="8275" xr:uid="{00000000-0005-0000-0000-0000BF220000}"/>
    <cellStyle name="Normal 2 16 5 4 2" xfId="17775" xr:uid="{00000000-0005-0000-0000-0000C0220000}"/>
    <cellStyle name="Normal 2 16 5 5" xfId="13029" xr:uid="{00000000-0005-0000-0000-0000C1220000}"/>
    <cellStyle name="Normal 2 16 6" xfId="1901" xr:uid="{00000000-0005-0000-0000-0000C2220000}"/>
    <cellStyle name="Normal 2 16 6 2" xfId="4566" xr:uid="{00000000-0005-0000-0000-0000C3220000}"/>
    <cellStyle name="Normal 2 16 6 2 2" xfId="7182" xr:uid="{00000000-0005-0000-0000-0000C4220000}"/>
    <cellStyle name="Normal 2 16 6 2 2 2" xfId="11941" xr:uid="{00000000-0005-0000-0000-0000C5220000}"/>
    <cellStyle name="Normal 2 16 6 2 2 2 2" xfId="21440" xr:uid="{00000000-0005-0000-0000-0000C6220000}"/>
    <cellStyle name="Normal 2 16 6 2 2 3" xfId="16695" xr:uid="{00000000-0005-0000-0000-0000C7220000}"/>
    <cellStyle name="Normal 2 16 6 2 3" xfId="9574" xr:uid="{00000000-0005-0000-0000-0000C8220000}"/>
    <cellStyle name="Normal 2 16 6 2 3 2" xfId="19074" xr:uid="{00000000-0005-0000-0000-0000C9220000}"/>
    <cellStyle name="Normal 2 16 6 2 4" xfId="14329" xr:uid="{00000000-0005-0000-0000-0000CA220000}"/>
    <cellStyle name="Normal 2 16 6 3" xfId="5997" xr:uid="{00000000-0005-0000-0000-0000CB220000}"/>
    <cellStyle name="Normal 2 16 6 3 2" xfId="10758" xr:uid="{00000000-0005-0000-0000-0000CC220000}"/>
    <cellStyle name="Normal 2 16 6 3 2 2" xfId="20257" xr:uid="{00000000-0005-0000-0000-0000CD220000}"/>
    <cellStyle name="Normal 2 16 6 3 3" xfId="15512" xr:uid="{00000000-0005-0000-0000-0000CE220000}"/>
    <cellStyle name="Normal 2 16 6 4" xfId="8391" xr:uid="{00000000-0005-0000-0000-0000CF220000}"/>
    <cellStyle name="Normal 2 16 6 4 2" xfId="17891" xr:uid="{00000000-0005-0000-0000-0000D0220000}"/>
    <cellStyle name="Normal 2 16 6 5" xfId="13145" xr:uid="{00000000-0005-0000-0000-0000D1220000}"/>
    <cellStyle name="Normal 2 16 7" xfId="2261" xr:uid="{00000000-0005-0000-0000-0000D2220000}"/>
    <cellStyle name="Normal 2 16 7 2" xfId="4680" xr:uid="{00000000-0005-0000-0000-0000D3220000}"/>
    <cellStyle name="Normal 2 16 7 2 2" xfId="7296" xr:uid="{00000000-0005-0000-0000-0000D4220000}"/>
    <cellStyle name="Normal 2 16 7 2 2 2" xfId="12055" xr:uid="{00000000-0005-0000-0000-0000D5220000}"/>
    <cellStyle name="Normal 2 16 7 2 2 2 2" xfId="21554" xr:uid="{00000000-0005-0000-0000-0000D6220000}"/>
    <cellStyle name="Normal 2 16 7 2 2 3" xfId="16809" xr:uid="{00000000-0005-0000-0000-0000D7220000}"/>
    <cellStyle name="Normal 2 16 7 2 3" xfId="9688" xr:uid="{00000000-0005-0000-0000-0000D8220000}"/>
    <cellStyle name="Normal 2 16 7 2 3 2" xfId="19188" xr:uid="{00000000-0005-0000-0000-0000D9220000}"/>
    <cellStyle name="Normal 2 16 7 2 4" xfId="14443" xr:uid="{00000000-0005-0000-0000-0000DA220000}"/>
    <cellStyle name="Normal 2 16 7 3" xfId="6111" xr:uid="{00000000-0005-0000-0000-0000DB220000}"/>
    <cellStyle name="Normal 2 16 7 3 2" xfId="10872" xr:uid="{00000000-0005-0000-0000-0000DC220000}"/>
    <cellStyle name="Normal 2 16 7 3 2 2" xfId="20371" xr:uid="{00000000-0005-0000-0000-0000DD220000}"/>
    <cellStyle name="Normal 2 16 7 3 3" xfId="15626" xr:uid="{00000000-0005-0000-0000-0000DE220000}"/>
    <cellStyle name="Normal 2 16 7 4" xfId="8505" xr:uid="{00000000-0005-0000-0000-0000DF220000}"/>
    <cellStyle name="Normal 2 16 7 4 2" xfId="18005" xr:uid="{00000000-0005-0000-0000-0000E0220000}"/>
    <cellStyle name="Normal 2 16 7 5" xfId="13259" xr:uid="{00000000-0005-0000-0000-0000E1220000}"/>
    <cellStyle name="Normal 2 16 8" xfId="2625" xr:uid="{00000000-0005-0000-0000-0000E2220000}"/>
    <cellStyle name="Normal 2 16 8 2" xfId="4795" xr:uid="{00000000-0005-0000-0000-0000E3220000}"/>
    <cellStyle name="Normal 2 16 8 2 2" xfId="7411" xr:uid="{00000000-0005-0000-0000-0000E4220000}"/>
    <cellStyle name="Normal 2 16 8 2 2 2" xfId="12170" xr:uid="{00000000-0005-0000-0000-0000E5220000}"/>
    <cellStyle name="Normal 2 16 8 2 2 2 2" xfId="21669" xr:uid="{00000000-0005-0000-0000-0000E6220000}"/>
    <cellStyle name="Normal 2 16 8 2 2 3" xfId="16924" xr:uid="{00000000-0005-0000-0000-0000E7220000}"/>
    <cellStyle name="Normal 2 16 8 2 3" xfId="9803" xr:uid="{00000000-0005-0000-0000-0000E8220000}"/>
    <cellStyle name="Normal 2 16 8 2 3 2" xfId="19303" xr:uid="{00000000-0005-0000-0000-0000E9220000}"/>
    <cellStyle name="Normal 2 16 8 2 4" xfId="14558" xr:uid="{00000000-0005-0000-0000-0000EA220000}"/>
    <cellStyle name="Normal 2 16 8 3" xfId="6226" xr:uid="{00000000-0005-0000-0000-0000EB220000}"/>
    <cellStyle name="Normal 2 16 8 3 2" xfId="10987" xr:uid="{00000000-0005-0000-0000-0000EC220000}"/>
    <cellStyle name="Normal 2 16 8 3 2 2" xfId="20486" xr:uid="{00000000-0005-0000-0000-0000ED220000}"/>
    <cellStyle name="Normal 2 16 8 3 3" xfId="15741" xr:uid="{00000000-0005-0000-0000-0000EE220000}"/>
    <cellStyle name="Normal 2 16 8 4" xfId="8620" xr:uid="{00000000-0005-0000-0000-0000EF220000}"/>
    <cellStyle name="Normal 2 16 8 4 2" xfId="18120" xr:uid="{00000000-0005-0000-0000-0000F0220000}"/>
    <cellStyle name="Normal 2 16 8 5" xfId="13375" xr:uid="{00000000-0005-0000-0000-0000F1220000}"/>
    <cellStyle name="Normal 2 16 9" xfId="2989" xr:uid="{00000000-0005-0000-0000-0000F2220000}"/>
    <cellStyle name="Normal 2 16 9 2" xfId="4910" xr:uid="{00000000-0005-0000-0000-0000F3220000}"/>
    <cellStyle name="Normal 2 16 9 2 2" xfId="7526" xr:uid="{00000000-0005-0000-0000-0000F4220000}"/>
    <cellStyle name="Normal 2 16 9 2 2 2" xfId="12285" xr:uid="{00000000-0005-0000-0000-0000F5220000}"/>
    <cellStyle name="Normal 2 16 9 2 2 2 2" xfId="21784" xr:uid="{00000000-0005-0000-0000-0000F6220000}"/>
    <cellStyle name="Normal 2 16 9 2 2 3" xfId="17039" xr:uid="{00000000-0005-0000-0000-0000F7220000}"/>
    <cellStyle name="Normal 2 16 9 2 3" xfId="9918" xr:uid="{00000000-0005-0000-0000-0000F8220000}"/>
    <cellStyle name="Normal 2 16 9 2 3 2" xfId="19418" xr:uid="{00000000-0005-0000-0000-0000F9220000}"/>
    <cellStyle name="Normal 2 16 9 2 4" xfId="14673" xr:uid="{00000000-0005-0000-0000-0000FA220000}"/>
    <cellStyle name="Normal 2 16 9 3" xfId="6341" xr:uid="{00000000-0005-0000-0000-0000FB220000}"/>
    <cellStyle name="Normal 2 16 9 3 2" xfId="11102" xr:uid="{00000000-0005-0000-0000-0000FC220000}"/>
    <cellStyle name="Normal 2 16 9 3 2 2" xfId="20601" xr:uid="{00000000-0005-0000-0000-0000FD220000}"/>
    <cellStyle name="Normal 2 16 9 3 3" xfId="15856" xr:uid="{00000000-0005-0000-0000-0000FE220000}"/>
    <cellStyle name="Normal 2 16 9 4" xfId="8735" xr:uid="{00000000-0005-0000-0000-0000FF220000}"/>
    <cellStyle name="Normal 2 16 9 4 2" xfId="18235" xr:uid="{00000000-0005-0000-0000-000000230000}"/>
    <cellStyle name="Normal 2 16 9 5" xfId="13490" xr:uid="{00000000-0005-0000-0000-000001230000}"/>
    <cellStyle name="Normal 2 17" xfId="34" xr:uid="{00000000-0005-0000-0000-000002230000}"/>
    <cellStyle name="Normal 2 17 10" xfId="3348" xr:uid="{00000000-0005-0000-0000-000003230000}"/>
    <cellStyle name="Normal 2 17 10 2" xfId="5023" xr:uid="{00000000-0005-0000-0000-000004230000}"/>
    <cellStyle name="Normal 2 17 10 2 2" xfId="7639" xr:uid="{00000000-0005-0000-0000-000005230000}"/>
    <cellStyle name="Normal 2 17 10 2 2 2" xfId="12398" xr:uid="{00000000-0005-0000-0000-000006230000}"/>
    <cellStyle name="Normal 2 17 10 2 2 2 2" xfId="21897" xr:uid="{00000000-0005-0000-0000-000007230000}"/>
    <cellStyle name="Normal 2 17 10 2 2 3" xfId="17152" xr:uid="{00000000-0005-0000-0000-000008230000}"/>
    <cellStyle name="Normal 2 17 10 2 3" xfId="10031" xr:uid="{00000000-0005-0000-0000-000009230000}"/>
    <cellStyle name="Normal 2 17 10 2 3 2" xfId="19531" xr:uid="{00000000-0005-0000-0000-00000A230000}"/>
    <cellStyle name="Normal 2 17 10 2 4" xfId="14786" xr:uid="{00000000-0005-0000-0000-00000B230000}"/>
    <cellStyle name="Normal 2 17 10 3" xfId="6454" xr:uid="{00000000-0005-0000-0000-00000C230000}"/>
    <cellStyle name="Normal 2 17 10 3 2" xfId="11215" xr:uid="{00000000-0005-0000-0000-00000D230000}"/>
    <cellStyle name="Normal 2 17 10 3 2 2" xfId="20714" xr:uid="{00000000-0005-0000-0000-00000E230000}"/>
    <cellStyle name="Normal 2 17 10 3 3" xfId="15969" xr:uid="{00000000-0005-0000-0000-00000F230000}"/>
    <cellStyle name="Normal 2 17 10 4" xfId="8848" xr:uid="{00000000-0005-0000-0000-000010230000}"/>
    <cellStyle name="Normal 2 17 10 4 2" xfId="18348" xr:uid="{00000000-0005-0000-0000-000011230000}"/>
    <cellStyle name="Normal 2 17 10 5" xfId="13603" xr:uid="{00000000-0005-0000-0000-000012230000}"/>
    <cellStyle name="Normal 2 17 11" xfId="3733" xr:uid="{00000000-0005-0000-0000-000013230000}"/>
    <cellStyle name="Normal 2 17 11 2" xfId="6579" xr:uid="{00000000-0005-0000-0000-000014230000}"/>
    <cellStyle name="Normal 2 17 11 2 2" xfId="11339" xr:uid="{00000000-0005-0000-0000-000015230000}"/>
    <cellStyle name="Normal 2 17 11 2 2 2" xfId="20838" xr:uid="{00000000-0005-0000-0000-000016230000}"/>
    <cellStyle name="Normal 2 17 11 2 3" xfId="16093" xr:uid="{00000000-0005-0000-0000-000017230000}"/>
    <cellStyle name="Normal 2 17 11 3" xfId="8972" xr:uid="{00000000-0005-0000-0000-000018230000}"/>
    <cellStyle name="Normal 2 17 11 3 2" xfId="18472" xr:uid="{00000000-0005-0000-0000-000019230000}"/>
    <cellStyle name="Normal 2 17 11 4" xfId="13727" xr:uid="{00000000-0005-0000-0000-00001A230000}"/>
    <cellStyle name="Normal 2 17 12" xfId="5164" xr:uid="{00000000-0005-0000-0000-00001B230000}"/>
    <cellStyle name="Normal 2 17 12 2" xfId="10156" xr:uid="{00000000-0005-0000-0000-00001C230000}"/>
    <cellStyle name="Normal 2 17 12 2 2" xfId="19655" xr:uid="{00000000-0005-0000-0000-00001D230000}"/>
    <cellStyle name="Normal 2 17 12 3" xfId="14910" xr:uid="{00000000-0005-0000-0000-00001E230000}"/>
    <cellStyle name="Normal 2 17 13" xfId="7789" xr:uid="{00000000-0005-0000-0000-00001F230000}"/>
    <cellStyle name="Normal 2 17 13 2" xfId="17289" xr:uid="{00000000-0005-0000-0000-000020230000}"/>
    <cellStyle name="Normal 2 17 14" xfId="12543" xr:uid="{00000000-0005-0000-0000-000021230000}"/>
    <cellStyle name="Normal 2 17 2" xfId="393" xr:uid="{00000000-0005-0000-0000-000022230000}"/>
    <cellStyle name="Normal 2 17 2 2" xfId="4076" xr:uid="{00000000-0005-0000-0000-000023230000}"/>
    <cellStyle name="Normal 2 17 2 2 2" xfId="6692" xr:uid="{00000000-0005-0000-0000-000024230000}"/>
    <cellStyle name="Normal 2 17 2 2 2 2" xfId="11452" xr:uid="{00000000-0005-0000-0000-000025230000}"/>
    <cellStyle name="Normal 2 17 2 2 2 2 2" xfId="20951" xr:uid="{00000000-0005-0000-0000-000026230000}"/>
    <cellStyle name="Normal 2 17 2 2 2 3" xfId="16206" xr:uid="{00000000-0005-0000-0000-000027230000}"/>
    <cellStyle name="Normal 2 17 2 2 3" xfId="9085" xr:uid="{00000000-0005-0000-0000-000028230000}"/>
    <cellStyle name="Normal 2 17 2 2 3 2" xfId="18585" xr:uid="{00000000-0005-0000-0000-000029230000}"/>
    <cellStyle name="Normal 2 17 2 2 4" xfId="13840" xr:uid="{00000000-0005-0000-0000-00002A230000}"/>
    <cellStyle name="Normal 2 17 2 3" xfId="5507" xr:uid="{00000000-0005-0000-0000-00002B230000}"/>
    <cellStyle name="Normal 2 17 2 3 2" xfId="10269" xr:uid="{00000000-0005-0000-0000-00002C230000}"/>
    <cellStyle name="Normal 2 17 2 3 2 2" xfId="19768" xr:uid="{00000000-0005-0000-0000-00002D230000}"/>
    <cellStyle name="Normal 2 17 2 3 3" xfId="15023" xr:uid="{00000000-0005-0000-0000-00002E230000}"/>
    <cellStyle name="Normal 2 17 2 4" xfId="7902" xr:uid="{00000000-0005-0000-0000-00002F230000}"/>
    <cellStyle name="Normal 2 17 2 4 2" xfId="17402" xr:uid="{00000000-0005-0000-0000-000030230000}"/>
    <cellStyle name="Normal 2 17 2 5" xfId="12656" xr:uid="{00000000-0005-0000-0000-000031230000}"/>
    <cellStyle name="Normal 2 17 3" xfId="820" xr:uid="{00000000-0005-0000-0000-000032230000}"/>
    <cellStyle name="Normal 2 17 3 2" xfId="4227" xr:uid="{00000000-0005-0000-0000-000033230000}"/>
    <cellStyle name="Normal 2 17 3 2 2" xfId="6843" xr:uid="{00000000-0005-0000-0000-000034230000}"/>
    <cellStyle name="Normal 2 17 3 2 2 2" xfId="11602" xr:uid="{00000000-0005-0000-0000-000035230000}"/>
    <cellStyle name="Normal 2 17 3 2 2 2 2" xfId="21101" xr:uid="{00000000-0005-0000-0000-000036230000}"/>
    <cellStyle name="Normal 2 17 3 2 2 3" xfId="16356" xr:uid="{00000000-0005-0000-0000-000037230000}"/>
    <cellStyle name="Normal 2 17 3 2 3" xfId="9235" xr:uid="{00000000-0005-0000-0000-000038230000}"/>
    <cellStyle name="Normal 2 17 3 2 3 2" xfId="18735" xr:uid="{00000000-0005-0000-0000-000039230000}"/>
    <cellStyle name="Normal 2 17 3 2 4" xfId="13990" xr:uid="{00000000-0005-0000-0000-00003A230000}"/>
    <cellStyle name="Normal 2 17 3 3" xfId="5658" xr:uid="{00000000-0005-0000-0000-00003B230000}"/>
    <cellStyle name="Normal 2 17 3 3 2" xfId="10419" xr:uid="{00000000-0005-0000-0000-00003C230000}"/>
    <cellStyle name="Normal 2 17 3 3 2 2" xfId="19918" xr:uid="{00000000-0005-0000-0000-00003D230000}"/>
    <cellStyle name="Normal 2 17 3 3 3" xfId="15173" xr:uid="{00000000-0005-0000-0000-00003E230000}"/>
    <cellStyle name="Normal 2 17 3 4" xfId="8052" xr:uid="{00000000-0005-0000-0000-00003F230000}"/>
    <cellStyle name="Normal 2 17 3 4 2" xfId="17552" xr:uid="{00000000-0005-0000-0000-000040230000}"/>
    <cellStyle name="Normal 2 17 3 5" xfId="12806" xr:uid="{00000000-0005-0000-0000-000041230000}"/>
    <cellStyle name="Normal 2 17 4" xfId="1193" xr:uid="{00000000-0005-0000-0000-000042230000}"/>
    <cellStyle name="Normal 2 17 4 2" xfId="4346" xr:uid="{00000000-0005-0000-0000-000043230000}"/>
    <cellStyle name="Normal 2 17 4 2 2" xfId="6962" xr:uid="{00000000-0005-0000-0000-000044230000}"/>
    <cellStyle name="Normal 2 17 4 2 2 2" xfId="11721" xr:uid="{00000000-0005-0000-0000-000045230000}"/>
    <cellStyle name="Normal 2 17 4 2 2 2 2" xfId="21220" xr:uid="{00000000-0005-0000-0000-000046230000}"/>
    <cellStyle name="Normal 2 17 4 2 2 3" xfId="16475" xr:uid="{00000000-0005-0000-0000-000047230000}"/>
    <cellStyle name="Normal 2 17 4 2 3" xfId="9354" xr:uid="{00000000-0005-0000-0000-000048230000}"/>
    <cellStyle name="Normal 2 17 4 2 3 2" xfId="18854" xr:uid="{00000000-0005-0000-0000-000049230000}"/>
    <cellStyle name="Normal 2 17 4 2 4" xfId="14109" xr:uid="{00000000-0005-0000-0000-00004A230000}"/>
    <cellStyle name="Normal 2 17 4 3" xfId="5777" xr:uid="{00000000-0005-0000-0000-00004B230000}"/>
    <cellStyle name="Normal 2 17 4 3 2" xfId="10538" xr:uid="{00000000-0005-0000-0000-00004C230000}"/>
    <cellStyle name="Normal 2 17 4 3 2 2" xfId="20037" xr:uid="{00000000-0005-0000-0000-00004D230000}"/>
    <cellStyle name="Normal 2 17 4 3 3" xfId="15292" xr:uid="{00000000-0005-0000-0000-00004E230000}"/>
    <cellStyle name="Normal 2 17 4 4" xfId="8171" xr:uid="{00000000-0005-0000-0000-00004F230000}"/>
    <cellStyle name="Normal 2 17 4 4 2" xfId="17671" xr:uid="{00000000-0005-0000-0000-000050230000}"/>
    <cellStyle name="Normal 2 17 4 5" xfId="12925" xr:uid="{00000000-0005-0000-0000-000051230000}"/>
    <cellStyle name="Normal 2 17 5" xfId="1557" xr:uid="{00000000-0005-0000-0000-000052230000}"/>
    <cellStyle name="Normal 2 17 5 2" xfId="4461" xr:uid="{00000000-0005-0000-0000-000053230000}"/>
    <cellStyle name="Normal 2 17 5 2 2" xfId="7077" xr:uid="{00000000-0005-0000-0000-000054230000}"/>
    <cellStyle name="Normal 2 17 5 2 2 2" xfId="11836" xr:uid="{00000000-0005-0000-0000-000055230000}"/>
    <cellStyle name="Normal 2 17 5 2 2 2 2" xfId="21335" xr:uid="{00000000-0005-0000-0000-000056230000}"/>
    <cellStyle name="Normal 2 17 5 2 2 3" xfId="16590" xr:uid="{00000000-0005-0000-0000-000057230000}"/>
    <cellStyle name="Normal 2 17 5 2 3" xfId="9469" xr:uid="{00000000-0005-0000-0000-000058230000}"/>
    <cellStyle name="Normal 2 17 5 2 3 2" xfId="18969" xr:uid="{00000000-0005-0000-0000-000059230000}"/>
    <cellStyle name="Normal 2 17 5 2 4" xfId="14224" xr:uid="{00000000-0005-0000-0000-00005A230000}"/>
    <cellStyle name="Normal 2 17 5 3" xfId="5892" xr:uid="{00000000-0005-0000-0000-00005B230000}"/>
    <cellStyle name="Normal 2 17 5 3 2" xfId="10653" xr:uid="{00000000-0005-0000-0000-00005C230000}"/>
    <cellStyle name="Normal 2 17 5 3 2 2" xfId="20152" xr:uid="{00000000-0005-0000-0000-00005D230000}"/>
    <cellStyle name="Normal 2 17 5 3 3" xfId="15407" xr:uid="{00000000-0005-0000-0000-00005E230000}"/>
    <cellStyle name="Normal 2 17 5 4" xfId="8286" xr:uid="{00000000-0005-0000-0000-00005F230000}"/>
    <cellStyle name="Normal 2 17 5 4 2" xfId="17786" xr:uid="{00000000-0005-0000-0000-000060230000}"/>
    <cellStyle name="Normal 2 17 5 5" xfId="13040" xr:uid="{00000000-0005-0000-0000-000061230000}"/>
    <cellStyle name="Normal 2 17 6" xfId="1915" xr:uid="{00000000-0005-0000-0000-000062230000}"/>
    <cellStyle name="Normal 2 17 6 2" xfId="4573" xr:uid="{00000000-0005-0000-0000-000063230000}"/>
    <cellStyle name="Normal 2 17 6 2 2" xfId="7189" xr:uid="{00000000-0005-0000-0000-000064230000}"/>
    <cellStyle name="Normal 2 17 6 2 2 2" xfId="11948" xr:uid="{00000000-0005-0000-0000-000065230000}"/>
    <cellStyle name="Normal 2 17 6 2 2 2 2" xfId="21447" xr:uid="{00000000-0005-0000-0000-000066230000}"/>
    <cellStyle name="Normal 2 17 6 2 2 3" xfId="16702" xr:uid="{00000000-0005-0000-0000-000067230000}"/>
    <cellStyle name="Normal 2 17 6 2 3" xfId="9581" xr:uid="{00000000-0005-0000-0000-000068230000}"/>
    <cellStyle name="Normal 2 17 6 2 3 2" xfId="19081" xr:uid="{00000000-0005-0000-0000-000069230000}"/>
    <cellStyle name="Normal 2 17 6 2 4" xfId="14336" xr:uid="{00000000-0005-0000-0000-00006A230000}"/>
    <cellStyle name="Normal 2 17 6 3" xfId="6004" xr:uid="{00000000-0005-0000-0000-00006B230000}"/>
    <cellStyle name="Normal 2 17 6 3 2" xfId="10765" xr:uid="{00000000-0005-0000-0000-00006C230000}"/>
    <cellStyle name="Normal 2 17 6 3 2 2" xfId="20264" xr:uid="{00000000-0005-0000-0000-00006D230000}"/>
    <cellStyle name="Normal 2 17 6 3 3" xfId="15519" xr:uid="{00000000-0005-0000-0000-00006E230000}"/>
    <cellStyle name="Normal 2 17 6 4" xfId="8398" xr:uid="{00000000-0005-0000-0000-00006F230000}"/>
    <cellStyle name="Normal 2 17 6 4 2" xfId="17898" xr:uid="{00000000-0005-0000-0000-000070230000}"/>
    <cellStyle name="Normal 2 17 6 5" xfId="13152" xr:uid="{00000000-0005-0000-0000-000071230000}"/>
    <cellStyle name="Normal 2 17 7" xfId="2285" xr:uid="{00000000-0005-0000-0000-000072230000}"/>
    <cellStyle name="Normal 2 17 7 2" xfId="4691" xr:uid="{00000000-0005-0000-0000-000073230000}"/>
    <cellStyle name="Normal 2 17 7 2 2" xfId="7307" xr:uid="{00000000-0005-0000-0000-000074230000}"/>
    <cellStyle name="Normal 2 17 7 2 2 2" xfId="12066" xr:uid="{00000000-0005-0000-0000-000075230000}"/>
    <cellStyle name="Normal 2 17 7 2 2 2 2" xfId="21565" xr:uid="{00000000-0005-0000-0000-000076230000}"/>
    <cellStyle name="Normal 2 17 7 2 2 3" xfId="16820" xr:uid="{00000000-0005-0000-0000-000077230000}"/>
    <cellStyle name="Normal 2 17 7 2 3" xfId="9699" xr:uid="{00000000-0005-0000-0000-000078230000}"/>
    <cellStyle name="Normal 2 17 7 2 3 2" xfId="19199" xr:uid="{00000000-0005-0000-0000-000079230000}"/>
    <cellStyle name="Normal 2 17 7 2 4" xfId="14454" xr:uid="{00000000-0005-0000-0000-00007A230000}"/>
    <cellStyle name="Normal 2 17 7 3" xfId="6122" xr:uid="{00000000-0005-0000-0000-00007B230000}"/>
    <cellStyle name="Normal 2 17 7 3 2" xfId="10883" xr:uid="{00000000-0005-0000-0000-00007C230000}"/>
    <cellStyle name="Normal 2 17 7 3 2 2" xfId="20382" xr:uid="{00000000-0005-0000-0000-00007D230000}"/>
    <cellStyle name="Normal 2 17 7 3 3" xfId="15637" xr:uid="{00000000-0005-0000-0000-00007E230000}"/>
    <cellStyle name="Normal 2 17 7 4" xfId="8516" xr:uid="{00000000-0005-0000-0000-00007F230000}"/>
    <cellStyle name="Normal 2 17 7 4 2" xfId="18016" xr:uid="{00000000-0005-0000-0000-000080230000}"/>
    <cellStyle name="Normal 2 17 7 5" xfId="13270" xr:uid="{00000000-0005-0000-0000-000081230000}"/>
    <cellStyle name="Normal 2 17 8" xfId="2649" xr:uid="{00000000-0005-0000-0000-000082230000}"/>
    <cellStyle name="Normal 2 17 8 2" xfId="4806" xr:uid="{00000000-0005-0000-0000-000083230000}"/>
    <cellStyle name="Normal 2 17 8 2 2" xfId="7422" xr:uid="{00000000-0005-0000-0000-000084230000}"/>
    <cellStyle name="Normal 2 17 8 2 2 2" xfId="12181" xr:uid="{00000000-0005-0000-0000-000085230000}"/>
    <cellStyle name="Normal 2 17 8 2 2 2 2" xfId="21680" xr:uid="{00000000-0005-0000-0000-000086230000}"/>
    <cellStyle name="Normal 2 17 8 2 2 3" xfId="16935" xr:uid="{00000000-0005-0000-0000-000087230000}"/>
    <cellStyle name="Normal 2 17 8 2 3" xfId="9814" xr:uid="{00000000-0005-0000-0000-000088230000}"/>
    <cellStyle name="Normal 2 17 8 2 3 2" xfId="19314" xr:uid="{00000000-0005-0000-0000-000089230000}"/>
    <cellStyle name="Normal 2 17 8 2 4" xfId="14569" xr:uid="{00000000-0005-0000-0000-00008A230000}"/>
    <cellStyle name="Normal 2 17 8 3" xfId="6237" xr:uid="{00000000-0005-0000-0000-00008B230000}"/>
    <cellStyle name="Normal 2 17 8 3 2" xfId="10998" xr:uid="{00000000-0005-0000-0000-00008C230000}"/>
    <cellStyle name="Normal 2 17 8 3 2 2" xfId="20497" xr:uid="{00000000-0005-0000-0000-00008D230000}"/>
    <cellStyle name="Normal 2 17 8 3 3" xfId="15752" xr:uid="{00000000-0005-0000-0000-00008E230000}"/>
    <cellStyle name="Normal 2 17 8 4" xfId="8631" xr:uid="{00000000-0005-0000-0000-00008F230000}"/>
    <cellStyle name="Normal 2 17 8 4 2" xfId="18131" xr:uid="{00000000-0005-0000-0000-000090230000}"/>
    <cellStyle name="Normal 2 17 8 5" xfId="13386" xr:uid="{00000000-0005-0000-0000-000091230000}"/>
    <cellStyle name="Normal 2 17 9" xfId="3013" xr:uid="{00000000-0005-0000-0000-000092230000}"/>
    <cellStyle name="Normal 2 17 9 2" xfId="4921" xr:uid="{00000000-0005-0000-0000-000093230000}"/>
    <cellStyle name="Normal 2 17 9 2 2" xfId="7537" xr:uid="{00000000-0005-0000-0000-000094230000}"/>
    <cellStyle name="Normal 2 17 9 2 2 2" xfId="12296" xr:uid="{00000000-0005-0000-0000-000095230000}"/>
    <cellStyle name="Normal 2 17 9 2 2 2 2" xfId="21795" xr:uid="{00000000-0005-0000-0000-000096230000}"/>
    <cellStyle name="Normal 2 17 9 2 2 3" xfId="17050" xr:uid="{00000000-0005-0000-0000-000097230000}"/>
    <cellStyle name="Normal 2 17 9 2 3" xfId="9929" xr:uid="{00000000-0005-0000-0000-000098230000}"/>
    <cellStyle name="Normal 2 17 9 2 3 2" xfId="19429" xr:uid="{00000000-0005-0000-0000-000099230000}"/>
    <cellStyle name="Normal 2 17 9 2 4" xfId="14684" xr:uid="{00000000-0005-0000-0000-00009A230000}"/>
    <cellStyle name="Normal 2 17 9 3" xfId="6352" xr:uid="{00000000-0005-0000-0000-00009B230000}"/>
    <cellStyle name="Normal 2 17 9 3 2" xfId="11113" xr:uid="{00000000-0005-0000-0000-00009C230000}"/>
    <cellStyle name="Normal 2 17 9 3 2 2" xfId="20612" xr:uid="{00000000-0005-0000-0000-00009D230000}"/>
    <cellStyle name="Normal 2 17 9 3 3" xfId="15867" xr:uid="{00000000-0005-0000-0000-00009E230000}"/>
    <cellStyle name="Normal 2 17 9 4" xfId="8746" xr:uid="{00000000-0005-0000-0000-00009F230000}"/>
    <cellStyle name="Normal 2 17 9 4 2" xfId="18246" xr:uid="{00000000-0005-0000-0000-0000A0230000}"/>
    <cellStyle name="Normal 2 17 9 5" xfId="13501" xr:uid="{00000000-0005-0000-0000-0000A1230000}"/>
    <cellStyle name="Normal 2 18" xfId="36" xr:uid="{00000000-0005-0000-0000-0000A2230000}"/>
    <cellStyle name="Normal 2 18 10" xfId="3370" xr:uid="{00000000-0005-0000-0000-0000A3230000}"/>
    <cellStyle name="Normal 2 18 10 2" xfId="5030" xr:uid="{00000000-0005-0000-0000-0000A4230000}"/>
    <cellStyle name="Normal 2 18 10 2 2" xfId="7646" xr:uid="{00000000-0005-0000-0000-0000A5230000}"/>
    <cellStyle name="Normal 2 18 10 2 2 2" xfId="12405" xr:uid="{00000000-0005-0000-0000-0000A6230000}"/>
    <cellStyle name="Normal 2 18 10 2 2 2 2" xfId="21904" xr:uid="{00000000-0005-0000-0000-0000A7230000}"/>
    <cellStyle name="Normal 2 18 10 2 2 3" xfId="17159" xr:uid="{00000000-0005-0000-0000-0000A8230000}"/>
    <cellStyle name="Normal 2 18 10 2 3" xfId="10038" xr:uid="{00000000-0005-0000-0000-0000A9230000}"/>
    <cellStyle name="Normal 2 18 10 2 3 2" xfId="19538" xr:uid="{00000000-0005-0000-0000-0000AA230000}"/>
    <cellStyle name="Normal 2 18 10 2 4" xfId="14793" xr:uid="{00000000-0005-0000-0000-0000AB230000}"/>
    <cellStyle name="Normal 2 18 10 3" xfId="6461" xr:uid="{00000000-0005-0000-0000-0000AC230000}"/>
    <cellStyle name="Normal 2 18 10 3 2" xfId="11222" xr:uid="{00000000-0005-0000-0000-0000AD230000}"/>
    <cellStyle name="Normal 2 18 10 3 2 2" xfId="20721" xr:uid="{00000000-0005-0000-0000-0000AE230000}"/>
    <cellStyle name="Normal 2 18 10 3 3" xfId="15976" xr:uid="{00000000-0005-0000-0000-0000AF230000}"/>
    <cellStyle name="Normal 2 18 10 4" xfId="8855" xr:uid="{00000000-0005-0000-0000-0000B0230000}"/>
    <cellStyle name="Normal 2 18 10 4 2" xfId="18355" xr:uid="{00000000-0005-0000-0000-0000B1230000}"/>
    <cellStyle name="Normal 2 18 10 5" xfId="13610" xr:uid="{00000000-0005-0000-0000-0000B2230000}"/>
    <cellStyle name="Normal 2 18 11" xfId="3735" xr:uid="{00000000-0005-0000-0000-0000B3230000}"/>
    <cellStyle name="Normal 2 18 11 2" xfId="6580" xr:uid="{00000000-0005-0000-0000-0000B4230000}"/>
    <cellStyle name="Normal 2 18 11 2 2" xfId="11340" xr:uid="{00000000-0005-0000-0000-0000B5230000}"/>
    <cellStyle name="Normal 2 18 11 2 2 2" xfId="20839" xr:uid="{00000000-0005-0000-0000-0000B6230000}"/>
    <cellStyle name="Normal 2 18 11 2 3" xfId="16094" xr:uid="{00000000-0005-0000-0000-0000B7230000}"/>
    <cellStyle name="Normal 2 18 11 3" xfId="8973" xr:uid="{00000000-0005-0000-0000-0000B8230000}"/>
    <cellStyle name="Normal 2 18 11 3 2" xfId="18473" xr:uid="{00000000-0005-0000-0000-0000B9230000}"/>
    <cellStyle name="Normal 2 18 11 4" xfId="13728" xr:uid="{00000000-0005-0000-0000-0000BA230000}"/>
    <cellStyle name="Normal 2 18 12" xfId="5166" xr:uid="{00000000-0005-0000-0000-0000BB230000}"/>
    <cellStyle name="Normal 2 18 12 2" xfId="10157" xr:uid="{00000000-0005-0000-0000-0000BC230000}"/>
    <cellStyle name="Normal 2 18 12 2 2" xfId="19656" xr:uid="{00000000-0005-0000-0000-0000BD230000}"/>
    <cellStyle name="Normal 2 18 12 3" xfId="14911" xr:uid="{00000000-0005-0000-0000-0000BE230000}"/>
    <cellStyle name="Normal 2 18 13" xfId="7790" xr:uid="{00000000-0005-0000-0000-0000BF230000}"/>
    <cellStyle name="Normal 2 18 13 2" xfId="17290" xr:uid="{00000000-0005-0000-0000-0000C0230000}"/>
    <cellStyle name="Normal 2 18 14" xfId="12544" xr:uid="{00000000-0005-0000-0000-0000C1230000}"/>
    <cellStyle name="Normal 2 18 2" xfId="395" xr:uid="{00000000-0005-0000-0000-0000C2230000}"/>
    <cellStyle name="Normal 2 18 2 2" xfId="4077" xr:uid="{00000000-0005-0000-0000-0000C3230000}"/>
    <cellStyle name="Normal 2 18 2 2 2" xfId="6693" xr:uid="{00000000-0005-0000-0000-0000C4230000}"/>
    <cellStyle name="Normal 2 18 2 2 2 2" xfId="11453" xr:uid="{00000000-0005-0000-0000-0000C5230000}"/>
    <cellStyle name="Normal 2 18 2 2 2 2 2" xfId="20952" xr:uid="{00000000-0005-0000-0000-0000C6230000}"/>
    <cellStyle name="Normal 2 18 2 2 2 3" xfId="16207" xr:uid="{00000000-0005-0000-0000-0000C7230000}"/>
    <cellStyle name="Normal 2 18 2 2 3" xfId="9086" xr:uid="{00000000-0005-0000-0000-0000C8230000}"/>
    <cellStyle name="Normal 2 18 2 2 3 2" xfId="18586" xr:uid="{00000000-0005-0000-0000-0000C9230000}"/>
    <cellStyle name="Normal 2 18 2 2 4" xfId="13841" xr:uid="{00000000-0005-0000-0000-0000CA230000}"/>
    <cellStyle name="Normal 2 18 2 3" xfId="5508" xr:uid="{00000000-0005-0000-0000-0000CB230000}"/>
    <cellStyle name="Normal 2 18 2 3 2" xfId="10270" xr:uid="{00000000-0005-0000-0000-0000CC230000}"/>
    <cellStyle name="Normal 2 18 2 3 2 2" xfId="19769" xr:uid="{00000000-0005-0000-0000-0000CD230000}"/>
    <cellStyle name="Normal 2 18 2 3 3" xfId="15024" xr:uid="{00000000-0005-0000-0000-0000CE230000}"/>
    <cellStyle name="Normal 2 18 2 4" xfId="7903" xr:uid="{00000000-0005-0000-0000-0000CF230000}"/>
    <cellStyle name="Normal 2 18 2 4 2" xfId="17403" xr:uid="{00000000-0005-0000-0000-0000D0230000}"/>
    <cellStyle name="Normal 2 18 2 5" xfId="12657" xr:uid="{00000000-0005-0000-0000-0000D1230000}"/>
    <cellStyle name="Normal 2 18 3" xfId="822" xr:uid="{00000000-0005-0000-0000-0000D2230000}"/>
    <cellStyle name="Normal 2 18 3 2" xfId="4228" xr:uid="{00000000-0005-0000-0000-0000D3230000}"/>
    <cellStyle name="Normal 2 18 3 2 2" xfId="6844" xr:uid="{00000000-0005-0000-0000-0000D4230000}"/>
    <cellStyle name="Normal 2 18 3 2 2 2" xfId="11603" xr:uid="{00000000-0005-0000-0000-0000D5230000}"/>
    <cellStyle name="Normal 2 18 3 2 2 2 2" xfId="21102" xr:uid="{00000000-0005-0000-0000-0000D6230000}"/>
    <cellStyle name="Normal 2 18 3 2 2 3" xfId="16357" xr:uid="{00000000-0005-0000-0000-0000D7230000}"/>
    <cellStyle name="Normal 2 18 3 2 3" xfId="9236" xr:uid="{00000000-0005-0000-0000-0000D8230000}"/>
    <cellStyle name="Normal 2 18 3 2 3 2" xfId="18736" xr:uid="{00000000-0005-0000-0000-0000D9230000}"/>
    <cellStyle name="Normal 2 18 3 2 4" xfId="13991" xr:uid="{00000000-0005-0000-0000-0000DA230000}"/>
    <cellStyle name="Normal 2 18 3 3" xfId="5659" xr:uid="{00000000-0005-0000-0000-0000DB230000}"/>
    <cellStyle name="Normal 2 18 3 3 2" xfId="10420" xr:uid="{00000000-0005-0000-0000-0000DC230000}"/>
    <cellStyle name="Normal 2 18 3 3 2 2" xfId="19919" xr:uid="{00000000-0005-0000-0000-0000DD230000}"/>
    <cellStyle name="Normal 2 18 3 3 3" xfId="15174" xr:uid="{00000000-0005-0000-0000-0000DE230000}"/>
    <cellStyle name="Normal 2 18 3 4" xfId="8053" xr:uid="{00000000-0005-0000-0000-0000DF230000}"/>
    <cellStyle name="Normal 2 18 3 4 2" xfId="17553" xr:uid="{00000000-0005-0000-0000-0000E0230000}"/>
    <cellStyle name="Normal 2 18 3 5" xfId="12807" xr:uid="{00000000-0005-0000-0000-0000E1230000}"/>
    <cellStyle name="Normal 2 18 4" xfId="1184" xr:uid="{00000000-0005-0000-0000-0000E2230000}"/>
    <cellStyle name="Normal 2 18 4 2" xfId="4343" xr:uid="{00000000-0005-0000-0000-0000E3230000}"/>
    <cellStyle name="Normal 2 18 4 2 2" xfId="6959" xr:uid="{00000000-0005-0000-0000-0000E4230000}"/>
    <cellStyle name="Normal 2 18 4 2 2 2" xfId="11718" xr:uid="{00000000-0005-0000-0000-0000E5230000}"/>
    <cellStyle name="Normal 2 18 4 2 2 2 2" xfId="21217" xr:uid="{00000000-0005-0000-0000-0000E6230000}"/>
    <cellStyle name="Normal 2 18 4 2 2 3" xfId="16472" xr:uid="{00000000-0005-0000-0000-0000E7230000}"/>
    <cellStyle name="Normal 2 18 4 2 3" xfId="9351" xr:uid="{00000000-0005-0000-0000-0000E8230000}"/>
    <cellStyle name="Normal 2 18 4 2 3 2" xfId="18851" xr:uid="{00000000-0005-0000-0000-0000E9230000}"/>
    <cellStyle name="Normal 2 18 4 2 4" xfId="14106" xr:uid="{00000000-0005-0000-0000-0000EA230000}"/>
    <cellStyle name="Normal 2 18 4 3" xfId="5774" xr:uid="{00000000-0005-0000-0000-0000EB230000}"/>
    <cellStyle name="Normal 2 18 4 3 2" xfId="10535" xr:uid="{00000000-0005-0000-0000-0000EC230000}"/>
    <cellStyle name="Normal 2 18 4 3 2 2" xfId="20034" xr:uid="{00000000-0005-0000-0000-0000ED230000}"/>
    <cellStyle name="Normal 2 18 4 3 3" xfId="15289" xr:uid="{00000000-0005-0000-0000-0000EE230000}"/>
    <cellStyle name="Normal 2 18 4 4" xfId="8168" xr:uid="{00000000-0005-0000-0000-0000EF230000}"/>
    <cellStyle name="Normal 2 18 4 4 2" xfId="17668" xr:uid="{00000000-0005-0000-0000-0000F0230000}"/>
    <cellStyle name="Normal 2 18 4 5" xfId="12922" xr:uid="{00000000-0005-0000-0000-0000F1230000}"/>
    <cellStyle name="Normal 2 18 5" xfId="1548" xr:uid="{00000000-0005-0000-0000-0000F2230000}"/>
    <cellStyle name="Normal 2 18 5 2" xfId="4458" xr:uid="{00000000-0005-0000-0000-0000F3230000}"/>
    <cellStyle name="Normal 2 18 5 2 2" xfId="7074" xr:uid="{00000000-0005-0000-0000-0000F4230000}"/>
    <cellStyle name="Normal 2 18 5 2 2 2" xfId="11833" xr:uid="{00000000-0005-0000-0000-0000F5230000}"/>
    <cellStyle name="Normal 2 18 5 2 2 2 2" xfId="21332" xr:uid="{00000000-0005-0000-0000-0000F6230000}"/>
    <cellStyle name="Normal 2 18 5 2 2 3" xfId="16587" xr:uid="{00000000-0005-0000-0000-0000F7230000}"/>
    <cellStyle name="Normal 2 18 5 2 3" xfId="9466" xr:uid="{00000000-0005-0000-0000-0000F8230000}"/>
    <cellStyle name="Normal 2 18 5 2 3 2" xfId="18966" xr:uid="{00000000-0005-0000-0000-0000F9230000}"/>
    <cellStyle name="Normal 2 18 5 2 4" xfId="14221" xr:uid="{00000000-0005-0000-0000-0000FA230000}"/>
    <cellStyle name="Normal 2 18 5 3" xfId="5889" xr:uid="{00000000-0005-0000-0000-0000FB230000}"/>
    <cellStyle name="Normal 2 18 5 3 2" xfId="10650" xr:uid="{00000000-0005-0000-0000-0000FC230000}"/>
    <cellStyle name="Normal 2 18 5 3 2 2" xfId="20149" xr:uid="{00000000-0005-0000-0000-0000FD230000}"/>
    <cellStyle name="Normal 2 18 5 3 3" xfId="15404" xr:uid="{00000000-0005-0000-0000-0000FE230000}"/>
    <cellStyle name="Normal 2 18 5 4" xfId="8283" xr:uid="{00000000-0005-0000-0000-0000FF230000}"/>
    <cellStyle name="Normal 2 18 5 4 2" xfId="17783" xr:uid="{00000000-0005-0000-0000-000000240000}"/>
    <cellStyle name="Normal 2 18 5 5" xfId="13037" xr:uid="{00000000-0005-0000-0000-000001240000}"/>
    <cellStyle name="Normal 2 18 6" xfId="1882" xr:uid="{00000000-0005-0000-0000-000002240000}"/>
    <cellStyle name="Normal 2 18 6 2" xfId="4557" xr:uid="{00000000-0005-0000-0000-000003240000}"/>
    <cellStyle name="Normal 2 18 6 2 2" xfId="7173" xr:uid="{00000000-0005-0000-0000-000004240000}"/>
    <cellStyle name="Normal 2 18 6 2 2 2" xfId="11932" xr:uid="{00000000-0005-0000-0000-000005240000}"/>
    <cellStyle name="Normal 2 18 6 2 2 2 2" xfId="21431" xr:uid="{00000000-0005-0000-0000-000006240000}"/>
    <cellStyle name="Normal 2 18 6 2 2 3" xfId="16686" xr:uid="{00000000-0005-0000-0000-000007240000}"/>
    <cellStyle name="Normal 2 18 6 2 3" xfId="9565" xr:uid="{00000000-0005-0000-0000-000008240000}"/>
    <cellStyle name="Normal 2 18 6 2 3 2" xfId="19065" xr:uid="{00000000-0005-0000-0000-000009240000}"/>
    <cellStyle name="Normal 2 18 6 2 4" xfId="14320" xr:uid="{00000000-0005-0000-0000-00000A240000}"/>
    <cellStyle name="Normal 2 18 6 3" xfId="5988" xr:uid="{00000000-0005-0000-0000-00000B240000}"/>
    <cellStyle name="Normal 2 18 6 3 2" xfId="10749" xr:uid="{00000000-0005-0000-0000-00000C240000}"/>
    <cellStyle name="Normal 2 18 6 3 2 2" xfId="20248" xr:uid="{00000000-0005-0000-0000-00000D240000}"/>
    <cellStyle name="Normal 2 18 6 3 3" xfId="15503" xr:uid="{00000000-0005-0000-0000-00000E240000}"/>
    <cellStyle name="Normal 2 18 6 4" xfId="8382" xr:uid="{00000000-0005-0000-0000-00000F240000}"/>
    <cellStyle name="Normal 2 18 6 4 2" xfId="17882" xr:uid="{00000000-0005-0000-0000-000010240000}"/>
    <cellStyle name="Normal 2 18 6 5" xfId="13136" xr:uid="{00000000-0005-0000-0000-000011240000}"/>
    <cellStyle name="Normal 2 18 7" xfId="2276" xr:uid="{00000000-0005-0000-0000-000012240000}"/>
    <cellStyle name="Normal 2 18 7 2" xfId="4688" xr:uid="{00000000-0005-0000-0000-000013240000}"/>
    <cellStyle name="Normal 2 18 7 2 2" xfId="7304" xr:uid="{00000000-0005-0000-0000-000014240000}"/>
    <cellStyle name="Normal 2 18 7 2 2 2" xfId="12063" xr:uid="{00000000-0005-0000-0000-000015240000}"/>
    <cellStyle name="Normal 2 18 7 2 2 2 2" xfId="21562" xr:uid="{00000000-0005-0000-0000-000016240000}"/>
    <cellStyle name="Normal 2 18 7 2 2 3" xfId="16817" xr:uid="{00000000-0005-0000-0000-000017240000}"/>
    <cellStyle name="Normal 2 18 7 2 3" xfId="9696" xr:uid="{00000000-0005-0000-0000-000018240000}"/>
    <cellStyle name="Normal 2 18 7 2 3 2" xfId="19196" xr:uid="{00000000-0005-0000-0000-000019240000}"/>
    <cellStyle name="Normal 2 18 7 2 4" xfId="14451" xr:uid="{00000000-0005-0000-0000-00001A240000}"/>
    <cellStyle name="Normal 2 18 7 3" xfId="6119" xr:uid="{00000000-0005-0000-0000-00001B240000}"/>
    <cellStyle name="Normal 2 18 7 3 2" xfId="10880" xr:uid="{00000000-0005-0000-0000-00001C240000}"/>
    <cellStyle name="Normal 2 18 7 3 2 2" xfId="20379" xr:uid="{00000000-0005-0000-0000-00001D240000}"/>
    <cellStyle name="Normal 2 18 7 3 3" xfId="15634" xr:uid="{00000000-0005-0000-0000-00001E240000}"/>
    <cellStyle name="Normal 2 18 7 4" xfId="8513" xr:uid="{00000000-0005-0000-0000-00001F240000}"/>
    <cellStyle name="Normal 2 18 7 4 2" xfId="18013" xr:uid="{00000000-0005-0000-0000-000020240000}"/>
    <cellStyle name="Normal 2 18 7 5" xfId="13267" xr:uid="{00000000-0005-0000-0000-000021240000}"/>
    <cellStyle name="Normal 2 18 8" xfId="2640" xr:uid="{00000000-0005-0000-0000-000022240000}"/>
    <cellStyle name="Normal 2 18 8 2" xfId="4803" xr:uid="{00000000-0005-0000-0000-000023240000}"/>
    <cellStyle name="Normal 2 18 8 2 2" xfId="7419" xr:uid="{00000000-0005-0000-0000-000024240000}"/>
    <cellStyle name="Normal 2 18 8 2 2 2" xfId="12178" xr:uid="{00000000-0005-0000-0000-000025240000}"/>
    <cellStyle name="Normal 2 18 8 2 2 2 2" xfId="21677" xr:uid="{00000000-0005-0000-0000-000026240000}"/>
    <cellStyle name="Normal 2 18 8 2 2 3" xfId="16932" xr:uid="{00000000-0005-0000-0000-000027240000}"/>
    <cellStyle name="Normal 2 18 8 2 3" xfId="9811" xr:uid="{00000000-0005-0000-0000-000028240000}"/>
    <cellStyle name="Normal 2 18 8 2 3 2" xfId="19311" xr:uid="{00000000-0005-0000-0000-000029240000}"/>
    <cellStyle name="Normal 2 18 8 2 4" xfId="14566" xr:uid="{00000000-0005-0000-0000-00002A240000}"/>
    <cellStyle name="Normal 2 18 8 3" xfId="6234" xr:uid="{00000000-0005-0000-0000-00002B240000}"/>
    <cellStyle name="Normal 2 18 8 3 2" xfId="10995" xr:uid="{00000000-0005-0000-0000-00002C240000}"/>
    <cellStyle name="Normal 2 18 8 3 2 2" xfId="20494" xr:uid="{00000000-0005-0000-0000-00002D240000}"/>
    <cellStyle name="Normal 2 18 8 3 3" xfId="15749" xr:uid="{00000000-0005-0000-0000-00002E240000}"/>
    <cellStyle name="Normal 2 18 8 4" xfId="8628" xr:uid="{00000000-0005-0000-0000-00002F240000}"/>
    <cellStyle name="Normal 2 18 8 4 2" xfId="18128" xr:uid="{00000000-0005-0000-0000-000030240000}"/>
    <cellStyle name="Normal 2 18 8 5" xfId="13383" xr:uid="{00000000-0005-0000-0000-000031240000}"/>
    <cellStyle name="Normal 2 18 9" xfId="3004" xr:uid="{00000000-0005-0000-0000-000032240000}"/>
    <cellStyle name="Normal 2 18 9 2" xfId="4918" xr:uid="{00000000-0005-0000-0000-000033240000}"/>
    <cellStyle name="Normal 2 18 9 2 2" xfId="7534" xr:uid="{00000000-0005-0000-0000-000034240000}"/>
    <cellStyle name="Normal 2 18 9 2 2 2" xfId="12293" xr:uid="{00000000-0005-0000-0000-000035240000}"/>
    <cellStyle name="Normal 2 18 9 2 2 2 2" xfId="21792" xr:uid="{00000000-0005-0000-0000-000036240000}"/>
    <cellStyle name="Normal 2 18 9 2 2 3" xfId="17047" xr:uid="{00000000-0005-0000-0000-000037240000}"/>
    <cellStyle name="Normal 2 18 9 2 3" xfId="9926" xr:uid="{00000000-0005-0000-0000-000038240000}"/>
    <cellStyle name="Normal 2 18 9 2 3 2" xfId="19426" xr:uid="{00000000-0005-0000-0000-000039240000}"/>
    <cellStyle name="Normal 2 18 9 2 4" xfId="14681" xr:uid="{00000000-0005-0000-0000-00003A240000}"/>
    <cellStyle name="Normal 2 18 9 3" xfId="6349" xr:uid="{00000000-0005-0000-0000-00003B240000}"/>
    <cellStyle name="Normal 2 18 9 3 2" xfId="11110" xr:uid="{00000000-0005-0000-0000-00003C240000}"/>
    <cellStyle name="Normal 2 18 9 3 2 2" xfId="20609" xr:uid="{00000000-0005-0000-0000-00003D240000}"/>
    <cellStyle name="Normal 2 18 9 3 3" xfId="15864" xr:uid="{00000000-0005-0000-0000-00003E240000}"/>
    <cellStyle name="Normal 2 18 9 4" xfId="8743" xr:uid="{00000000-0005-0000-0000-00003F240000}"/>
    <cellStyle name="Normal 2 18 9 4 2" xfId="18243" xr:uid="{00000000-0005-0000-0000-000040240000}"/>
    <cellStyle name="Normal 2 18 9 5" xfId="13498" xr:uid="{00000000-0005-0000-0000-000041240000}"/>
    <cellStyle name="Normal 2 19" xfId="38" xr:uid="{00000000-0005-0000-0000-000042240000}"/>
    <cellStyle name="Normal 2 19 10" xfId="347" xr:uid="{00000000-0005-0000-0000-000043240000}"/>
    <cellStyle name="Normal 2 19 10 10" xfId="3681" xr:uid="{00000000-0005-0000-0000-000044240000}"/>
    <cellStyle name="Normal 2 19 10 10 2" xfId="23229" xr:uid="{00000000-0005-0000-0000-000045240000}"/>
    <cellStyle name="Normal 2 19 10 10 2 2" xfId="29483" xr:uid="{00000000-0005-0000-0000-000046240000}"/>
    <cellStyle name="Normal 2 19 10 10 3" xfId="27754" xr:uid="{00000000-0005-0000-0000-000047240000}"/>
    <cellStyle name="Normal 2 19 10 11" xfId="4046" xr:uid="{00000000-0005-0000-0000-000048240000}"/>
    <cellStyle name="Normal 2 19 10 11 2" xfId="23230" xr:uid="{00000000-0005-0000-0000-000049240000}"/>
    <cellStyle name="Normal 2 19 10 11 2 2" xfId="29484" xr:uid="{00000000-0005-0000-0000-00004A240000}"/>
    <cellStyle name="Normal 2 19 10 11 3" xfId="28004" xr:uid="{00000000-0005-0000-0000-00004B240000}"/>
    <cellStyle name="Normal 2 19 10 12" xfId="5477" xr:uid="{00000000-0005-0000-0000-00004C240000}"/>
    <cellStyle name="Normal 2 19 10 12 2" xfId="23231" xr:uid="{00000000-0005-0000-0000-00004D240000}"/>
    <cellStyle name="Normal 2 19 10 12 2 2" xfId="29485" xr:uid="{00000000-0005-0000-0000-00004E240000}"/>
    <cellStyle name="Normal 2 19 10 12 3" xfId="28252" xr:uid="{00000000-0005-0000-0000-00004F240000}"/>
    <cellStyle name="Normal 2 19 10 13" xfId="23232" xr:uid="{00000000-0005-0000-0000-000050240000}"/>
    <cellStyle name="Normal 2 19 10 13 2" xfId="29486" xr:uid="{00000000-0005-0000-0000-000051240000}"/>
    <cellStyle name="Normal 2 19 10 14" xfId="25488" xr:uid="{00000000-0005-0000-0000-000052240000}"/>
    <cellStyle name="Normal 2 19 10 2" xfId="706" xr:uid="{00000000-0005-0000-0000-000053240000}"/>
    <cellStyle name="Normal 2 19 10 2 2" xfId="23233" xr:uid="{00000000-0005-0000-0000-000054240000}"/>
    <cellStyle name="Normal 2 19 10 2 2 2" xfId="29487" xr:uid="{00000000-0005-0000-0000-000055240000}"/>
    <cellStyle name="Normal 2 19 10 2 3" xfId="25734" xr:uid="{00000000-0005-0000-0000-000056240000}"/>
    <cellStyle name="Normal 2 19 10 3" xfId="1133" xr:uid="{00000000-0005-0000-0000-000057240000}"/>
    <cellStyle name="Normal 2 19 10 3 2" xfId="23234" xr:uid="{00000000-0005-0000-0000-000058240000}"/>
    <cellStyle name="Normal 2 19 10 3 2 2" xfId="29488" xr:uid="{00000000-0005-0000-0000-000059240000}"/>
    <cellStyle name="Normal 2 19 10 3 3" xfId="26011" xr:uid="{00000000-0005-0000-0000-00005A240000}"/>
    <cellStyle name="Normal 2 19 10 4" xfId="1497" xr:uid="{00000000-0005-0000-0000-00005B240000}"/>
    <cellStyle name="Normal 2 19 10 4 2" xfId="23235" xr:uid="{00000000-0005-0000-0000-00005C240000}"/>
    <cellStyle name="Normal 2 19 10 4 2 2" xfId="29489" xr:uid="{00000000-0005-0000-0000-00005D240000}"/>
    <cellStyle name="Normal 2 19 10 4 3" xfId="26260" xr:uid="{00000000-0005-0000-0000-00005E240000}"/>
    <cellStyle name="Normal 2 19 10 5" xfId="1861" xr:uid="{00000000-0005-0000-0000-00005F240000}"/>
    <cellStyle name="Normal 2 19 10 5 2" xfId="23236" xr:uid="{00000000-0005-0000-0000-000060240000}"/>
    <cellStyle name="Normal 2 19 10 5 2 2" xfId="29490" xr:uid="{00000000-0005-0000-0000-000061240000}"/>
    <cellStyle name="Normal 2 19 10 5 3" xfId="26509" xr:uid="{00000000-0005-0000-0000-000062240000}"/>
    <cellStyle name="Normal 2 19 10 6" xfId="2225" xr:uid="{00000000-0005-0000-0000-000063240000}"/>
    <cellStyle name="Normal 2 19 10 6 2" xfId="23237" xr:uid="{00000000-0005-0000-0000-000064240000}"/>
    <cellStyle name="Normal 2 19 10 6 2 2" xfId="29491" xr:uid="{00000000-0005-0000-0000-000065240000}"/>
    <cellStyle name="Normal 2 19 10 6 3" xfId="26758" xr:uid="{00000000-0005-0000-0000-000066240000}"/>
    <cellStyle name="Normal 2 19 10 7" xfId="2589" xr:uid="{00000000-0005-0000-0000-000067240000}"/>
    <cellStyle name="Normal 2 19 10 7 2" xfId="23238" xr:uid="{00000000-0005-0000-0000-000068240000}"/>
    <cellStyle name="Normal 2 19 10 7 2 2" xfId="29492" xr:uid="{00000000-0005-0000-0000-000069240000}"/>
    <cellStyle name="Normal 2 19 10 7 3" xfId="27007" xr:uid="{00000000-0005-0000-0000-00006A240000}"/>
    <cellStyle name="Normal 2 19 10 8" xfId="2953" xr:uid="{00000000-0005-0000-0000-00006B240000}"/>
    <cellStyle name="Normal 2 19 10 8 2" xfId="23239" xr:uid="{00000000-0005-0000-0000-00006C240000}"/>
    <cellStyle name="Normal 2 19 10 8 2 2" xfId="29493" xr:uid="{00000000-0005-0000-0000-00006D240000}"/>
    <cellStyle name="Normal 2 19 10 8 3" xfId="27256" xr:uid="{00000000-0005-0000-0000-00006E240000}"/>
    <cellStyle name="Normal 2 19 10 9" xfId="3317" xr:uid="{00000000-0005-0000-0000-00006F240000}"/>
    <cellStyle name="Normal 2 19 10 9 2" xfId="23240" xr:uid="{00000000-0005-0000-0000-000070240000}"/>
    <cellStyle name="Normal 2 19 10 9 2 2" xfId="29494" xr:uid="{00000000-0005-0000-0000-000071240000}"/>
    <cellStyle name="Normal 2 19 10 9 3" xfId="27505" xr:uid="{00000000-0005-0000-0000-000072240000}"/>
    <cellStyle name="Normal 2 19 11" xfId="397" xr:uid="{00000000-0005-0000-0000-000073240000}"/>
    <cellStyle name="Normal 2 19 11 2" xfId="23241" xr:uid="{00000000-0005-0000-0000-000074240000}"/>
    <cellStyle name="Normal 2 19 11 2 2" xfId="29495" xr:uid="{00000000-0005-0000-0000-000075240000}"/>
    <cellStyle name="Normal 2 19 11 3" xfId="25512" xr:uid="{00000000-0005-0000-0000-000076240000}"/>
    <cellStyle name="Normal 2 19 12" xfId="824" xr:uid="{00000000-0005-0000-0000-000077240000}"/>
    <cellStyle name="Normal 2 19 12 2" xfId="23242" xr:uid="{00000000-0005-0000-0000-000078240000}"/>
    <cellStyle name="Normal 2 19 12 2 2" xfId="29496" xr:uid="{00000000-0005-0000-0000-000079240000}"/>
    <cellStyle name="Normal 2 19 12 3" xfId="25789" xr:uid="{00000000-0005-0000-0000-00007A240000}"/>
    <cellStyle name="Normal 2 19 13" xfId="1176" xr:uid="{00000000-0005-0000-0000-00007B240000}"/>
    <cellStyle name="Normal 2 19 13 2" xfId="23243" xr:uid="{00000000-0005-0000-0000-00007C240000}"/>
    <cellStyle name="Normal 2 19 13 2 2" xfId="29497" xr:uid="{00000000-0005-0000-0000-00007D240000}"/>
    <cellStyle name="Normal 2 19 13 3" xfId="26031" xr:uid="{00000000-0005-0000-0000-00007E240000}"/>
    <cellStyle name="Normal 2 19 14" xfId="1540" xr:uid="{00000000-0005-0000-0000-00007F240000}"/>
    <cellStyle name="Normal 2 19 14 2" xfId="23244" xr:uid="{00000000-0005-0000-0000-000080240000}"/>
    <cellStyle name="Normal 2 19 14 2 2" xfId="29498" xr:uid="{00000000-0005-0000-0000-000081240000}"/>
    <cellStyle name="Normal 2 19 14 3" xfId="26280" xr:uid="{00000000-0005-0000-0000-000082240000}"/>
    <cellStyle name="Normal 2 19 15" xfId="1909" xr:uid="{00000000-0005-0000-0000-000083240000}"/>
    <cellStyle name="Normal 2 19 15 2" xfId="23245" xr:uid="{00000000-0005-0000-0000-000084240000}"/>
    <cellStyle name="Normal 2 19 15 2 2" xfId="29499" xr:uid="{00000000-0005-0000-0000-000085240000}"/>
    <cellStyle name="Normal 2 19 15 3" xfId="26532" xr:uid="{00000000-0005-0000-0000-000086240000}"/>
    <cellStyle name="Normal 2 19 16" xfId="2268" xr:uid="{00000000-0005-0000-0000-000087240000}"/>
    <cellStyle name="Normal 2 19 16 2" xfId="23246" xr:uid="{00000000-0005-0000-0000-000088240000}"/>
    <cellStyle name="Normal 2 19 16 2 2" xfId="29500" xr:uid="{00000000-0005-0000-0000-000089240000}"/>
    <cellStyle name="Normal 2 19 16 3" xfId="26778" xr:uid="{00000000-0005-0000-0000-00008A240000}"/>
    <cellStyle name="Normal 2 19 17" xfId="2632" xr:uid="{00000000-0005-0000-0000-00008B240000}"/>
    <cellStyle name="Normal 2 19 17 2" xfId="23247" xr:uid="{00000000-0005-0000-0000-00008C240000}"/>
    <cellStyle name="Normal 2 19 17 2 2" xfId="29501" xr:uid="{00000000-0005-0000-0000-00008D240000}"/>
    <cellStyle name="Normal 2 19 17 3" xfId="27027" xr:uid="{00000000-0005-0000-0000-00008E240000}"/>
    <cellStyle name="Normal 2 19 18" xfId="2996" xr:uid="{00000000-0005-0000-0000-00008F240000}"/>
    <cellStyle name="Normal 2 19 18 2" xfId="23248" xr:uid="{00000000-0005-0000-0000-000090240000}"/>
    <cellStyle name="Normal 2 19 18 2 2" xfId="29502" xr:uid="{00000000-0005-0000-0000-000091240000}"/>
    <cellStyle name="Normal 2 19 18 3" xfId="27276" xr:uid="{00000000-0005-0000-0000-000092240000}"/>
    <cellStyle name="Normal 2 19 19" xfId="3356" xr:uid="{00000000-0005-0000-0000-000093240000}"/>
    <cellStyle name="Normal 2 19 19 2" xfId="23249" xr:uid="{00000000-0005-0000-0000-000094240000}"/>
    <cellStyle name="Normal 2 19 19 2 2" xfId="29503" xr:uid="{00000000-0005-0000-0000-000095240000}"/>
    <cellStyle name="Normal 2 19 19 3" xfId="27525" xr:uid="{00000000-0005-0000-0000-000096240000}"/>
    <cellStyle name="Normal 2 19 2" xfId="50" xr:uid="{00000000-0005-0000-0000-000097240000}"/>
    <cellStyle name="Normal 2 19 2 10" xfId="409" xr:uid="{00000000-0005-0000-0000-000098240000}"/>
    <cellStyle name="Normal 2 19 2 10 2" xfId="4084" xr:uid="{00000000-0005-0000-0000-000099240000}"/>
    <cellStyle name="Normal 2 19 2 10 2 2" xfId="6700" xr:uid="{00000000-0005-0000-0000-00009A240000}"/>
    <cellStyle name="Normal 2 19 2 10 2 2 2" xfId="11460" xr:uid="{00000000-0005-0000-0000-00009B240000}"/>
    <cellStyle name="Normal 2 19 2 10 2 2 2 2" xfId="20959" xr:uid="{00000000-0005-0000-0000-00009C240000}"/>
    <cellStyle name="Normal 2 19 2 10 2 2 3" xfId="16214" xr:uid="{00000000-0005-0000-0000-00009D240000}"/>
    <cellStyle name="Normal 2 19 2 10 2 3" xfId="9093" xr:uid="{00000000-0005-0000-0000-00009E240000}"/>
    <cellStyle name="Normal 2 19 2 10 2 3 2" xfId="18593" xr:uid="{00000000-0005-0000-0000-00009F240000}"/>
    <cellStyle name="Normal 2 19 2 10 2 4" xfId="13848" xr:uid="{00000000-0005-0000-0000-0000A0240000}"/>
    <cellStyle name="Normal 2 19 2 10 3" xfId="5515" xr:uid="{00000000-0005-0000-0000-0000A1240000}"/>
    <cellStyle name="Normal 2 19 2 10 3 2" xfId="10277" xr:uid="{00000000-0005-0000-0000-0000A2240000}"/>
    <cellStyle name="Normal 2 19 2 10 3 2 2" xfId="19776" xr:uid="{00000000-0005-0000-0000-0000A3240000}"/>
    <cellStyle name="Normal 2 19 2 10 3 3" xfId="15031" xr:uid="{00000000-0005-0000-0000-0000A4240000}"/>
    <cellStyle name="Normal 2 19 2 10 4" xfId="7910" xr:uid="{00000000-0005-0000-0000-0000A5240000}"/>
    <cellStyle name="Normal 2 19 2 10 4 2" xfId="17410" xr:uid="{00000000-0005-0000-0000-0000A6240000}"/>
    <cellStyle name="Normal 2 19 2 10 5" xfId="12664" xr:uid="{00000000-0005-0000-0000-0000A7240000}"/>
    <cellStyle name="Normal 2 19 2 11" xfId="836" xr:uid="{00000000-0005-0000-0000-0000A8240000}"/>
    <cellStyle name="Normal 2 19 2 11 2" xfId="4235" xr:uid="{00000000-0005-0000-0000-0000A9240000}"/>
    <cellStyle name="Normal 2 19 2 11 2 2" xfId="6851" xr:uid="{00000000-0005-0000-0000-0000AA240000}"/>
    <cellStyle name="Normal 2 19 2 11 2 2 2" xfId="11610" xr:uid="{00000000-0005-0000-0000-0000AB240000}"/>
    <cellStyle name="Normal 2 19 2 11 2 2 2 2" xfId="21109" xr:uid="{00000000-0005-0000-0000-0000AC240000}"/>
    <cellStyle name="Normal 2 19 2 11 2 2 3" xfId="16364" xr:uid="{00000000-0005-0000-0000-0000AD240000}"/>
    <cellStyle name="Normal 2 19 2 11 2 3" xfId="9243" xr:uid="{00000000-0005-0000-0000-0000AE240000}"/>
    <cellStyle name="Normal 2 19 2 11 2 3 2" xfId="18743" xr:uid="{00000000-0005-0000-0000-0000AF240000}"/>
    <cellStyle name="Normal 2 19 2 11 2 4" xfId="13998" xr:uid="{00000000-0005-0000-0000-0000B0240000}"/>
    <cellStyle name="Normal 2 19 2 11 3" xfId="5666" xr:uid="{00000000-0005-0000-0000-0000B1240000}"/>
    <cellStyle name="Normal 2 19 2 11 3 2" xfId="10427" xr:uid="{00000000-0005-0000-0000-0000B2240000}"/>
    <cellStyle name="Normal 2 19 2 11 3 2 2" xfId="19926" xr:uid="{00000000-0005-0000-0000-0000B3240000}"/>
    <cellStyle name="Normal 2 19 2 11 3 3" xfId="15181" xr:uid="{00000000-0005-0000-0000-0000B4240000}"/>
    <cellStyle name="Normal 2 19 2 11 4" xfId="8060" xr:uid="{00000000-0005-0000-0000-0000B5240000}"/>
    <cellStyle name="Normal 2 19 2 11 4 2" xfId="17560" xr:uid="{00000000-0005-0000-0000-0000B6240000}"/>
    <cellStyle name="Normal 2 19 2 11 5" xfId="12814" xr:uid="{00000000-0005-0000-0000-0000B7240000}"/>
    <cellStyle name="Normal 2 19 2 12" xfId="1175" xr:uid="{00000000-0005-0000-0000-0000B8240000}"/>
    <cellStyle name="Normal 2 19 2 12 2" xfId="4339" xr:uid="{00000000-0005-0000-0000-0000B9240000}"/>
    <cellStyle name="Normal 2 19 2 12 2 2" xfId="6955" xr:uid="{00000000-0005-0000-0000-0000BA240000}"/>
    <cellStyle name="Normal 2 19 2 12 2 2 2" xfId="11714" xr:uid="{00000000-0005-0000-0000-0000BB240000}"/>
    <cellStyle name="Normal 2 19 2 12 2 2 2 2" xfId="21213" xr:uid="{00000000-0005-0000-0000-0000BC240000}"/>
    <cellStyle name="Normal 2 19 2 12 2 2 3" xfId="16468" xr:uid="{00000000-0005-0000-0000-0000BD240000}"/>
    <cellStyle name="Normal 2 19 2 12 2 3" xfId="9347" xr:uid="{00000000-0005-0000-0000-0000BE240000}"/>
    <cellStyle name="Normal 2 19 2 12 2 3 2" xfId="18847" xr:uid="{00000000-0005-0000-0000-0000BF240000}"/>
    <cellStyle name="Normal 2 19 2 12 2 4" xfId="14102" xr:uid="{00000000-0005-0000-0000-0000C0240000}"/>
    <cellStyle name="Normal 2 19 2 12 3" xfId="5770" xr:uid="{00000000-0005-0000-0000-0000C1240000}"/>
    <cellStyle name="Normal 2 19 2 12 3 2" xfId="10531" xr:uid="{00000000-0005-0000-0000-0000C2240000}"/>
    <cellStyle name="Normal 2 19 2 12 3 2 2" xfId="20030" xr:uid="{00000000-0005-0000-0000-0000C3240000}"/>
    <cellStyle name="Normal 2 19 2 12 3 3" xfId="15285" xr:uid="{00000000-0005-0000-0000-0000C4240000}"/>
    <cellStyle name="Normal 2 19 2 12 4" xfId="8164" xr:uid="{00000000-0005-0000-0000-0000C5240000}"/>
    <cellStyle name="Normal 2 19 2 12 4 2" xfId="17664" xr:uid="{00000000-0005-0000-0000-0000C6240000}"/>
    <cellStyle name="Normal 2 19 2 12 5" xfId="12918" xr:uid="{00000000-0005-0000-0000-0000C7240000}"/>
    <cellStyle name="Normal 2 19 2 13" xfId="1539" xr:uid="{00000000-0005-0000-0000-0000C8240000}"/>
    <cellStyle name="Normal 2 19 2 13 2" xfId="4454" xr:uid="{00000000-0005-0000-0000-0000C9240000}"/>
    <cellStyle name="Normal 2 19 2 13 2 2" xfId="7070" xr:uid="{00000000-0005-0000-0000-0000CA240000}"/>
    <cellStyle name="Normal 2 19 2 13 2 2 2" xfId="11829" xr:uid="{00000000-0005-0000-0000-0000CB240000}"/>
    <cellStyle name="Normal 2 19 2 13 2 2 2 2" xfId="21328" xr:uid="{00000000-0005-0000-0000-0000CC240000}"/>
    <cellStyle name="Normal 2 19 2 13 2 2 3" xfId="16583" xr:uid="{00000000-0005-0000-0000-0000CD240000}"/>
    <cellStyle name="Normal 2 19 2 13 2 3" xfId="9462" xr:uid="{00000000-0005-0000-0000-0000CE240000}"/>
    <cellStyle name="Normal 2 19 2 13 2 3 2" xfId="18962" xr:uid="{00000000-0005-0000-0000-0000CF240000}"/>
    <cellStyle name="Normal 2 19 2 13 2 4" xfId="14217" xr:uid="{00000000-0005-0000-0000-0000D0240000}"/>
    <cellStyle name="Normal 2 19 2 13 3" xfId="5885" xr:uid="{00000000-0005-0000-0000-0000D1240000}"/>
    <cellStyle name="Normal 2 19 2 13 3 2" xfId="10646" xr:uid="{00000000-0005-0000-0000-0000D2240000}"/>
    <cellStyle name="Normal 2 19 2 13 3 2 2" xfId="20145" xr:uid="{00000000-0005-0000-0000-0000D3240000}"/>
    <cellStyle name="Normal 2 19 2 13 3 3" xfId="15400" xr:uid="{00000000-0005-0000-0000-0000D4240000}"/>
    <cellStyle name="Normal 2 19 2 13 4" xfId="8279" xr:uid="{00000000-0005-0000-0000-0000D5240000}"/>
    <cellStyle name="Normal 2 19 2 13 4 2" xfId="17779" xr:uid="{00000000-0005-0000-0000-0000D6240000}"/>
    <cellStyle name="Normal 2 19 2 13 5" xfId="13033" xr:uid="{00000000-0005-0000-0000-0000D7240000}"/>
    <cellStyle name="Normal 2 19 2 14" xfId="1911" xr:uid="{00000000-0005-0000-0000-0000D8240000}"/>
    <cellStyle name="Normal 2 19 2 14 2" xfId="4572" xr:uid="{00000000-0005-0000-0000-0000D9240000}"/>
    <cellStyle name="Normal 2 19 2 14 2 2" xfId="7188" xr:uid="{00000000-0005-0000-0000-0000DA240000}"/>
    <cellStyle name="Normal 2 19 2 14 2 2 2" xfId="11947" xr:uid="{00000000-0005-0000-0000-0000DB240000}"/>
    <cellStyle name="Normal 2 19 2 14 2 2 2 2" xfId="21446" xr:uid="{00000000-0005-0000-0000-0000DC240000}"/>
    <cellStyle name="Normal 2 19 2 14 2 2 3" xfId="16701" xr:uid="{00000000-0005-0000-0000-0000DD240000}"/>
    <cellStyle name="Normal 2 19 2 14 2 3" xfId="9580" xr:uid="{00000000-0005-0000-0000-0000DE240000}"/>
    <cellStyle name="Normal 2 19 2 14 2 3 2" xfId="19080" xr:uid="{00000000-0005-0000-0000-0000DF240000}"/>
    <cellStyle name="Normal 2 19 2 14 2 4" xfId="14335" xr:uid="{00000000-0005-0000-0000-0000E0240000}"/>
    <cellStyle name="Normal 2 19 2 14 3" xfId="6003" xr:uid="{00000000-0005-0000-0000-0000E1240000}"/>
    <cellStyle name="Normal 2 19 2 14 3 2" xfId="10764" xr:uid="{00000000-0005-0000-0000-0000E2240000}"/>
    <cellStyle name="Normal 2 19 2 14 3 2 2" xfId="20263" xr:uid="{00000000-0005-0000-0000-0000E3240000}"/>
    <cellStyle name="Normal 2 19 2 14 3 3" xfId="15518" xr:uid="{00000000-0005-0000-0000-0000E4240000}"/>
    <cellStyle name="Normal 2 19 2 14 4" xfId="8397" xr:uid="{00000000-0005-0000-0000-0000E5240000}"/>
    <cellStyle name="Normal 2 19 2 14 4 2" xfId="17897" xr:uid="{00000000-0005-0000-0000-0000E6240000}"/>
    <cellStyle name="Normal 2 19 2 14 5" xfId="13151" xr:uid="{00000000-0005-0000-0000-0000E7240000}"/>
    <cellStyle name="Normal 2 19 2 15" xfId="2267" xr:uid="{00000000-0005-0000-0000-0000E8240000}"/>
    <cellStyle name="Normal 2 19 2 15 2" xfId="4684" xr:uid="{00000000-0005-0000-0000-0000E9240000}"/>
    <cellStyle name="Normal 2 19 2 15 2 2" xfId="7300" xr:uid="{00000000-0005-0000-0000-0000EA240000}"/>
    <cellStyle name="Normal 2 19 2 15 2 2 2" xfId="12059" xr:uid="{00000000-0005-0000-0000-0000EB240000}"/>
    <cellStyle name="Normal 2 19 2 15 2 2 2 2" xfId="21558" xr:uid="{00000000-0005-0000-0000-0000EC240000}"/>
    <cellStyle name="Normal 2 19 2 15 2 2 3" xfId="16813" xr:uid="{00000000-0005-0000-0000-0000ED240000}"/>
    <cellStyle name="Normal 2 19 2 15 2 3" xfId="9692" xr:uid="{00000000-0005-0000-0000-0000EE240000}"/>
    <cellStyle name="Normal 2 19 2 15 2 3 2" xfId="19192" xr:uid="{00000000-0005-0000-0000-0000EF240000}"/>
    <cellStyle name="Normal 2 19 2 15 2 4" xfId="14447" xr:uid="{00000000-0005-0000-0000-0000F0240000}"/>
    <cellStyle name="Normal 2 19 2 15 3" xfId="6115" xr:uid="{00000000-0005-0000-0000-0000F1240000}"/>
    <cellStyle name="Normal 2 19 2 15 3 2" xfId="10876" xr:uid="{00000000-0005-0000-0000-0000F2240000}"/>
    <cellStyle name="Normal 2 19 2 15 3 2 2" xfId="20375" xr:uid="{00000000-0005-0000-0000-0000F3240000}"/>
    <cellStyle name="Normal 2 19 2 15 3 3" xfId="15630" xr:uid="{00000000-0005-0000-0000-0000F4240000}"/>
    <cellStyle name="Normal 2 19 2 15 4" xfId="8509" xr:uid="{00000000-0005-0000-0000-0000F5240000}"/>
    <cellStyle name="Normal 2 19 2 15 4 2" xfId="18009" xr:uid="{00000000-0005-0000-0000-0000F6240000}"/>
    <cellStyle name="Normal 2 19 2 15 5" xfId="13263" xr:uid="{00000000-0005-0000-0000-0000F7240000}"/>
    <cellStyle name="Normal 2 19 2 16" xfId="2631" xr:uid="{00000000-0005-0000-0000-0000F8240000}"/>
    <cellStyle name="Normal 2 19 2 16 2" xfId="4799" xr:uid="{00000000-0005-0000-0000-0000F9240000}"/>
    <cellStyle name="Normal 2 19 2 16 2 2" xfId="7415" xr:uid="{00000000-0005-0000-0000-0000FA240000}"/>
    <cellStyle name="Normal 2 19 2 16 2 2 2" xfId="12174" xr:uid="{00000000-0005-0000-0000-0000FB240000}"/>
    <cellStyle name="Normal 2 19 2 16 2 2 2 2" xfId="21673" xr:uid="{00000000-0005-0000-0000-0000FC240000}"/>
    <cellStyle name="Normal 2 19 2 16 2 2 3" xfId="16928" xr:uid="{00000000-0005-0000-0000-0000FD240000}"/>
    <cellStyle name="Normal 2 19 2 16 2 3" xfId="9807" xr:uid="{00000000-0005-0000-0000-0000FE240000}"/>
    <cellStyle name="Normal 2 19 2 16 2 3 2" xfId="19307" xr:uid="{00000000-0005-0000-0000-0000FF240000}"/>
    <cellStyle name="Normal 2 19 2 16 2 4" xfId="14562" xr:uid="{00000000-0005-0000-0000-000000250000}"/>
    <cellStyle name="Normal 2 19 2 16 3" xfId="6230" xr:uid="{00000000-0005-0000-0000-000001250000}"/>
    <cellStyle name="Normal 2 19 2 16 3 2" xfId="10991" xr:uid="{00000000-0005-0000-0000-000002250000}"/>
    <cellStyle name="Normal 2 19 2 16 3 2 2" xfId="20490" xr:uid="{00000000-0005-0000-0000-000003250000}"/>
    <cellStyle name="Normal 2 19 2 16 3 3" xfId="15745" xr:uid="{00000000-0005-0000-0000-000004250000}"/>
    <cellStyle name="Normal 2 19 2 16 4" xfId="8624" xr:uid="{00000000-0005-0000-0000-000005250000}"/>
    <cellStyle name="Normal 2 19 2 16 4 2" xfId="18124" xr:uid="{00000000-0005-0000-0000-000006250000}"/>
    <cellStyle name="Normal 2 19 2 16 5" xfId="13379" xr:uid="{00000000-0005-0000-0000-000007250000}"/>
    <cellStyle name="Normal 2 19 2 17" xfId="2995" xr:uid="{00000000-0005-0000-0000-000008250000}"/>
    <cellStyle name="Normal 2 19 2 17 2" xfId="4914" xr:uid="{00000000-0005-0000-0000-000009250000}"/>
    <cellStyle name="Normal 2 19 2 17 2 2" xfId="7530" xr:uid="{00000000-0005-0000-0000-00000A250000}"/>
    <cellStyle name="Normal 2 19 2 17 2 2 2" xfId="12289" xr:uid="{00000000-0005-0000-0000-00000B250000}"/>
    <cellStyle name="Normal 2 19 2 17 2 2 2 2" xfId="21788" xr:uid="{00000000-0005-0000-0000-00000C250000}"/>
    <cellStyle name="Normal 2 19 2 17 2 2 3" xfId="17043" xr:uid="{00000000-0005-0000-0000-00000D250000}"/>
    <cellStyle name="Normal 2 19 2 17 2 3" xfId="9922" xr:uid="{00000000-0005-0000-0000-00000E250000}"/>
    <cellStyle name="Normal 2 19 2 17 2 3 2" xfId="19422" xr:uid="{00000000-0005-0000-0000-00000F250000}"/>
    <cellStyle name="Normal 2 19 2 17 2 4" xfId="14677" xr:uid="{00000000-0005-0000-0000-000010250000}"/>
    <cellStyle name="Normal 2 19 2 17 3" xfId="6345" xr:uid="{00000000-0005-0000-0000-000011250000}"/>
    <cellStyle name="Normal 2 19 2 17 3 2" xfId="11106" xr:uid="{00000000-0005-0000-0000-000012250000}"/>
    <cellStyle name="Normal 2 19 2 17 3 2 2" xfId="20605" xr:uid="{00000000-0005-0000-0000-000013250000}"/>
    <cellStyle name="Normal 2 19 2 17 3 3" xfId="15860" xr:uid="{00000000-0005-0000-0000-000014250000}"/>
    <cellStyle name="Normal 2 19 2 17 4" xfId="8739" xr:uid="{00000000-0005-0000-0000-000015250000}"/>
    <cellStyle name="Normal 2 19 2 17 4 2" xfId="18239" xr:uid="{00000000-0005-0000-0000-000016250000}"/>
    <cellStyle name="Normal 2 19 2 17 5" xfId="13494" xr:uid="{00000000-0005-0000-0000-000017250000}"/>
    <cellStyle name="Normal 2 19 2 18" xfId="3349" xr:uid="{00000000-0005-0000-0000-000018250000}"/>
    <cellStyle name="Normal 2 19 2 18 2" xfId="5024" xr:uid="{00000000-0005-0000-0000-000019250000}"/>
    <cellStyle name="Normal 2 19 2 18 2 2" xfId="7640" xr:uid="{00000000-0005-0000-0000-00001A250000}"/>
    <cellStyle name="Normal 2 19 2 18 2 2 2" xfId="12399" xr:uid="{00000000-0005-0000-0000-00001B250000}"/>
    <cellStyle name="Normal 2 19 2 18 2 2 2 2" xfId="21898" xr:uid="{00000000-0005-0000-0000-00001C250000}"/>
    <cellStyle name="Normal 2 19 2 18 2 2 3" xfId="17153" xr:uid="{00000000-0005-0000-0000-00001D250000}"/>
    <cellStyle name="Normal 2 19 2 18 2 3" xfId="10032" xr:uid="{00000000-0005-0000-0000-00001E250000}"/>
    <cellStyle name="Normal 2 19 2 18 2 3 2" xfId="19532" xr:uid="{00000000-0005-0000-0000-00001F250000}"/>
    <cellStyle name="Normal 2 19 2 18 2 4" xfId="14787" xr:uid="{00000000-0005-0000-0000-000020250000}"/>
    <cellStyle name="Normal 2 19 2 18 3" xfId="6455" xr:uid="{00000000-0005-0000-0000-000021250000}"/>
    <cellStyle name="Normal 2 19 2 18 3 2" xfId="11216" xr:uid="{00000000-0005-0000-0000-000022250000}"/>
    <cellStyle name="Normal 2 19 2 18 3 2 2" xfId="20715" xr:uid="{00000000-0005-0000-0000-000023250000}"/>
    <cellStyle name="Normal 2 19 2 18 3 3" xfId="15970" xr:uid="{00000000-0005-0000-0000-000024250000}"/>
    <cellStyle name="Normal 2 19 2 18 4" xfId="8849" xr:uid="{00000000-0005-0000-0000-000025250000}"/>
    <cellStyle name="Normal 2 19 2 18 4 2" xfId="18349" xr:uid="{00000000-0005-0000-0000-000026250000}"/>
    <cellStyle name="Normal 2 19 2 18 5" xfId="13604" xr:uid="{00000000-0005-0000-0000-000027250000}"/>
    <cellStyle name="Normal 2 19 2 19" xfId="3749" xr:uid="{00000000-0005-0000-0000-000028250000}"/>
    <cellStyle name="Normal 2 19 2 19 2" xfId="6587" xr:uid="{00000000-0005-0000-0000-000029250000}"/>
    <cellStyle name="Normal 2 19 2 19 2 2" xfId="11347" xr:uid="{00000000-0005-0000-0000-00002A250000}"/>
    <cellStyle name="Normal 2 19 2 19 2 2 2" xfId="20846" xr:uid="{00000000-0005-0000-0000-00002B250000}"/>
    <cellStyle name="Normal 2 19 2 19 2 3" xfId="16101" xr:uid="{00000000-0005-0000-0000-00002C250000}"/>
    <cellStyle name="Normal 2 19 2 19 3" xfId="8980" xr:uid="{00000000-0005-0000-0000-00002D250000}"/>
    <cellStyle name="Normal 2 19 2 19 3 2" xfId="18480" xr:uid="{00000000-0005-0000-0000-00002E250000}"/>
    <cellStyle name="Normal 2 19 2 19 4" xfId="13735" xr:uid="{00000000-0005-0000-0000-00002F250000}"/>
    <cellStyle name="Normal 2 19 2 2" xfId="71" xr:uid="{00000000-0005-0000-0000-000030250000}"/>
    <cellStyle name="Normal 2 19 2 2 10" xfId="430" xr:uid="{00000000-0005-0000-0000-000031250000}"/>
    <cellStyle name="Normal 2 19 2 2 10 2" xfId="23250" xr:uid="{00000000-0005-0000-0000-000032250000}"/>
    <cellStyle name="Normal 2 19 2 2 10 2 2" xfId="29504" xr:uid="{00000000-0005-0000-0000-000033250000}"/>
    <cellStyle name="Normal 2 19 2 2 10 3" xfId="25536" xr:uid="{00000000-0005-0000-0000-000034250000}"/>
    <cellStyle name="Normal 2 19 2 2 11" xfId="857" xr:uid="{00000000-0005-0000-0000-000035250000}"/>
    <cellStyle name="Normal 2 19 2 2 11 2" xfId="23251" xr:uid="{00000000-0005-0000-0000-000036250000}"/>
    <cellStyle name="Normal 2 19 2 2 11 2 2" xfId="29505" xr:uid="{00000000-0005-0000-0000-000037250000}"/>
    <cellStyle name="Normal 2 19 2 2 11 3" xfId="25813" xr:uid="{00000000-0005-0000-0000-000038250000}"/>
    <cellStyle name="Normal 2 19 2 2 12" xfId="1221" xr:uid="{00000000-0005-0000-0000-000039250000}"/>
    <cellStyle name="Normal 2 19 2 2 12 2" xfId="23252" xr:uid="{00000000-0005-0000-0000-00003A250000}"/>
    <cellStyle name="Normal 2 19 2 2 12 2 2" xfId="29506" xr:uid="{00000000-0005-0000-0000-00003B250000}"/>
    <cellStyle name="Normal 2 19 2 2 12 3" xfId="26062" xr:uid="{00000000-0005-0000-0000-00003C250000}"/>
    <cellStyle name="Normal 2 19 2 2 13" xfId="1585" xr:uid="{00000000-0005-0000-0000-00003D250000}"/>
    <cellStyle name="Normal 2 19 2 2 13 2" xfId="23253" xr:uid="{00000000-0005-0000-0000-00003E250000}"/>
    <cellStyle name="Normal 2 19 2 2 13 2 2" xfId="29507" xr:uid="{00000000-0005-0000-0000-00003F250000}"/>
    <cellStyle name="Normal 2 19 2 2 13 3" xfId="26311" xr:uid="{00000000-0005-0000-0000-000040250000}"/>
    <cellStyle name="Normal 2 19 2 2 14" xfId="1949" xr:uid="{00000000-0005-0000-0000-000041250000}"/>
    <cellStyle name="Normal 2 19 2 2 14 2" xfId="23254" xr:uid="{00000000-0005-0000-0000-000042250000}"/>
    <cellStyle name="Normal 2 19 2 2 14 2 2" xfId="29508" xr:uid="{00000000-0005-0000-0000-000043250000}"/>
    <cellStyle name="Normal 2 19 2 2 14 3" xfId="26560" xr:uid="{00000000-0005-0000-0000-000044250000}"/>
    <cellStyle name="Normal 2 19 2 2 15" xfId="2313" xr:uid="{00000000-0005-0000-0000-000045250000}"/>
    <cellStyle name="Normal 2 19 2 2 15 2" xfId="23255" xr:uid="{00000000-0005-0000-0000-000046250000}"/>
    <cellStyle name="Normal 2 19 2 2 15 2 2" xfId="29509" xr:uid="{00000000-0005-0000-0000-000047250000}"/>
    <cellStyle name="Normal 2 19 2 2 15 3" xfId="26809" xr:uid="{00000000-0005-0000-0000-000048250000}"/>
    <cellStyle name="Normal 2 19 2 2 16" xfId="2677" xr:uid="{00000000-0005-0000-0000-000049250000}"/>
    <cellStyle name="Normal 2 19 2 2 16 2" xfId="23256" xr:uid="{00000000-0005-0000-0000-00004A250000}"/>
    <cellStyle name="Normal 2 19 2 2 16 2 2" xfId="29510" xr:uid="{00000000-0005-0000-0000-00004B250000}"/>
    <cellStyle name="Normal 2 19 2 2 16 3" xfId="27058" xr:uid="{00000000-0005-0000-0000-00004C250000}"/>
    <cellStyle name="Normal 2 19 2 2 17" xfId="3041" xr:uid="{00000000-0005-0000-0000-00004D250000}"/>
    <cellStyle name="Normal 2 19 2 2 17 2" xfId="23257" xr:uid="{00000000-0005-0000-0000-00004E250000}"/>
    <cellStyle name="Normal 2 19 2 2 17 2 2" xfId="29511" xr:uid="{00000000-0005-0000-0000-00004F250000}"/>
    <cellStyle name="Normal 2 19 2 2 17 3" xfId="27307" xr:uid="{00000000-0005-0000-0000-000050250000}"/>
    <cellStyle name="Normal 2 19 2 2 18" xfId="3405" xr:uid="{00000000-0005-0000-0000-000051250000}"/>
    <cellStyle name="Normal 2 19 2 2 18 2" xfId="23258" xr:uid="{00000000-0005-0000-0000-000052250000}"/>
    <cellStyle name="Normal 2 19 2 2 18 2 2" xfId="29512" xr:uid="{00000000-0005-0000-0000-000053250000}"/>
    <cellStyle name="Normal 2 19 2 2 18 3" xfId="27556" xr:uid="{00000000-0005-0000-0000-000054250000}"/>
    <cellStyle name="Normal 2 19 2 2 19" xfId="3770" xr:uid="{00000000-0005-0000-0000-000055250000}"/>
    <cellStyle name="Normal 2 19 2 2 19 2" xfId="23259" xr:uid="{00000000-0005-0000-0000-000056250000}"/>
    <cellStyle name="Normal 2 19 2 2 19 2 2" xfId="29513" xr:uid="{00000000-0005-0000-0000-000057250000}"/>
    <cellStyle name="Normal 2 19 2 2 19 3" xfId="27806" xr:uid="{00000000-0005-0000-0000-000058250000}"/>
    <cellStyle name="Normal 2 19 2 2 2" xfId="125" xr:uid="{00000000-0005-0000-0000-000059250000}"/>
    <cellStyle name="Normal 2 19 2 2 2 10" xfId="3095" xr:uid="{00000000-0005-0000-0000-00005A250000}"/>
    <cellStyle name="Normal 2 19 2 2 2 10 2" xfId="4939" xr:uid="{00000000-0005-0000-0000-00005B250000}"/>
    <cellStyle name="Normal 2 19 2 2 2 10 2 2" xfId="7555" xr:uid="{00000000-0005-0000-0000-00005C250000}"/>
    <cellStyle name="Normal 2 19 2 2 2 10 2 2 2" xfId="12314" xr:uid="{00000000-0005-0000-0000-00005D250000}"/>
    <cellStyle name="Normal 2 19 2 2 2 10 2 2 2 2" xfId="21813" xr:uid="{00000000-0005-0000-0000-00005E250000}"/>
    <cellStyle name="Normal 2 19 2 2 2 10 2 2 3" xfId="17068" xr:uid="{00000000-0005-0000-0000-00005F250000}"/>
    <cellStyle name="Normal 2 19 2 2 2 10 2 3" xfId="9947" xr:uid="{00000000-0005-0000-0000-000060250000}"/>
    <cellStyle name="Normal 2 19 2 2 2 10 2 3 2" xfId="19447" xr:uid="{00000000-0005-0000-0000-000061250000}"/>
    <cellStyle name="Normal 2 19 2 2 2 10 2 4" xfId="14702" xr:uid="{00000000-0005-0000-0000-000062250000}"/>
    <cellStyle name="Normal 2 19 2 2 2 10 3" xfId="6370" xr:uid="{00000000-0005-0000-0000-000063250000}"/>
    <cellStyle name="Normal 2 19 2 2 2 10 3 2" xfId="11131" xr:uid="{00000000-0005-0000-0000-000064250000}"/>
    <cellStyle name="Normal 2 19 2 2 2 10 3 2 2" xfId="20630" xr:uid="{00000000-0005-0000-0000-000065250000}"/>
    <cellStyle name="Normal 2 19 2 2 2 10 3 3" xfId="15885" xr:uid="{00000000-0005-0000-0000-000066250000}"/>
    <cellStyle name="Normal 2 19 2 2 2 10 4" xfId="8764" xr:uid="{00000000-0005-0000-0000-000067250000}"/>
    <cellStyle name="Normal 2 19 2 2 2 10 4 2" xfId="18264" xr:uid="{00000000-0005-0000-0000-000068250000}"/>
    <cellStyle name="Normal 2 19 2 2 2 10 5" xfId="13519" xr:uid="{00000000-0005-0000-0000-000069250000}"/>
    <cellStyle name="Normal 2 19 2 2 2 11" xfId="3459" xr:uid="{00000000-0005-0000-0000-00006A250000}"/>
    <cellStyle name="Normal 2 19 2 2 2 11 2" xfId="5054" xr:uid="{00000000-0005-0000-0000-00006B250000}"/>
    <cellStyle name="Normal 2 19 2 2 2 11 2 2" xfId="7670" xr:uid="{00000000-0005-0000-0000-00006C250000}"/>
    <cellStyle name="Normal 2 19 2 2 2 11 2 2 2" xfId="12429" xr:uid="{00000000-0005-0000-0000-00006D250000}"/>
    <cellStyle name="Normal 2 19 2 2 2 11 2 2 2 2" xfId="21928" xr:uid="{00000000-0005-0000-0000-00006E250000}"/>
    <cellStyle name="Normal 2 19 2 2 2 11 2 2 3" xfId="17183" xr:uid="{00000000-0005-0000-0000-00006F250000}"/>
    <cellStyle name="Normal 2 19 2 2 2 11 2 3" xfId="10062" xr:uid="{00000000-0005-0000-0000-000070250000}"/>
    <cellStyle name="Normal 2 19 2 2 2 11 2 3 2" xfId="19562" xr:uid="{00000000-0005-0000-0000-000071250000}"/>
    <cellStyle name="Normal 2 19 2 2 2 11 2 4" xfId="14817" xr:uid="{00000000-0005-0000-0000-000072250000}"/>
    <cellStyle name="Normal 2 19 2 2 2 11 3" xfId="6485" xr:uid="{00000000-0005-0000-0000-000073250000}"/>
    <cellStyle name="Normal 2 19 2 2 2 11 3 2" xfId="11246" xr:uid="{00000000-0005-0000-0000-000074250000}"/>
    <cellStyle name="Normal 2 19 2 2 2 11 3 2 2" xfId="20745" xr:uid="{00000000-0005-0000-0000-000075250000}"/>
    <cellStyle name="Normal 2 19 2 2 2 11 3 3" xfId="16000" xr:uid="{00000000-0005-0000-0000-000076250000}"/>
    <cellStyle name="Normal 2 19 2 2 2 11 4" xfId="8879" xr:uid="{00000000-0005-0000-0000-000077250000}"/>
    <cellStyle name="Normal 2 19 2 2 2 11 4 2" xfId="18379" xr:uid="{00000000-0005-0000-0000-000078250000}"/>
    <cellStyle name="Normal 2 19 2 2 2 11 5" xfId="13634" xr:uid="{00000000-0005-0000-0000-000079250000}"/>
    <cellStyle name="Normal 2 19 2 2 2 12" xfId="3824" xr:uid="{00000000-0005-0000-0000-00007A250000}"/>
    <cellStyle name="Normal 2 19 2 2 2 12 2" xfId="6601" xr:uid="{00000000-0005-0000-0000-00007B250000}"/>
    <cellStyle name="Normal 2 19 2 2 2 12 2 2" xfId="11361" xr:uid="{00000000-0005-0000-0000-00007C250000}"/>
    <cellStyle name="Normal 2 19 2 2 2 12 2 2 2" xfId="20860" xr:uid="{00000000-0005-0000-0000-00007D250000}"/>
    <cellStyle name="Normal 2 19 2 2 2 12 2 3" xfId="16115" xr:uid="{00000000-0005-0000-0000-00007E250000}"/>
    <cellStyle name="Normal 2 19 2 2 2 12 3" xfId="8994" xr:uid="{00000000-0005-0000-0000-00007F250000}"/>
    <cellStyle name="Normal 2 19 2 2 2 12 3 2" xfId="18494" xr:uid="{00000000-0005-0000-0000-000080250000}"/>
    <cellStyle name="Normal 2 19 2 2 2 12 4" xfId="13749" xr:uid="{00000000-0005-0000-0000-000081250000}"/>
    <cellStyle name="Normal 2 19 2 2 2 13" xfId="5255" xr:uid="{00000000-0005-0000-0000-000082250000}"/>
    <cellStyle name="Normal 2 19 2 2 2 13 2" xfId="10178" xr:uid="{00000000-0005-0000-0000-000083250000}"/>
    <cellStyle name="Normal 2 19 2 2 2 13 2 2" xfId="19677" xr:uid="{00000000-0005-0000-0000-000084250000}"/>
    <cellStyle name="Normal 2 19 2 2 2 13 3" xfId="14932" xr:uid="{00000000-0005-0000-0000-000085250000}"/>
    <cellStyle name="Normal 2 19 2 2 2 14" xfId="7811" xr:uid="{00000000-0005-0000-0000-000086250000}"/>
    <cellStyle name="Normal 2 19 2 2 2 14 2" xfId="17311" xr:uid="{00000000-0005-0000-0000-000087250000}"/>
    <cellStyle name="Normal 2 19 2 2 2 15" xfId="12565" xr:uid="{00000000-0005-0000-0000-000088250000}"/>
    <cellStyle name="Normal 2 19 2 2 2 2" xfId="146" xr:uid="{00000000-0005-0000-0000-000089250000}"/>
    <cellStyle name="Normal 2 19 2 2 2 2 10" xfId="3480" xr:uid="{00000000-0005-0000-0000-00008A250000}"/>
    <cellStyle name="Normal 2 19 2 2 2 2 10 2" xfId="23260" xr:uid="{00000000-0005-0000-0000-00008B250000}"/>
    <cellStyle name="Normal 2 19 2 2 2 2 10 2 2" xfId="29514" xr:uid="{00000000-0005-0000-0000-00008C250000}"/>
    <cellStyle name="Normal 2 19 2 2 2 2 10 3" xfId="27614" xr:uid="{00000000-0005-0000-0000-00008D250000}"/>
    <cellStyle name="Normal 2 19 2 2 2 2 11" xfId="3845" xr:uid="{00000000-0005-0000-0000-00008E250000}"/>
    <cellStyle name="Normal 2 19 2 2 2 2 11 2" xfId="23261" xr:uid="{00000000-0005-0000-0000-00008F250000}"/>
    <cellStyle name="Normal 2 19 2 2 2 2 11 2 2" xfId="29515" xr:uid="{00000000-0005-0000-0000-000090250000}"/>
    <cellStyle name="Normal 2 19 2 2 2 2 11 3" xfId="27864" xr:uid="{00000000-0005-0000-0000-000091250000}"/>
    <cellStyle name="Normal 2 19 2 2 2 2 12" xfId="5276" xr:uid="{00000000-0005-0000-0000-000092250000}"/>
    <cellStyle name="Normal 2 19 2 2 2 2 12 2" xfId="23262" xr:uid="{00000000-0005-0000-0000-000093250000}"/>
    <cellStyle name="Normal 2 19 2 2 2 2 12 2 2" xfId="29516" xr:uid="{00000000-0005-0000-0000-000094250000}"/>
    <cellStyle name="Normal 2 19 2 2 2 2 12 3" xfId="28112" xr:uid="{00000000-0005-0000-0000-000095250000}"/>
    <cellStyle name="Normal 2 19 2 2 2 2 13" xfId="23263" xr:uid="{00000000-0005-0000-0000-000096250000}"/>
    <cellStyle name="Normal 2 19 2 2 2 2 13 2" xfId="29517" xr:uid="{00000000-0005-0000-0000-000097250000}"/>
    <cellStyle name="Normal 2 19 2 2 2 2 14" xfId="25348" xr:uid="{00000000-0005-0000-0000-000098250000}"/>
    <cellStyle name="Normal 2 19 2 2 2 2 2" xfId="505" xr:uid="{00000000-0005-0000-0000-000099250000}"/>
    <cellStyle name="Normal 2 19 2 2 2 2 2 2" xfId="23264" xr:uid="{00000000-0005-0000-0000-00009A250000}"/>
    <cellStyle name="Normal 2 19 2 2 2 2 2 2 2" xfId="29518" xr:uid="{00000000-0005-0000-0000-00009B250000}"/>
    <cellStyle name="Normal 2 19 2 2 2 2 2 3" xfId="25594" xr:uid="{00000000-0005-0000-0000-00009C250000}"/>
    <cellStyle name="Normal 2 19 2 2 2 2 3" xfId="932" xr:uid="{00000000-0005-0000-0000-00009D250000}"/>
    <cellStyle name="Normal 2 19 2 2 2 2 3 2" xfId="23265" xr:uid="{00000000-0005-0000-0000-00009E250000}"/>
    <cellStyle name="Normal 2 19 2 2 2 2 3 2 2" xfId="29519" xr:uid="{00000000-0005-0000-0000-00009F250000}"/>
    <cellStyle name="Normal 2 19 2 2 2 2 3 3" xfId="25871" xr:uid="{00000000-0005-0000-0000-0000A0250000}"/>
    <cellStyle name="Normal 2 19 2 2 2 2 4" xfId="1296" xr:uid="{00000000-0005-0000-0000-0000A1250000}"/>
    <cellStyle name="Normal 2 19 2 2 2 2 4 2" xfId="23266" xr:uid="{00000000-0005-0000-0000-0000A2250000}"/>
    <cellStyle name="Normal 2 19 2 2 2 2 4 2 2" xfId="29520" xr:uid="{00000000-0005-0000-0000-0000A3250000}"/>
    <cellStyle name="Normal 2 19 2 2 2 2 4 3" xfId="26120" xr:uid="{00000000-0005-0000-0000-0000A4250000}"/>
    <cellStyle name="Normal 2 19 2 2 2 2 5" xfId="1660" xr:uid="{00000000-0005-0000-0000-0000A5250000}"/>
    <cellStyle name="Normal 2 19 2 2 2 2 5 2" xfId="23267" xr:uid="{00000000-0005-0000-0000-0000A6250000}"/>
    <cellStyle name="Normal 2 19 2 2 2 2 5 2 2" xfId="29521" xr:uid="{00000000-0005-0000-0000-0000A7250000}"/>
    <cellStyle name="Normal 2 19 2 2 2 2 5 3" xfId="26369" xr:uid="{00000000-0005-0000-0000-0000A8250000}"/>
    <cellStyle name="Normal 2 19 2 2 2 2 6" xfId="2024" xr:uid="{00000000-0005-0000-0000-0000A9250000}"/>
    <cellStyle name="Normal 2 19 2 2 2 2 6 2" xfId="23268" xr:uid="{00000000-0005-0000-0000-0000AA250000}"/>
    <cellStyle name="Normal 2 19 2 2 2 2 6 2 2" xfId="29522" xr:uid="{00000000-0005-0000-0000-0000AB250000}"/>
    <cellStyle name="Normal 2 19 2 2 2 2 6 3" xfId="26618" xr:uid="{00000000-0005-0000-0000-0000AC250000}"/>
    <cellStyle name="Normal 2 19 2 2 2 2 7" xfId="2388" xr:uid="{00000000-0005-0000-0000-0000AD250000}"/>
    <cellStyle name="Normal 2 19 2 2 2 2 7 2" xfId="23269" xr:uid="{00000000-0005-0000-0000-0000AE250000}"/>
    <cellStyle name="Normal 2 19 2 2 2 2 7 2 2" xfId="29523" xr:uid="{00000000-0005-0000-0000-0000AF250000}"/>
    <cellStyle name="Normal 2 19 2 2 2 2 7 3" xfId="26867" xr:uid="{00000000-0005-0000-0000-0000B0250000}"/>
    <cellStyle name="Normal 2 19 2 2 2 2 8" xfId="2752" xr:uid="{00000000-0005-0000-0000-0000B1250000}"/>
    <cellStyle name="Normal 2 19 2 2 2 2 8 2" xfId="23270" xr:uid="{00000000-0005-0000-0000-0000B2250000}"/>
    <cellStyle name="Normal 2 19 2 2 2 2 8 2 2" xfId="29524" xr:uid="{00000000-0005-0000-0000-0000B3250000}"/>
    <cellStyle name="Normal 2 19 2 2 2 2 8 3" xfId="27116" xr:uid="{00000000-0005-0000-0000-0000B4250000}"/>
    <cellStyle name="Normal 2 19 2 2 2 2 9" xfId="3116" xr:uid="{00000000-0005-0000-0000-0000B5250000}"/>
    <cellStyle name="Normal 2 19 2 2 2 2 9 2" xfId="23271" xr:uid="{00000000-0005-0000-0000-0000B6250000}"/>
    <cellStyle name="Normal 2 19 2 2 2 2 9 2 2" xfId="29525" xr:uid="{00000000-0005-0000-0000-0000B7250000}"/>
    <cellStyle name="Normal 2 19 2 2 2 2 9 3" xfId="27365" xr:uid="{00000000-0005-0000-0000-0000B8250000}"/>
    <cellStyle name="Normal 2 19 2 2 2 3" xfId="484" xr:uid="{00000000-0005-0000-0000-0000B9250000}"/>
    <cellStyle name="Normal 2 19 2 2 2 3 2" xfId="4098" xr:uid="{00000000-0005-0000-0000-0000BA250000}"/>
    <cellStyle name="Normal 2 19 2 2 2 3 2 2" xfId="6714" xr:uid="{00000000-0005-0000-0000-0000BB250000}"/>
    <cellStyle name="Normal 2 19 2 2 2 3 2 2 2" xfId="11474" xr:uid="{00000000-0005-0000-0000-0000BC250000}"/>
    <cellStyle name="Normal 2 19 2 2 2 3 2 2 2 2" xfId="20973" xr:uid="{00000000-0005-0000-0000-0000BD250000}"/>
    <cellStyle name="Normal 2 19 2 2 2 3 2 2 3" xfId="16228" xr:uid="{00000000-0005-0000-0000-0000BE250000}"/>
    <cellStyle name="Normal 2 19 2 2 2 3 2 3" xfId="9107" xr:uid="{00000000-0005-0000-0000-0000BF250000}"/>
    <cellStyle name="Normal 2 19 2 2 2 3 2 3 2" xfId="18607" xr:uid="{00000000-0005-0000-0000-0000C0250000}"/>
    <cellStyle name="Normal 2 19 2 2 2 3 2 4" xfId="13862" xr:uid="{00000000-0005-0000-0000-0000C1250000}"/>
    <cellStyle name="Normal 2 19 2 2 2 3 3" xfId="5529" xr:uid="{00000000-0005-0000-0000-0000C2250000}"/>
    <cellStyle name="Normal 2 19 2 2 2 3 3 2" xfId="10291" xr:uid="{00000000-0005-0000-0000-0000C3250000}"/>
    <cellStyle name="Normal 2 19 2 2 2 3 3 2 2" xfId="19790" xr:uid="{00000000-0005-0000-0000-0000C4250000}"/>
    <cellStyle name="Normal 2 19 2 2 2 3 3 3" xfId="15045" xr:uid="{00000000-0005-0000-0000-0000C5250000}"/>
    <cellStyle name="Normal 2 19 2 2 2 3 4" xfId="7924" xr:uid="{00000000-0005-0000-0000-0000C6250000}"/>
    <cellStyle name="Normal 2 19 2 2 2 3 4 2" xfId="17424" xr:uid="{00000000-0005-0000-0000-0000C7250000}"/>
    <cellStyle name="Normal 2 19 2 2 2 3 5" xfId="12678" xr:uid="{00000000-0005-0000-0000-0000C8250000}"/>
    <cellStyle name="Normal 2 19 2 2 2 4" xfId="911" xr:uid="{00000000-0005-0000-0000-0000C9250000}"/>
    <cellStyle name="Normal 2 19 2 2 2 4 2" xfId="4249" xr:uid="{00000000-0005-0000-0000-0000CA250000}"/>
    <cellStyle name="Normal 2 19 2 2 2 4 2 2" xfId="6865" xr:uid="{00000000-0005-0000-0000-0000CB250000}"/>
    <cellStyle name="Normal 2 19 2 2 2 4 2 2 2" xfId="11624" xr:uid="{00000000-0005-0000-0000-0000CC250000}"/>
    <cellStyle name="Normal 2 19 2 2 2 4 2 2 2 2" xfId="21123" xr:uid="{00000000-0005-0000-0000-0000CD250000}"/>
    <cellStyle name="Normal 2 19 2 2 2 4 2 2 3" xfId="16378" xr:uid="{00000000-0005-0000-0000-0000CE250000}"/>
    <cellStyle name="Normal 2 19 2 2 2 4 2 3" xfId="9257" xr:uid="{00000000-0005-0000-0000-0000CF250000}"/>
    <cellStyle name="Normal 2 19 2 2 2 4 2 3 2" xfId="18757" xr:uid="{00000000-0005-0000-0000-0000D0250000}"/>
    <cellStyle name="Normal 2 19 2 2 2 4 2 4" xfId="14012" xr:uid="{00000000-0005-0000-0000-0000D1250000}"/>
    <cellStyle name="Normal 2 19 2 2 2 4 3" xfId="5680" xr:uid="{00000000-0005-0000-0000-0000D2250000}"/>
    <cellStyle name="Normal 2 19 2 2 2 4 3 2" xfId="10441" xr:uid="{00000000-0005-0000-0000-0000D3250000}"/>
    <cellStyle name="Normal 2 19 2 2 2 4 3 2 2" xfId="19940" xr:uid="{00000000-0005-0000-0000-0000D4250000}"/>
    <cellStyle name="Normal 2 19 2 2 2 4 3 3" xfId="15195" xr:uid="{00000000-0005-0000-0000-0000D5250000}"/>
    <cellStyle name="Normal 2 19 2 2 2 4 4" xfId="8074" xr:uid="{00000000-0005-0000-0000-0000D6250000}"/>
    <cellStyle name="Normal 2 19 2 2 2 4 4 2" xfId="17574" xr:uid="{00000000-0005-0000-0000-0000D7250000}"/>
    <cellStyle name="Normal 2 19 2 2 2 4 5" xfId="12828" xr:uid="{00000000-0005-0000-0000-0000D8250000}"/>
    <cellStyle name="Normal 2 19 2 2 2 5" xfId="1275" xr:uid="{00000000-0005-0000-0000-0000D9250000}"/>
    <cellStyle name="Normal 2 19 2 2 2 5 2" xfId="4364" xr:uid="{00000000-0005-0000-0000-0000DA250000}"/>
    <cellStyle name="Normal 2 19 2 2 2 5 2 2" xfId="6980" xr:uid="{00000000-0005-0000-0000-0000DB250000}"/>
    <cellStyle name="Normal 2 19 2 2 2 5 2 2 2" xfId="11739" xr:uid="{00000000-0005-0000-0000-0000DC250000}"/>
    <cellStyle name="Normal 2 19 2 2 2 5 2 2 2 2" xfId="21238" xr:uid="{00000000-0005-0000-0000-0000DD250000}"/>
    <cellStyle name="Normal 2 19 2 2 2 5 2 2 3" xfId="16493" xr:uid="{00000000-0005-0000-0000-0000DE250000}"/>
    <cellStyle name="Normal 2 19 2 2 2 5 2 3" xfId="9372" xr:uid="{00000000-0005-0000-0000-0000DF250000}"/>
    <cellStyle name="Normal 2 19 2 2 2 5 2 3 2" xfId="18872" xr:uid="{00000000-0005-0000-0000-0000E0250000}"/>
    <cellStyle name="Normal 2 19 2 2 2 5 2 4" xfId="14127" xr:uid="{00000000-0005-0000-0000-0000E1250000}"/>
    <cellStyle name="Normal 2 19 2 2 2 5 3" xfId="5795" xr:uid="{00000000-0005-0000-0000-0000E2250000}"/>
    <cellStyle name="Normal 2 19 2 2 2 5 3 2" xfId="10556" xr:uid="{00000000-0005-0000-0000-0000E3250000}"/>
    <cellStyle name="Normal 2 19 2 2 2 5 3 2 2" xfId="20055" xr:uid="{00000000-0005-0000-0000-0000E4250000}"/>
    <cellStyle name="Normal 2 19 2 2 2 5 3 3" xfId="15310" xr:uid="{00000000-0005-0000-0000-0000E5250000}"/>
    <cellStyle name="Normal 2 19 2 2 2 5 4" xfId="8189" xr:uid="{00000000-0005-0000-0000-0000E6250000}"/>
    <cellStyle name="Normal 2 19 2 2 2 5 4 2" xfId="17689" xr:uid="{00000000-0005-0000-0000-0000E7250000}"/>
    <cellStyle name="Normal 2 19 2 2 2 5 5" xfId="12943" xr:uid="{00000000-0005-0000-0000-0000E8250000}"/>
    <cellStyle name="Normal 2 19 2 2 2 6" xfId="1639" xr:uid="{00000000-0005-0000-0000-0000E9250000}"/>
    <cellStyle name="Normal 2 19 2 2 2 6 2" xfId="4479" xr:uid="{00000000-0005-0000-0000-0000EA250000}"/>
    <cellStyle name="Normal 2 19 2 2 2 6 2 2" xfId="7095" xr:uid="{00000000-0005-0000-0000-0000EB250000}"/>
    <cellStyle name="Normal 2 19 2 2 2 6 2 2 2" xfId="11854" xr:uid="{00000000-0005-0000-0000-0000EC250000}"/>
    <cellStyle name="Normal 2 19 2 2 2 6 2 2 2 2" xfId="21353" xr:uid="{00000000-0005-0000-0000-0000ED250000}"/>
    <cellStyle name="Normal 2 19 2 2 2 6 2 2 3" xfId="16608" xr:uid="{00000000-0005-0000-0000-0000EE250000}"/>
    <cellStyle name="Normal 2 19 2 2 2 6 2 3" xfId="9487" xr:uid="{00000000-0005-0000-0000-0000EF250000}"/>
    <cellStyle name="Normal 2 19 2 2 2 6 2 3 2" xfId="18987" xr:uid="{00000000-0005-0000-0000-0000F0250000}"/>
    <cellStyle name="Normal 2 19 2 2 2 6 2 4" xfId="14242" xr:uid="{00000000-0005-0000-0000-0000F1250000}"/>
    <cellStyle name="Normal 2 19 2 2 2 6 3" xfId="5910" xr:uid="{00000000-0005-0000-0000-0000F2250000}"/>
    <cellStyle name="Normal 2 19 2 2 2 6 3 2" xfId="10671" xr:uid="{00000000-0005-0000-0000-0000F3250000}"/>
    <cellStyle name="Normal 2 19 2 2 2 6 3 2 2" xfId="20170" xr:uid="{00000000-0005-0000-0000-0000F4250000}"/>
    <cellStyle name="Normal 2 19 2 2 2 6 3 3" xfId="15425" xr:uid="{00000000-0005-0000-0000-0000F5250000}"/>
    <cellStyle name="Normal 2 19 2 2 2 6 4" xfId="8304" xr:uid="{00000000-0005-0000-0000-0000F6250000}"/>
    <cellStyle name="Normal 2 19 2 2 2 6 4 2" xfId="17804" xr:uid="{00000000-0005-0000-0000-0000F7250000}"/>
    <cellStyle name="Normal 2 19 2 2 2 6 5" xfId="13058" xr:uid="{00000000-0005-0000-0000-0000F8250000}"/>
    <cellStyle name="Normal 2 19 2 2 2 7" xfId="2003" xr:uid="{00000000-0005-0000-0000-0000F9250000}"/>
    <cellStyle name="Normal 2 19 2 2 2 7 2" xfId="4594" xr:uid="{00000000-0005-0000-0000-0000FA250000}"/>
    <cellStyle name="Normal 2 19 2 2 2 7 2 2" xfId="7210" xr:uid="{00000000-0005-0000-0000-0000FB250000}"/>
    <cellStyle name="Normal 2 19 2 2 2 7 2 2 2" xfId="11969" xr:uid="{00000000-0005-0000-0000-0000FC250000}"/>
    <cellStyle name="Normal 2 19 2 2 2 7 2 2 2 2" xfId="21468" xr:uid="{00000000-0005-0000-0000-0000FD250000}"/>
    <cellStyle name="Normal 2 19 2 2 2 7 2 2 3" xfId="16723" xr:uid="{00000000-0005-0000-0000-0000FE250000}"/>
    <cellStyle name="Normal 2 19 2 2 2 7 2 3" xfId="9602" xr:uid="{00000000-0005-0000-0000-0000FF250000}"/>
    <cellStyle name="Normal 2 19 2 2 2 7 2 3 2" xfId="19102" xr:uid="{00000000-0005-0000-0000-000000260000}"/>
    <cellStyle name="Normal 2 19 2 2 2 7 2 4" xfId="14357" xr:uid="{00000000-0005-0000-0000-000001260000}"/>
    <cellStyle name="Normal 2 19 2 2 2 7 3" xfId="6025" xr:uid="{00000000-0005-0000-0000-000002260000}"/>
    <cellStyle name="Normal 2 19 2 2 2 7 3 2" xfId="10786" xr:uid="{00000000-0005-0000-0000-000003260000}"/>
    <cellStyle name="Normal 2 19 2 2 2 7 3 2 2" xfId="20285" xr:uid="{00000000-0005-0000-0000-000004260000}"/>
    <cellStyle name="Normal 2 19 2 2 2 7 3 3" xfId="15540" xr:uid="{00000000-0005-0000-0000-000005260000}"/>
    <cellStyle name="Normal 2 19 2 2 2 7 4" xfId="8419" xr:uid="{00000000-0005-0000-0000-000006260000}"/>
    <cellStyle name="Normal 2 19 2 2 2 7 4 2" xfId="17919" xr:uid="{00000000-0005-0000-0000-000007260000}"/>
    <cellStyle name="Normal 2 19 2 2 2 7 5" xfId="13173" xr:uid="{00000000-0005-0000-0000-000008260000}"/>
    <cellStyle name="Normal 2 19 2 2 2 8" xfId="2367" xr:uid="{00000000-0005-0000-0000-000009260000}"/>
    <cellStyle name="Normal 2 19 2 2 2 8 2" xfId="4709" xr:uid="{00000000-0005-0000-0000-00000A260000}"/>
    <cellStyle name="Normal 2 19 2 2 2 8 2 2" xfId="7325" xr:uid="{00000000-0005-0000-0000-00000B260000}"/>
    <cellStyle name="Normal 2 19 2 2 2 8 2 2 2" xfId="12084" xr:uid="{00000000-0005-0000-0000-00000C260000}"/>
    <cellStyle name="Normal 2 19 2 2 2 8 2 2 2 2" xfId="21583" xr:uid="{00000000-0005-0000-0000-00000D260000}"/>
    <cellStyle name="Normal 2 19 2 2 2 8 2 2 3" xfId="16838" xr:uid="{00000000-0005-0000-0000-00000E260000}"/>
    <cellStyle name="Normal 2 19 2 2 2 8 2 3" xfId="9717" xr:uid="{00000000-0005-0000-0000-00000F260000}"/>
    <cellStyle name="Normal 2 19 2 2 2 8 2 3 2" xfId="19217" xr:uid="{00000000-0005-0000-0000-000010260000}"/>
    <cellStyle name="Normal 2 19 2 2 2 8 2 4" xfId="14472" xr:uid="{00000000-0005-0000-0000-000011260000}"/>
    <cellStyle name="Normal 2 19 2 2 2 8 3" xfId="6140" xr:uid="{00000000-0005-0000-0000-000012260000}"/>
    <cellStyle name="Normal 2 19 2 2 2 8 3 2" xfId="10901" xr:uid="{00000000-0005-0000-0000-000013260000}"/>
    <cellStyle name="Normal 2 19 2 2 2 8 3 2 2" xfId="20400" xr:uid="{00000000-0005-0000-0000-000014260000}"/>
    <cellStyle name="Normal 2 19 2 2 2 8 3 3" xfId="15655" xr:uid="{00000000-0005-0000-0000-000015260000}"/>
    <cellStyle name="Normal 2 19 2 2 2 8 4" xfId="8534" xr:uid="{00000000-0005-0000-0000-000016260000}"/>
    <cellStyle name="Normal 2 19 2 2 2 8 4 2" xfId="18034" xr:uid="{00000000-0005-0000-0000-000017260000}"/>
    <cellStyle name="Normal 2 19 2 2 2 8 5" xfId="13288" xr:uid="{00000000-0005-0000-0000-000018260000}"/>
    <cellStyle name="Normal 2 19 2 2 2 9" xfId="2731" xr:uid="{00000000-0005-0000-0000-000019260000}"/>
    <cellStyle name="Normal 2 19 2 2 2 9 2" xfId="4824" xr:uid="{00000000-0005-0000-0000-00001A260000}"/>
    <cellStyle name="Normal 2 19 2 2 2 9 2 2" xfId="7440" xr:uid="{00000000-0005-0000-0000-00001B260000}"/>
    <cellStyle name="Normal 2 19 2 2 2 9 2 2 2" xfId="12199" xr:uid="{00000000-0005-0000-0000-00001C260000}"/>
    <cellStyle name="Normal 2 19 2 2 2 9 2 2 2 2" xfId="21698" xr:uid="{00000000-0005-0000-0000-00001D260000}"/>
    <cellStyle name="Normal 2 19 2 2 2 9 2 2 3" xfId="16953" xr:uid="{00000000-0005-0000-0000-00001E260000}"/>
    <cellStyle name="Normal 2 19 2 2 2 9 2 3" xfId="9832" xr:uid="{00000000-0005-0000-0000-00001F260000}"/>
    <cellStyle name="Normal 2 19 2 2 2 9 2 3 2" xfId="19332" xr:uid="{00000000-0005-0000-0000-000020260000}"/>
    <cellStyle name="Normal 2 19 2 2 2 9 2 4" xfId="14587" xr:uid="{00000000-0005-0000-0000-000021260000}"/>
    <cellStyle name="Normal 2 19 2 2 2 9 3" xfId="6255" xr:uid="{00000000-0005-0000-0000-000022260000}"/>
    <cellStyle name="Normal 2 19 2 2 2 9 3 2" xfId="11016" xr:uid="{00000000-0005-0000-0000-000023260000}"/>
    <cellStyle name="Normal 2 19 2 2 2 9 3 2 2" xfId="20515" xr:uid="{00000000-0005-0000-0000-000024260000}"/>
    <cellStyle name="Normal 2 19 2 2 2 9 3 3" xfId="15770" xr:uid="{00000000-0005-0000-0000-000025260000}"/>
    <cellStyle name="Normal 2 19 2 2 2 9 4" xfId="8649" xr:uid="{00000000-0005-0000-0000-000026260000}"/>
    <cellStyle name="Normal 2 19 2 2 2 9 4 2" xfId="18149" xr:uid="{00000000-0005-0000-0000-000027260000}"/>
    <cellStyle name="Normal 2 19 2 2 2 9 5" xfId="13404" xr:uid="{00000000-0005-0000-0000-000028260000}"/>
    <cellStyle name="Normal 2 19 2 2 20" xfId="5201" xr:uid="{00000000-0005-0000-0000-000029260000}"/>
    <cellStyle name="Normal 2 19 2 2 20 2" xfId="23272" xr:uid="{00000000-0005-0000-0000-00002A260000}"/>
    <cellStyle name="Normal 2 19 2 2 20 2 2" xfId="29526" xr:uid="{00000000-0005-0000-0000-00002B260000}"/>
    <cellStyle name="Normal 2 19 2 2 20 3" xfId="28054" xr:uid="{00000000-0005-0000-0000-00002C260000}"/>
    <cellStyle name="Normal 2 19 2 2 21" xfId="23273" xr:uid="{00000000-0005-0000-0000-00002D260000}"/>
    <cellStyle name="Normal 2 19 2 2 21 2" xfId="29527" xr:uid="{00000000-0005-0000-0000-00002E260000}"/>
    <cellStyle name="Normal 2 19 2 2 22" xfId="25290" xr:uid="{00000000-0005-0000-0000-00002F260000}"/>
    <cellStyle name="Normal 2 19 2 2 3" xfId="181" xr:uid="{00000000-0005-0000-0000-000030260000}"/>
    <cellStyle name="Normal 2 19 2 2 3 10" xfId="3515" xr:uid="{00000000-0005-0000-0000-000031260000}"/>
    <cellStyle name="Normal 2 19 2 2 3 10 2" xfId="23274" xr:uid="{00000000-0005-0000-0000-000032260000}"/>
    <cellStyle name="Normal 2 19 2 2 3 10 2 2" xfId="29528" xr:uid="{00000000-0005-0000-0000-000033260000}"/>
    <cellStyle name="Normal 2 19 2 2 3 10 3" xfId="27639" xr:uid="{00000000-0005-0000-0000-000034260000}"/>
    <cellStyle name="Normal 2 19 2 2 3 11" xfId="3880" xr:uid="{00000000-0005-0000-0000-000035260000}"/>
    <cellStyle name="Normal 2 19 2 2 3 11 2" xfId="23275" xr:uid="{00000000-0005-0000-0000-000036260000}"/>
    <cellStyle name="Normal 2 19 2 2 3 11 2 2" xfId="29529" xr:uid="{00000000-0005-0000-0000-000037260000}"/>
    <cellStyle name="Normal 2 19 2 2 3 11 3" xfId="27889" xr:uid="{00000000-0005-0000-0000-000038260000}"/>
    <cellStyle name="Normal 2 19 2 2 3 12" xfId="5311" xr:uid="{00000000-0005-0000-0000-000039260000}"/>
    <cellStyle name="Normal 2 19 2 2 3 12 2" xfId="23276" xr:uid="{00000000-0005-0000-0000-00003A260000}"/>
    <cellStyle name="Normal 2 19 2 2 3 12 2 2" xfId="29530" xr:uid="{00000000-0005-0000-0000-00003B260000}"/>
    <cellStyle name="Normal 2 19 2 2 3 12 3" xfId="28137" xr:uid="{00000000-0005-0000-0000-00003C260000}"/>
    <cellStyle name="Normal 2 19 2 2 3 13" xfId="23277" xr:uid="{00000000-0005-0000-0000-00003D260000}"/>
    <cellStyle name="Normal 2 19 2 2 3 13 2" xfId="29531" xr:uid="{00000000-0005-0000-0000-00003E260000}"/>
    <cellStyle name="Normal 2 19 2 2 3 14" xfId="25373" xr:uid="{00000000-0005-0000-0000-00003F260000}"/>
    <cellStyle name="Normal 2 19 2 2 3 2" xfId="540" xr:uid="{00000000-0005-0000-0000-000040260000}"/>
    <cellStyle name="Normal 2 19 2 2 3 2 2" xfId="23278" xr:uid="{00000000-0005-0000-0000-000041260000}"/>
    <cellStyle name="Normal 2 19 2 2 3 2 2 2" xfId="29532" xr:uid="{00000000-0005-0000-0000-000042260000}"/>
    <cellStyle name="Normal 2 19 2 2 3 2 3" xfId="25619" xr:uid="{00000000-0005-0000-0000-000043260000}"/>
    <cellStyle name="Normal 2 19 2 2 3 3" xfId="967" xr:uid="{00000000-0005-0000-0000-000044260000}"/>
    <cellStyle name="Normal 2 19 2 2 3 3 2" xfId="23279" xr:uid="{00000000-0005-0000-0000-000045260000}"/>
    <cellStyle name="Normal 2 19 2 2 3 3 2 2" xfId="29533" xr:uid="{00000000-0005-0000-0000-000046260000}"/>
    <cellStyle name="Normal 2 19 2 2 3 3 3" xfId="25896" xr:uid="{00000000-0005-0000-0000-000047260000}"/>
    <cellStyle name="Normal 2 19 2 2 3 4" xfId="1331" xr:uid="{00000000-0005-0000-0000-000048260000}"/>
    <cellStyle name="Normal 2 19 2 2 3 4 2" xfId="23280" xr:uid="{00000000-0005-0000-0000-000049260000}"/>
    <cellStyle name="Normal 2 19 2 2 3 4 2 2" xfId="29534" xr:uid="{00000000-0005-0000-0000-00004A260000}"/>
    <cellStyle name="Normal 2 19 2 2 3 4 3" xfId="26145" xr:uid="{00000000-0005-0000-0000-00004B260000}"/>
    <cellStyle name="Normal 2 19 2 2 3 5" xfId="1695" xr:uid="{00000000-0005-0000-0000-00004C260000}"/>
    <cellStyle name="Normal 2 19 2 2 3 5 2" xfId="23281" xr:uid="{00000000-0005-0000-0000-00004D260000}"/>
    <cellStyle name="Normal 2 19 2 2 3 5 2 2" xfId="29535" xr:uid="{00000000-0005-0000-0000-00004E260000}"/>
    <cellStyle name="Normal 2 19 2 2 3 5 3" xfId="26394" xr:uid="{00000000-0005-0000-0000-00004F260000}"/>
    <cellStyle name="Normal 2 19 2 2 3 6" xfId="2059" xr:uid="{00000000-0005-0000-0000-000050260000}"/>
    <cellStyle name="Normal 2 19 2 2 3 6 2" xfId="23282" xr:uid="{00000000-0005-0000-0000-000051260000}"/>
    <cellStyle name="Normal 2 19 2 2 3 6 2 2" xfId="29536" xr:uid="{00000000-0005-0000-0000-000052260000}"/>
    <cellStyle name="Normal 2 19 2 2 3 6 3" xfId="26643" xr:uid="{00000000-0005-0000-0000-000053260000}"/>
    <cellStyle name="Normal 2 19 2 2 3 7" xfId="2423" xr:uid="{00000000-0005-0000-0000-000054260000}"/>
    <cellStyle name="Normal 2 19 2 2 3 7 2" xfId="23283" xr:uid="{00000000-0005-0000-0000-000055260000}"/>
    <cellStyle name="Normal 2 19 2 2 3 7 2 2" xfId="29537" xr:uid="{00000000-0005-0000-0000-000056260000}"/>
    <cellStyle name="Normal 2 19 2 2 3 7 3" xfId="26892" xr:uid="{00000000-0005-0000-0000-000057260000}"/>
    <cellStyle name="Normal 2 19 2 2 3 8" xfId="2787" xr:uid="{00000000-0005-0000-0000-000058260000}"/>
    <cellStyle name="Normal 2 19 2 2 3 8 2" xfId="23284" xr:uid="{00000000-0005-0000-0000-000059260000}"/>
    <cellStyle name="Normal 2 19 2 2 3 8 2 2" xfId="29538" xr:uid="{00000000-0005-0000-0000-00005A260000}"/>
    <cellStyle name="Normal 2 19 2 2 3 8 3" xfId="27141" xr:uid="{00000000-0005-0000-0000-00005B260000}"/>
    <cellStyle name="Normal 2 19 2 2 3 9" xfId="3151" xr:uid="{00000000-0005-0000-0000-00005C260000}"/>
    <cellStyle name="Normal 2 19 2 2 3 9 2" xfId="23285" xr:uid="{00000000-0005-0000-0000-00005D260000}"/>
    <cellStyle name="Normal 2 19 2 2 3 9 2 2" xfId="29539" xr:uid="{00000000-0005-0000-0000-00005E260000}"/>
    <cellStyle name="Normal 2 19 2 2 3 9 3" xfId="27390" xr:uid="{00000000-0005-0000-0000-00005F260000}"/>
    <cellStyle name="Normal 2 19 2 2 4" xfId="216" xr:uid="{00000000-0005-0000-0000-000060260000}"/>
    <cellStyle name="Normal 2 19 2 2 4 10" xfId="3550" xr:uid="{00000000-0005-0000-0000-000061260000}"/>
    <cellStyle name="Normal 2 19 2 2 4 10 2" xfId="23286" xr:uid="{00000000-0005-0000-0000-000062260000}"/>
    <cellStyle name="Normal 2 19 2 2 4 10 2 2" xfId="29540" xr:uid="{00000000-0005-0000-0000-000063260000}"/>
    <cellStyle name="Normal 2 19 2 2 4 10 3" xfId="27664" xr:uid="{00000000-0005-0000-0000-000064260000}"/>
    <cellStyle name="Normal 2 19 2 2 4 11" xfId="3915" xr:uid="{00000000-0005-0000-0000-000065260000}"/>
    <cellStyle name="Normal 2 19 2 2 4 11 2" xfId="23287" xr:uid="{00000000-0005-0000-0000-000066260000}"/>
    <cellStyle name="Normal 2 19 2 2 4 11 2 2" xfId="29541" xr:uid="{00000000-0005-0000-0000-000067260000}"/>
    <cellStyle name="Normal 2 19 2 2 4 11 3" xfId="27914" xr:uid="{00000000-0005-0000-0000-000068260000}"/>
    <cellStyle name="Normal 2 19 2 2 4 12" xfId="5346" xr:uid="{00000000-0005-0000-0000-000069260000}"/>
    <cellStyle name="Normal 2 19 2 2 4 12 2" xfId="23288" xr:uid="{00000000-0005-0000-0000-00006A260000}"/>
    <cellStyle name="Normal 2 19 2 2 4 12 2 2" xfId="29542" xr:uid="{00000000-0005-0000-0000-00006B260000}"/>
    <cellStyle name="Normal 2 19 2 2 4 12 3" xfId="28162" xr:uid="{00000000-0005-0000-0000-00006C260000}"/>
    <cellStyle name="Normal 2 19 2 2 4 13" xfId="23289" xr:uid="{00000000-0005-0000-0000-00006D260000}"/>
    <cellStyle name="Normal 2 19 2 2 4 13 2" xfId="29543" xr:uid="{00000000-0005-0000-0000-00006E260000}"/>
    <cellStyle name="Normal 2 19 2 2 4 14" xfId="25398" xr:uid="{00000000-0005-0000-0000-00006F260000}"/>
    <cellStyle name="Normal 2 19 2 2 4 2" xfId="575" xr:uid="{00000000-0005-0000-0000-000070260000}"/>
    <cellStyle name="Normal 2 19 2 2 4 2 2" xfId="23290" xr:uid="{00000000-0005-0000-0000-000071260000}"/>
    <cellStyle name="Normal 2 19 2 2 4 2 2 2" xfId="29544" xr:uid="{00000000-0005-0000-0000-000072260000}"/>
    <cellStyle name="Normal 2 19 2 2 4 2 3" xfId="25644" xr:uid="{00000000-0005-0000-0000-000073260000}"/>
    <cellStyle name="Normal 2 19 2 2 4 3" xfId="1002" xr:uid="{00000000-0005-0000-0000-000074260000}"/>
    <cellStyle name="Normal 2 19 2 2 4 3 2" xfId="23291" xr:uid="{00000000-0005-0000-0000-000075260000}"/>
    <cellStyle name="Normal 2 19 2 2 4 3 2 2" xfId="29545" xr:uid="{00000000-0005-0000-0000-000076260000}"/>
    <cellStyle name="Normal 2 19 2 2 4 3 3" xfId="25921" xr:uid="{00000000-0005-0000-0000-000077260000}"/>
    <cellStyle name="Normal 2 19 2 2 4 4" xfId="1366" xr:uid="{00000000-0005-0000-0000-000078260000}"/>
    <cellStyle name="Normal 2 19 2 2 4 4 2" xfId="23292" xr:uid="{00000000-0005-0000-0000-000079260000}"/>
    <cellStyle name="Normal 2 19 2 2 4 4 2 2" xfId="29546" xr:uid="{00000000-0005-0000-0000-00007A260000}"/>
    <cellStyle name="Normal 2 19 2 2 4 4 3" xfId="26170" xr:uid="{00000000-0005-0000-0000-00007B260000}"/>
    <cellStyle name="Normal 2 19 2 2 4 5" xfId="1730" xr:uid="{00000000-0005-0000-0000-00007C260000}"/>
    <cellStyle name="Normal 2 19 2 2 4 5 2" xfId="23293" xr:uid="{00000000-0005-0000-0000-00007D260000}"/>
    <cellStyle name="Normal 2 19 2 2 4 5 2 2" xfId="29547" xr:uid="{00000000-0005-0000-0000-00007E260000}"/>
    <cellStyle name="Normal 2 19 2 2 4 5 3" xfId="26419" xr:uid="{00000000-0005-0000-0000-00007F260000}"/>
    <cellStyle name="Normal 2 19 2 2 4 6" xfId="2094" xr:uid="{00000000-0005-0000-0000-000080260000}"/>
    <cellStyle name="Normal 2 19 2 2 4 6 2" xfId="23294" xr:uid="{00000000-0005-0000-0000-000081260000}"/>
    <cellStyle name="Normal 2 19 2 2 4 6 2 2" xfId="29548" xr:uid="{00000000-0005-0000-0000-000082260000}"/>
    <cellStyle name="Normal 2 19 2 2 4 6 3" xfId="26668" xr:uid="{00000000-0005-0000-0000-000083260000}"/>
    <cellStyle name="Normal 2 19 2 2 4 7" xfId="2458" xr:uid="{00000000-0005-0000-0000-000084260000}"/>
    <cellStyle name="Normal 2 19 2 2 4 7 2" xfId="23295" xr:uid="{00000000-0005-0000-0000-000085260000}"/>
    <cellStyle name="Normal 2 19 2 2 4 7 2 2" xfId="29549" xr:uid="{00000000-0005-0000-0000-000086260000}"/>
    <cellStyle name="Normal 2 19 2 2 4 7 3" xfId="26917" xr:uid="{00000000-0005-0000-0000-000087260000}"/>
    <cellStyle name="Normal 2 19 2 2 4 8" xfId="2822" xr:uid="{00000000-0005-0000-0000-000088260000}"/>
    <cellStyle name="Normal 2 19 2 2 4 8 2" xfId="23296" xr:uid="{00000000-0005-0000-0000-000089260000}"/>
    <cellStyle name="Normal 2 19 2 2 4 8 2 2" xfId="29550" xr:uid="{00000000-0005-0000-0000-00008A260000}"/>
    <cellStyle name="Normal 2 19 2 2 4 8 3" xfId="27166" xr:uid="{00000000-0005-0000-0000-00008B260000}"/>
    <cellStyle name="Normal 2 19 2 2 4 9" xfId="3186" xr:uid="{00000000-0005-0000-0000-00008C260000}"/>
    <cellStyle name="Normal 2 19 2 2 4 9 2" xfId="23297" xr:uid="{00000000-0005-0000-0000-00008D260000}"/>
    <cellStyle name="Normal 2 19 2 2 4 9 2 2" xfId="29551" xr:uid="{00000000-0005-0000-0000-00008E260000}"/>
    <cellStyle name="Normal 2 19 2 2 4 9 3" xfId="27415" xr:uid="{00000000-0005-0000-0000-00008F260000}"/>
    <cellStyle name="Normal 2 19 2 2 5" xfId="250" xr:uid="{00000000-0005-0000-0000-000090260000}"/>
    <cellStyle name="Normal 2 19 2 2 5 10" xfId="3584" xr:uid="{00000000-0005-0000-0000-000091260000}"/>
    <cellStyle name="Normal 2 19 2 2 5 10 2" xfId="23298" xr:uid="{00000000-0005-0000-0000-000092260000}"/>
    <cellStyle name="Normal 2 19 2 2 5 10 2 2" xfId="29552" xr:uid="{00000000-0005-0000-0000-000093260000}"/>
    <cellStyle name="Normal 2 19 2 2 5 10 3" xfId="27688" xr:uid="{00000000-0005-0000-0000-000094260000}"/>
    <cellStyle name="Normal 2 19 2 2 5 11" xfId="3949" xr:uid="{00000000-0005-0000-0000-000095260000}"/>
    <cellStyle name="Normal 2 19 2 2 5 11 2" xfId="23299" xr:uid="{00000000-0005-0000-0000-000096260000}"/>
    <cellStyle name="Normal 2 19 2 2 5 11 2 2" xfId="29553" xr:uid="{00000000-0005-0000-0000-000097260000}"/>
    <cellStyle name="Normal 2 19 2 2 5 11 3" xfId="27938" xr:uid="{00000000-0005-0000-0000-000098260000}"/>
    <cellStyle name="Normal 2 19 2 2 5 12" xfId="5380" xr:uid="{00000000-0005-0000-0000-000099260000}"/>
    <cellStyle name="Normal 2 19 2 2 5 12 2" xfId="23300" xr:uid="{00000000-0005-0000-0000-00009A260000}"/>
    <cellStyle name="Normal 2 19 2 2 5 12 2 2" xfId="29554" xr:uid="{00000000-0005-0000-0000-00009B260000}"/>
    <cellStyle name="Normal 2 19 2 2 5 12 3" xfId="28186" xr:uid="{00000000-0005-0000-0000-00009C260000}"/>
    <cellStyle name="Normal 2 19 2 2 5 13" xfId="23301" xr:uid="{00000000-0005-0000-0000-00009D260000}"/>
    <cellStyle name="Normal 2 19 2 2 5 13 2" xfId="29555" xr:uid="{00000000-0005-0000-0000-00009E260000}"/>
    <cellStyle name="Normal 2 19 2 2 5 14" xfId="25422" xr:uid="{00000000-0005-0000-0000-00009F260000}"/>
    <cellStyle name="Normal 2 19 2 2 5 2" xfId="609" xr:uid="{00000000-0005-0000-0000-0000A0260000}"/>
    <cellStyle name="Normal 2 19 2 2 5 2 2" xfId="23302" xr:uid="{00000000-0005-0000-0000-0000A1260000}"/>
    <cellStyle name="Normal 2 19 2 2 5 2 2 2" xfId="29556" xr:uid="{00000000-0005-0000-0000-0000A2260000}"/>
    <cellStyle name="Normal 2 19 2 2 5 2 3" xfId="25668" xr:uid="{00000000-0005-0000-0000-0000A3260000}"/>
    <cellStyle name="Normal 2 19 2 2 5 3" xfId="1036" xr:uid="{00000000-0005-0000-0000-0000A4260000}"/>
    <cellStyle name="Normal 2 19 2 2 5 3 2" xfId="23303" xr:uid="{00000000-0005-0000-0000-0000A5260000}"/>
    <cellStyle name="Normal 2 19 2 2 5 3 2 2" xfId="29557" xr:uid="{00000000-0005-0000-0000-0000A6260000}"/>
    <cellStyle name="Normal 2 19 2 2 5 3 3" xfId="25945" xr:uid="{00000000-0005-0000-0000-0000A7260000}"/>
    <cellStyle name="Normal 2 19 2 2 5 4" xfId="1400" xr:uid="{00000000-0005-0000-0000-0000A8260000}"/>
    <cellStyle name="Normal 2 19 2 2 5 4 2" xfId="23304" xr:uid="{00000000-0005-0000-0000-0000A9260000}"/>
    <cellStyle name="Normal 2 19 2 2 5 4 2 2" xfId="29558" xr:uid="{00000000-0005-0000-0000-0000AA260000}"/>
    <cellStyle name="Normal 2 19 2 2 5 4 3" xfId="26194" xr:uid="{00000000-0005-0000-0000-0000AB260000}"/>
    <cellStyle name="Normal 2 19 2 2 5 5" xfId="1764" xr:uid="{00000000-0005-0000-0000-0000AC260000}"/>
    <cellStyle name="Normal 2 19 2 2 5 5 2" xfId="23305" xr:uid="{00000000-0005-0000-0000-0000AD260000}"/>
    <cellStyle name="Normal 2 19 2 2 5 5 2 2" xfId="29559" xr:uid="{00000000-0005-0000-0000-0000AE260000}"/>
    <cellStyle name="Normal 2 19 2 2 5 5 3" xfId="26443" xr:uid="{00000000-0005-0000-0000-0000AF260000}"/>
    <cellStyle name="Normal 2 19 2 2 5 6" xfId="2128" xr:uid="{00000000-0005-0000-0000-0000B0260000}"/>
    <cellStyle name="Normal 2 19 2 2 5 6 2" xfId="23306" xr:uid="{00000000-0005-0000-0000-0000B1260000}"/>
    <cellStyle name="Normal 2 19 2 2 5 6 2 2" xfId="29560" xr:uid="{00000000-0005-0000-0000-0000B2260000}"/>
    <cellStyle name="Normal 2 19 2 2 5 6 3" xfId="26692" xr:uid="{00000000-0005-0000-0000-0000B3260000}"/>
    <cellStyle name="Normal 2 19 2 2 5 7" xfId="2492" xr:uid="{00000000-0005-0000-0000-0000B4260000}"/>
    <cellStyle name="Normal 2 19 2 2 5 7 2" xfId="23307" xr:uid="{00000000-0005-0000-0000-0000B5260000}"/>
    <cellStyle name="Normal 2 19 2 2 5 7 2 2" xfId="29561" xr:uid="{00000000-0005-0000-0000-0000B6260000}"/>
    <cellStyle name="Normal 2 19 2 2 5 7 3" xfId="26941" xr:uid="{00000000-0005-0000-0000-0000B7260000}"/>
    <cellStyle name="Normal 2 19 2 2 5 8" xfId="2856" xr:uid="{00000000-0005-0000-0000-0000B8260000}"/>
    <cellStyle name="Normal 2 19 2 2 5 8 2" xfId="23308" xr:uid="{00000000-0005-0000-0000-0000B9260000}"/>
    <cellStyle name="Normal 2 19 2 2 5 8 2 2" xfId="29562" xr:uid="{00000000-0005-0000-0000-0000BA260000}"/>
    <cellStyle name="Normal 2 19 2 2 5 8 3" xfId="27190" xr:uid="{00000000-0005-0000-0000-0000BB260000}"/>
    <cellStyle name="Normal 2 19 2 2 5 9" xfId="3220" xr:uid="{00000000-0005-0000-0000-0000BC260000}"/>
    <cellStyle name="Normal 2 19 2 2 5 9 2" xfId="23309" xr:uid="{00000000-0005-0000-0000-0000BD260000}"/>
    <cellStyle name="Normal 2 19 2 2 5 9 2 2" xfId="29563" xr:uid="{00000000-0005-0000-0000-0000BE260000}"/>
    <cellStyle name="Normal 2 19 2 2 5 9 3" xfId="27439" xr:uid="{00000000-0005-0000-0000-0000BF260000}"/>
    <cellStyle name="Normal 2 19 2 2 6" xfId="284" xr:uid="{00000000-0005-0000-0000-0000C0260000}"/>
    <cellStyle name="Normal 2 19 2 2 6 10" xfId="3618" xr:uid="{00000000-0005-0000-0000-0000C1260000}"/>
    <cellStyle name="Normal 2 19 2 2 6 10 2" xfId="23310" xr:uid="{00000000-0005-0000-0000-0000C2260000}"/>
    <cellStyle name="Normal 2 19 2 2 6 10 2 2" xfId="29564" xr:uid="{00000000-0005-0000-0000-0000C3260000}"/>
    <cellStyle name="Normal 2 19 2 2 6 10 3" xfId="27712" xr:uid="{00000000-0005-0000-0000-0000C4260000}"/>
    <cellStyle name="Normal 2 19 2 2 6 11" xfId="3983" xr:uid="{00000000-0005-0000-0000-0000C5260000}"/>
    <cellStyle name="Normal 2 19 2 2 6 11 2" xfId="23311" xr:uid="{00000000-0005-0000-0000-0000C6260000}"/>
    <cellStyle name="Normal 2 19 2 2 6 11 2 2" xfId="29565" xr:uid="{00000000-0005-0000-0000-0000C7260000}"/>
    <cellStyle name="Normal 2 19 2 2 6 11 3" xfId="27962" xr:uid="{00000000-0005-0000-0000-0000C8260000}"/>
    <cellStyle name="Normal 2 19 2 2 6 12" xfId="5414" xr:uid="{00000000-0005-0000-0000-0000C9260000}"/>
    <cellStyle name="Normal 2 19 2 2 6 12 2" xfId="23312" xr:uid="{00000000-0005-0000-0000-0000CA260000}"/>
    <cellStyle name="Normal 2 19 2 2 6 12 2 2" xfId="29566" xr:uid="{00000000-0005-0000-0000-0000CB260000}"/>
    <cellStyle name="Normal 2 19 2 2 6 12 3" xfId="28210" xr:uid="{00000000-0005-0000-0000-0000CC260000}"/>
    <cellStyle name="Normal 2 19 2 2 6 13" xfId="23313" xr:uid="{00000000-0005-0000-0000-0000CD260000}"/>
    <cellStyle name="Normal 2 19 2 2 6 13 2" xfId="29567" xr:uid="{00000000-0005-0000-0000-0000CE260000}"/>
    <cellStyle name="Normal 2 19 2 2 6 14" xfId="25446" xr:uid="{00000000-0005-0000-0000-0000CF260000}"/>
    <cellStyle name="Normal 2 19 2 2 6 2" xfId="643" xr:uid="{00000000-0005-0000-0000-0000D0260000}"/>
    <cellStyle name="Normal 2 19 2 2 6 2 2" xfId="23314" xr:uid="{00000000-0005-0000-0000-0000D1260000}"/>
    <cellStyle name="Normal 2 19 2 2 6 2 2 2" xfId="29568" xr:uid="{00000000-0005-0000-0000-0000D2260000}"/>
    <cellStyle name="Normal 2 19 2 2 6 2 3" xfId="25692" xr:uid="{00000000-0005-0000-0000-0000D3260000}"/>
    <cellStyle name="Normal 2 19 2 2 6 3" xfId="1070" xr:uid="{00000000-0005-0000-0000-0000D4260000}"/>
    <cellStyle name="Normal 2 19 2 2 6 3 2" xfId="23315" xr:uid="{00000000-0005-0000-0000-0000D5260000}"/>
    <cellStyle name="Normal 2 19 2 2 6 3 2 2" xfId="29569" xr:uid="{00000000-0005-0000-0000-0000D6260000}"/>
    <cellStyle name="Normal 2 19 2 2 6 3 3" xfId="25969" xr:uid="{00000000-0005-0000-0000-0000D7260000}"/>
    <cellStyle name="Normal 2 19 2 2 6 4" xfId="1434" xr:uid="{00000000-0005-0000-0000-0000D8260000}"/>
    <cellStyle name="Normal 2 19 2 2 6 4 2" xfId="23316" xr:uid="{00000000-0005-0000-0000-0000D9260000}"/>
    <cellStyle name="Normal 2 19 2 2 6 4 2 2" xfId="29570" xr:uid="{00000000-0005-0000-0000-0000DA260000}"/>
    <cellStyle name="Normal 2 19 2 2 6 4 3" xfId="26218" xr:uid="{00000000-0005-0000-0000-0000DB260000}"/>
    <cellStyle name="Normal 2 19 2 2 6 5" xfId="1798" xr:uid="{00000000-0005-0000-0000-0000DC260000}"/>
    <cellStyle name="Normal 2 19 2 2 6 5 2" xfId="23317" xr:uid="{00000000-0005-0000-0000-0000DD260000}"/>
    <cellStyle name="Normal 2 19 2 2 6 5 2 2" xfId="29571" xr:uid="{00000000-0005-0000-0000-0000DE260000}"/>
    <cellStyle name="Normal 2 19 2 2 6 5 3" xfId="26467" xr:uid="{00000000-0005-0000-0000-0000DF260000}"/>
    <cellStyle name="Normal 2 19 2 2 6 6" xfId="2162" xr:uid="{00000000-0005-0000-0000-0000E0260000}"/>
    <cellStyle name="Normal 2 19 2 2 6 6 2" xfId="23318" xr:uid="{00000000-0005-0000-0000-0000E1260000}"/>
    <cellStyle name="Normal 2 19 2 2 6 6 2 2" xfId="29572" xr:uid="{00000000-0005-0000-0000-0000E2260000}"/>
    <cellStyle name="Normal 2 19 2 2 6 6 3" xfId="26716" xr:uid="{00000000-0005-0000-0000-0000E3260000}"/>
    <cellStyle name="Normal 2 19 2 2 6 7" xfId="2526" xr:uid="{00000000-0005-0000-0000-0000E4260000}"/>
    <cellStyle name="Normal 2 19 2 2 6 7 2" xfId="23319" xr:uid="{00000000-0005-0000-0000-0000E5260000}"/>
    <cellStyle name="Normal 2 19 2 2 6 7 2 2" xfId="29573" xr:uid="{00000000-0005-0000-0000-0000E6260000}"/>
    <cellStyle name="Normal 2 19 2 2 6 7 3" xfId="26965" xr:uid="{00000000-0005-0000-0000-0000E7260000}"/>
    <cellStyle name="Normal 2 19 2 2 6 8" xfId="2890" xr:uid="{00000000-0005-0000-0000-0000E8260000}"/>
    <cellStyle name="Normal 2 19 2 2 6 8 2" xfId="23320" xr:uid="{00000000-0005-0000-0000-0000E9260000}"/>
    <cellStyle name="Normal 2 19 2 2 6 8 2 2" xfId="29574" xr:uid="{00000000-0005-0000-0000-0000EA260000}"/>
    <cellStyle name="Normal 2 19 2 2 6 8 3" xfId="27214" xr:uid="{00000000-0005-0000-0000-0000EB260000}"/>
    <cellStyle name="Normal 2 19 2 2 6 9" xfId="3254" xr:uid="{00000000-0005-0000-0000-0000EC260000}"/>
    <cellStyle name="Normal 2 19 2 2 6 9 2" xfId="23321" xr:uid="{00000000-0005-0000-0000-0000ED260000}"/>
    <cellStyle name="Normal 2 19 2 2 6 9 2 2" xfId="29575" xr:uid="{00000000-0005-0000-0000-0000EE260000}"/>
    <cellStyle name="Normal 2 19 2 2 6 9 3" xfId="27463" xr:uid="{00000000-0005-0000-0000-0000EF260000}"/>
    <cellStyle name="Normal 2 19 2 2 7" xfId="316" xr:uid="{00000000-0005-0000-0000-0000F0260000}"/>
    <cellStyle name="Normal 2 19 2 2 7 10" xfId="3650" xr:uid="{00000000-0005-0000-0000-0000F1260000}"/>
    <cellStyle name="Normal 2 19 2 2 7 10 2" xfId="23322" xr:uid="{00000000-0005-0000-0000-0000F2260000}"/>
    <cellStyle name="Normal 2 19 2 2 7 10 2 2" xfId="29576" xr:uid="{00000000-0005-0000-0000-0000F3260000}"/>
    <cellStyle name="Normal 2 19 2 2 7 10 3" xfId="27734" xr:uid="{00000000-0005-0000-0000-0000F4260000}"/>
    <cellStyle name="Normal 2 19 2 2 7 11" xfId="4015" xr:uid="{00000000-0005-0000-0000-0000F5260000}"/>
    <cellStyle name="Normal 2 19 2 2 7 11 2" xfId="23323" xr:uid="{00000000-0005-0000-0000-0000F6260000}"/>
    <cellStyle name="Normal 2 19 2 2 7 11 2 2" xfId="29577" xr:uid="{00000000-0005-0000-0000-0000F7260000}"/>
    <cellStyle name="Normal 2 19 2 2 7 11 3" xfId="27984" xr:uid="{00000000-0005-0000-0000-0000F8260000}"/>
    <cellStyle name="Normal 2 19 2 2 7 12" xfId="5446" xr:uid="{00000000-0005-0000-0000-0000F9260000}"/>
    <cellStyle name="Normal 2 19 2 2 7 12 2" xfId="23324" xr:uid="{00000000-0005-0000-0000-0000FA260000}"/>
    <cellStyle name="Normal 2 19 2 2 7 12 2 2" xfId="29578" xr:uid="{00000000-0005-0000-0000-0000FB260000}"/>
    <cellStyle name="Normal 2 19 2 2 7 12 3" xfId="28232" xr:uid="{00000000-0005-0000-0000-0000FC260000}"/>
    <cellStyle name="Normal 2 19 2 2 7 13" xfId="23325" xr:uid="{00000000-0005-0000-0000-0000FD260000}"/>
    <cellStyle name="Normal 2 19 2 2 7 13 2" xfId="29579" xr:uid="{00000000-0005-0000-0000-0000FE260000}"/>
    <cellStyle name="Normal 2 19 2 2 7 14" xfId="25468" xr:uid="{00000000-0005-0000-0000-0000FF260000}"/>
    <cellStyle name="Normal 2 19 2 2 7 2" xfId="675" xr:uid="{00000000-0005-0000-0000-000000270000}"/>
    <cellStyle name="Normal 2 19 2 2 7 2 2" xfId="23326" xr:uid="{00000000-0005-0000-0000-000001270000}"/>
    <cellStyle name="Normal 2 19 2 2 7 2 2 2" xfId="29580" xr:uid="{00000000-0005-0000-0000-000002270000}"/>
    <cellStyle name="Normal 2 19 2 2 7 2 3" xfId="25714" xr:uid="{00000000-0005-0000-0000-000003270000}"/>
    <cellStyle name="Normal 2 19 2 2 7 3" xfId="1102" xr:uid="{00000000-0005-0000-0000-000004270000}"/>
    <cellStyle name="Normal 2 19 2 2 7 3 2" xfId="23327" xr:uid="{00000000-0005-0000-0000-000005270000}"/>
    <cellStyle name="Normal 2 19 2 2 7 3 2 2" xfId="29581" xr:uid="{00000000-0005-0000-0000-000006270000}"/>
    <cellStyle name="Normal 2 19 2 2 7 3 3" xfId="25991" xr:uid="{00000000-0005-0000-0000-000007270000}"/>
    <cellStyle name="Normal 2 19 2 2 7 4" xfId="1466" xr:uid="{00000000-0005-0000-0000-000008270000}"/>
    <cellStyle name="Normal 2 19 2 2 7 4 2" xfId="23328" xr:uid="{00000000-0005-0000-0000-000009270000}"/>
    <cellStyle name="Normal 2 19 2 2 7 4 2 2" xfId="29582" xr:uid="{00000000-0005-0000-0000-00000A270000}"/>
    <cellStyle name="Normal 2 19 2 2 7 4 3" xfId="26240" xr:uid="{00000000-0005-0000-0000-00000B270000}"/>
    <cellStyle name="Normal 2 19 2 2 7 5" xfId="1830" xr:uid="{00000000-0005-0000-0000-00000C270000}"/>
    <cellStyle name="Normal 2 19 2 2 7 5 2" xfId="23329" xr:uid="{00000000-0005-0000-0000-00000D270000}"/>
    <cellStyle name="Normal 2 19 2 2 7 5 2 2" xfId="29583" xr:uid="{00000000-0005-0000-0000-00000E270000}"/>
    <cellStyle name="Normal 2 19 2 2 7 5 3" xfId="26489" xr:uid="{00000000-0005-0000-0000-00000F270000}"/>
    <cellStyle name="Normal 2 19 2 2 7 6" xfId="2194" xr:uid="{00000000-0005-0000-0000-000010270000}"/>
    <cellStyle name="Normal 2 19 2 2 7 6 2" xfId="23330" xr:uid="{00000000-0005-0000-0000-000011270000}"/>
    <cellStyle name="Normal 2 19 2 2 7 6 2 2" xfId="29584" xr:uid="{00000000-0005-0000-0000-000012270000}"/>
    <cellStyle name="Normal 2 19 2 2 7 6 3" xfId="26738" xr:uid="{00000000-0005-0000-0000-000013270000}"/>
    <cellStyle name="Normal 2 19 2 2 7 7" xfId="2558" xr:uid="{00000000-0005-0000-0000-000014270000}"/>
    <cellStyle name="Normal 2 19 2 2 7 7 2" xfId="23331" xr:uid="{00000000-0005-0000-0000-000015270000}"/>
    <cellStyle name="Normal 2 19 2 2 7 7 2 2" xfId="29585" xr:uid="{00000000-0005-0000-0000-000016270000}"/>
    <cellStyle name="Normal 2 19 2 2 7 7 3" xfId="26987" xr:uid="{00000000-0005-0000-0000-000017270000}"/>
    <cellStyle name="Normal 2 19 2 2 7 8" xfId="2922" xr:uid="{00000000-0005-0000-0000-000018270000}"/>
    <cellStyle name="Normal 2 19 2 2 7 8 2" xfId="23332" xr:uid="{00000000-0005-0000-0000-000019270000}"/>
    <cellStyle name="Normal 2 19 2 2 7 8 2 2" xfId="29586" xr:uid="{00000000-0005-0000-0000-00001A270000}"/>
    <cellStyle name="Normal 2 19 2 2 7 8 3" xfId="27236" xr:uid="{00000000-0005-0000-0000-00001B270000}"/>
    <cellStyle name="Normal 2 19 2 2 7 9" xfId="3286" xr:uid="{00000000-0005-0000-0000-00001C270000}"/>
    <cellStyle name="Normal 2 19 2 2 7 9 2" xfId="23333" xr:uid="{00000000-0005-0000-0000-00001D270000}"/>
    <cellStyle name="Normal 2 19 2 2 7 9 2 2" xfId="29587" xr:uid="{00000000-0005-0000-0000-00001E270000}"/>
    <cellStyle name="Normal 2 19 2 2 7 9 3" xfId="27485" xr:uid="{00000000-0005-0000-0000-00001F270000}"/>
    <cellStyle name="Normal 2 19 2 2 8" xfId="343" xr:uid="{00000000-0005-0000-0000-000020270000}"/>
    <cellStyle name="Normal 2 19 2 2 8 10" xfId="3677" xr:uid="{00000000-0005-0000-0000-000021270000}"/>
    <cellStyle name="Normal 2 19 2 2 8 10 2" xfId="23334" xr:uid="{00000000-0005-0000-0000-000022270000}"/>
    <cellStyle name="Normal 2 19 2 2 8 10 2 2" xfId="29588" xr:uid="{00000000-0005-0000-0000-000023270000}"/>
    <cellStyle name="Normal 2 19 2 2 8 10 3" xfId="27751" xr:uid="{00000000-0005-0000-0000-000024270000}"/>
    <cellStyle name="Normal 2 19 2 2 8 11" xfId="4042" xr:uid="{00000000-0005-0000-0000-000025270000}"/>
    <cellStyle name="Normal 2 19 2 2 8 11 2" xfId="23335" xr:uid="{00000000-0005-0000-0000-000026270000}"/>
    <cellStyle name="Normal 2 19 2 2 8 11 2 2" xfId="29589" xr:uid="{00000000-0005-0000-0000-000027270000}"/>
    <cellStyle name="Normal 2 19 2 2 8 11 3" xfId="28001" xr:uid="{00000000-0005-0000-0000-000028270000}"/>
    <cellStyle name="Normal 2 19 2 2 8 12" xfId="5473" xr:uid="{00000000-0005-0000-0000-000029270000}"/>
    <cellStyle name="Normal 2 19 2 2 8 12 2" xfId="23336" xr:uid="{00000000-0005-0000-0000-00002A270000}"/>
    <cellStyle name="Normal 2 19 2 2 8 12 2 2" xfId="29590" xr:uid="{00000000-0005-0000-0000-00002B270000}"/>
    <cellStyle name="Normal 2 19 2 2 8 12 3" xfId="28249" xr:uid="{00000000-0005-0000-0000-00002C270000}"/>
    <cellStyle name="Normal 2 19 2 2 8 13" xfId="23337" xr:uid="{00000000-0005-0000-0000-00002D270000}"/>
    <cellStyle name="Normal 2 19 2 2 8 13 2" xfId="29591" xr:uid="{00000000-0005-0000-0000-00002E270000}"/>
    <cellStyle name="Normal 2 19 2 2 8 14" xfId="25485" xr:uid="{00000000-0005-0000-0000-00002F270000}"/>
    <cellStyle name="Normal 2 19 2 2 8 2" xfId="702" xr:uid="{00000000-0005-0000-0000-000030270000}"/>
    <cellStyle name="Normal 2 19 2 2 8 2 2" xfId="23338" xr:uid="{00000000-0005-0000-0000-000031270000}"/>
    <cellStyle name="Normal 2 19 2 2 8 2 2 2" xfId="29592" xr:uid="{00000000-0005-0000-0000-000032270000}"/>
    <cellStyle name="Normal 2 19 2 2 8 2 3" xfId="25731" xr:uid="{00000000-0005-0000-0000-000033270000}"/>
    <cellStyle name="Normal 2 19 2 2 8 3" xfId="1129" xr:uid="{00000000-0005-0000-0000-000034270000}"/>
    <cellStyle name="Normal 2 19 2 2 8 3 2" xfId="23339" xr:uid="{00000000-0005-0000-0000-000035270000}"/>
    <cellStyle name="Normal 2 19 2 2 8 3 2 2" xfId="29593" xr:uid="{00000000-0005-0000-0000-000036270000}"/>
    <cellStyle name="Normal 2 19 2 2 8 3 3" xfId="26008" xr:uid="{00000000-0005-0000-0000-000037270000}"/>
    <cellStyle name="Normal 2 19 2 2 8 4" xfId="1493" xr:uid="{00000000-0005-0000-0000-000038270000}"/>
    <cellStyle name="Normal 2 19 2 2 8 4 2" xfId="23340" xr:uid="{00000000-0005-0000-0000-000039270000}"/>
    <cellStyle name="Normal 2 19 2 2 8 4 2 2" xfId="29594" xr:uid="{00000000-0005-0000-0000-00003A270000}"/>
    <cellStyle name="Normal 2 19 2 2 8 4 3" xfId="26257" xr:uid="{00000000-0005-0000-0000-00003B270000}"/>
    <cellStyle name="Normal 2 19 2 2 8 5" xfId="1857" xr:uid="{00000000-0005-0000-0000-00003C270000}"/>
    <cellStyle name="Normal 2 19 2 2 8 5 2" xfId="23341" xr:uid="{00000000-0005-0000-0000-00003D270000}"/>
    <cellStyle name="Normal 2 19 2 2 8 5 2 2" xfId="29595" xr:uid="{00000000-0005-0000-0000-00003E270000}"/>
    <cellStyle name="Normal 2 19 2 2 8 5 3" xfId="26506" xr:uid="{00000000-0005-0000-0000-00003F270000}"/>
    <cellStyle name="Normal 2 19 2 2 8 6" xfId="2221" xr:uid="{00000000-0005-0000-0000-000040270000}"/>
    <cellStyle name="Normal 2 19 2 2 8 6 2" xfId="23342" xr:uid="{00000000-0005-0000-0000-000041270000}"/>
    <cellStyle name="Normal 2 19 2 2 8 6 2 2" xfId="29596" xr:uid="{00000000-0005-0000-0000-000042270000}"/>
    <cellStyle name="Normal 2 19 2 2 8 6 3" xfId="26755" xr:uid="{00000000-0005-0000-0000-000043270000}"/>
    <cellStyle name="Normal 2 19 2 2 8 7" xfId="2585" xr:uid="{00000000-0005-0000-0000-000044270000}"/>
    <cellStyle name="Normal 2 19 2 2 8 7 2" xfId="23343" xr:uid="{00000000-0005-0000-0000-000045270000}"/>
    <cellStyle name="Normal 2 19 2 2 8 7 2 2" xfId="29597" xr:uid="{00000000-0005-0000-0000-000046270000}"/>
    <cellStyle name="Normal 2 19 2 2 8 7 3" xfId="27004" xr:uid="{00000000-0005-0000-0000-000047270000}"/>
    <cellStyle name="Normal 2 19 2 2 8 8" xfId="2949" xr:uid="{00000000-0005-0000-0000-000048270000}"/>
    <cellStyle name="Normal 2 19 2 2 8 8 2" xfId="23344" xr:uid="{00000000-0005-0000-0000-000049270000}"/>
    <cellStyle name="Normal 2 19 2 2 8 8 2 2" xfId="29598" xr:uid="{00000000-0005-0000-0000-00004A270000}"/>
    <cellStyle name="Normal 2 19 2 2 8 8 3" xfId="27253" xr:uid="{00000000-0005-0000-0000-00004B270000}"/>
    <cellStyle name="Normal 2 19 2 2 8 9" xfId="3313" xr:uid="{00000000-0005-0000-0000-00004C270000}"/>
    <cellStyle name="Normal 2 19 2 2 8 9 2" xfId="23345" xr:uid="{00000000-0005-0000-0000-00004D270000}"/>
    <cellStyle name="Normal 2 19 2 2 8 9 2 2" xfId="29599" xr:uid="{00000000-0005-0000-0000-00004E270000}"/>
    <cellStyle name="Normal 2 19 2 2 8 9 3" xfId="27502" xr:uid="{00000000-0005-0000-0000-00004F270000}"/>
    <cellStyle name="Normal 2 19 2 2 9" xfId="359" xr:uid="{00000000-0005-0000-0000-000050270000}"/>
    <cellStyle name="Normal 2 19 2 2 9 10" xfId="3693" xr:uid="{00000000-0005-0000-0000-000051270000}"/>
    <cellStyle name="Normal 2 19 2 2 9 10 2" xfId="23346" xr:uid="{00000000-0005-0000-0000-000052270000}"/>
    <cellStyle name="Normal 2 19 2 2 9 10 2 2" xfId="29600" xr:uid="{00000000-0005-0000-0000-000053270000}"/>
    <cellStyle name="Normal 2 19 2 2 9 10 3" xfId="27760" xr:uid="{00000000-0005-0000-0000-000054270000}"/>
    <cellStyle name="Normal 2 19 2 2 9 11" xfId="4058" xr:uid="{00000000-0005-0000-0000-000055270000}"/>
    <cellStyle name="Normal 2 19 2 2 9 11 2" xfId="23347" xr:uid="{00000000-0005-0000-0000-000056270000}"/>
    <cellStyle name="Normal 2 19 2 2 9 11 2 2" xfId="29601" xr:uid="{00000000-0005-0000-0000-000057270000}"/>
    <cellStyle name="Normal 2 19 2 2 9 11 3" xfId="28010" xr:uid="{00000000-0005-0000-0000-000058270000}"/>
    <cellStyle name="Normal 2 19 2 2 9 12" xfId="5489" xr:uid="{00000000-0005-0000-0000-000059270000}"/>
    <cellStyle name="Normal 2 19 2 2 9 12 2" xfId="23348" xr:uid="{00000000-0005-0000-0000-00005A270000}"/>
    <cellStyle name="Normal 2 19 2 2 9 12 2 2" xfId="29602" xr:uid="{00000000-0005-0000-0000-00005B270000}"/>
    <cellStyle name="Normal 2 19 2 2 9 12 3" xfId="28258" xr:uid="{00000000-0005-0000-0000-00005C270000}"/>
    <cellStyle name="Normal 2 19 2 2 9 13" xfId="23349" xr:uid="{00000000-0005-0000-0000-00005D270000}"/>
    <cellStyle name="Normal 2 19 2 2 9 13 2" xfId="29603" xr:uid="{00000000-0005-0000-0000-00005E270000}"/>
    <cellStyle name="Normal 2 19 2 2 9 14" xfId="25494" xr:uid="{00000000-0005-0000-0000-00005F270000}"/>
    <cellStyle name="Normal 2 19 2 2 9 2" xfId="718" xr:uid="{00000000-0005-0000-0000-000060270000}"/>
    <cellStyle name="Normal 2 19 2 2 9 2 2" xfId="23350" xr:uid="{00000000-0005-0000-0000-000061270000}"/>
    <cellStyle name="Normal 2 19 2 2 9 2 2 2" xfId="29604" xr:uid="{00000000-0005-0000-0000-000062270000}"/>
    <cellStyle name="Normal 2 19 2 2 9 2 3" xfId="25740" xr:uid="{00000000-0005-0000-0000-000063270000}"/>
    <cellStyle name="Normal 2 19 2 2 9 3" xfId="1145" xr:uid="{00000000-0005-0000-0000-000064270000}"/>
    <cellStyle name="Normal 2 19 2 2 9 3 2" xfId="23351" xr:uid="{00000000-0005-0000-0000-000065270000}"/>
    <cellStyle name="Normal 2 19 2 2 9 3 2 2" xfId="29605" xr:uid="{00000000-0005-0000-0000-000066270000}"/>
    <cellStyle name="Normal 2 19 2 2 9 3 3" xfId="26017" xr:uid="{00000000-0005-0000-0000-000067270000}"/>
    <cellStyle name="Normal 2 19 2 2 9 4" xfId="1509" xr:uid="{00000000-0005-0000-0000-000068270000}"/>
    <cellStyle name="Normal 2 19 2 2 9 4 2" xfId="23352" xr:uid="{00000000-0005-0000-0000-000069270000}"/>
    <cellStyle name="Normal 2 19 2 2 9 4 2 2" xfId="29606" xr:uid="{00000000-0005-0000-0000-00006A270000}"/>
    <cellStyle name="Normal 2 19 2 2 9 4 3" xfId="26266" xr:uid="{00000000-0005-0000-0000-00006B270000}"/>
    <cellStyle name="Normal 2 19 2 2 9 5" xfId="1873" xr:uid="{00000000-0005-0000-0000-00006C270000}"/>
    <cellStyle name="Normal 2 19 2 2 9 5 2" xfId="23353" xr:uid="{00000000-0005-0000-0000-00006D270000}"/>
    <cellStyle name="Normal 2 19 2 2 9 5 2 2" xfId="29607" xr:uid="{00000000-0005-0000-0000-00006E270000}"/>
    <cellStyle name="Normal 2 19 2 2 9 5 3" xfId="26515" xr:uid="{00000000-0005-0000-0000-00006F270000}"/>
    <cellStyle name="Normal 2 19 2 2 9 6" xfId="2237" xr:uid="{00000000-0005-0000-0000-000070270000}"/>
    <cellStyle name="Normal 2 19 2 2 9 6 2" xfId="23354" xr:uid="{00000000-0005-0000-0000-000071270000}"/>
    <cellStyle name="Normal 2 19 2 2 9 6 2 2" xfId="29608" xr:uid="{00000000-0005-0000-0000-000072270000}"/>
    <cellStyle name="Normal 2 19 2 2 9 6 3" xfId="26764" xr:uid="{00000000-0005-0000-0000-000073270000}"/>
    <cellStyle name="Normal 2 19 2 2 9 7" xfId="2601" xr:uid="{00000000-0005-0000-0000-000074270000}"/>
    <cellStyle name="Normal 2 19 2 2 9 7 2" xfId="23355" xr:uid="{00000000-0005-0000-0000-000075270000}"/>
    <cellStyle name="Normal 2 19 2 2 9 7 2 2" xfId="29609" xr:uid="{00000000-0005-0000-0000-000076270000}"/>
    <cellStyle name="Normal 2 19 2 2 9 7 3" xfId="27013" xr:uid="{00000000-0005-0000-0000-000077270000}"/>
    <cellStyle name="Normal 2 19 2 2 9 8" xfId="2965" xr:uid="{00000000-0005-0000-0000-000078270000}"/>
    <cellStyle name="Normal 2 19 2 2 9 8 2" xfId="23356" xr:uid="{00000000-0005-0000-0000-000079270000}"/>
    <cellStyle name="Normal 2 19 2 2 9 8 2 2" xfId="29610" xr:uid="{00000000-0005-0000-0000-00007A270000}"/>
    <cellStyle name="Normal 2 19 2 2 9 8 3" xfId="27262" xr:uid="{00000000-0005-0000-0000-00007B270000}"/>
    <cellStyle name="Normal 2 19 2 2 9 9" xfId="3329" xr:uid="{00000000-0005-0000-0000-00007C270000}"/>
    <cellStyle name="Normal 2 19 2 2 9 9 2" xfId="23357" xr:uid="{00000000-0005-0000-0000-00007D270000}"/>
    <cellStyle name="Normal 2 19 2 2 9 9 2 2" xfId="29611" xr:uid="{00000000-0005-0000-0000-00007E270000}"/>
    <cellStyle name="Normal 2 19 2 2 9 9 3" xfId="27511" xr:uid="{00000000-0005-0000-0000-00007F270000}"/>
    <cellStyle name="Normal 2 19 2 20" xfId="5180" xr:uid="{00000000-0005-0000-0000-000080270000}"/>
    <cellStyle name="Normal 2 19 2 20 2" xfId="10164" xr:uid="{00000000-0005-0000-0000-000081270000}"/>
    <cellStyle name="Normal 2 19 2 20 2 2" xfId="19663" xr:uid="{00000000-0005-0000-0000-000082270000}"/>
    <cellStyle name="Normal 2 19 2 20 3" xfId="14918" xr:uid="{00000000-0005-0000-0000-000083270000}"/>
    <cellStyle name="Normal 2 19 2 21" xfId="7797" xr:uid="{00000000-0005-0000-0000-000084270000}"/>
    <cellStyle name="Normal 2 19 2 21 2" xfId="17297" xr:uid="{00000000-0005-0000-0000-000085270000}"/>
    <cellStyle name="Normal 2 19 2 22" xfId="12551" xr:uid="{00000000-0005-0000-0000-000086270000}"/>
    <cellStyle name="Normal 2 19 2 3" xfId="95" xr:uid="{00000000-0005-0000-0000-000087270000}"/>
    <cellStyle name="Normal 2 19 2 3 10" xfId="3065" xr:uid="{00000000-0005-0000-0000-000088270000}"/>
    <cellStyle name="Normal 2 19 2 3 10 2" xfId="23358" xr:uid="{00000000-0005-0000-0000-000089270000}"/>
    <cellStyle name="Normal 2 19 2 3 10 2 2" xfId="29612" xr:uid="{00000000-0005-0000-0000-00008A270000}"/>
    <cellStyle name="Normal 2 19 2 3 10 3" xfId="27324" xr:uid="{00000000-0005-0000-0000-00008B270000}"/>
    <cellStyle name="Normal 2 19 2 3 11" xfId="3429" xr:uid="{00000000-0005-0000-0000-00008C270000}"/>
    <cellStyle name="Normal 2 19 2 3 11 2" xfId="23359" xr:uid="{00000000-0005-0000-0000-00008D270000}"/>
    <cellStyle name="Normal 2 19 2 3 11 2 2" xfId="29613" xr:uid="{00000000-0005-0000-0000-00008E270000}"/>
    <cellStyle name="Normal 2 19 2 3 11 3" xfId="27573" xr:uid="{00000000-0005-0000-0000-00008F270000}"/>
    <cellStyle name="Normal 2 19 2 3 12" xfId="3794" xr:uid="{00000000-0005-0000-0000-000090270000}"/>
    <cellStyle name="Normal 2 19 2 3 12 2" xfId="23360" xr:uid="{00000000-0005-0000-0000-000091270000}"/>
    <cellStyle name="Normal 2 19 2 3 12 2 2" xfId="29614" xr:uid="{00000000-0005-0000-0000-000092270000}"/>
    <cellStyle name="Normal 2 19 2 3 12 3" xfId="27823" xr:uid="{00000000-0005-0000-0000-000093270000}"/>
    <cellStyle name="Normal 2 19 2 3 13" xfId="5225" xr:uid="{00000000-0005-0000-0000-000094270000}"/>
    <cellStyle name="Normal 2 19 2 3 13 2" xfId="23361" xr:uid="{00000000-0005-0000-0000-000095270000}"/>
    <cellStyle name="Normal 2 19 2 3 13 2 2" xfId="29615" xr:uid="{00000000-0005-0000-0000-000096270000}"/>
    <cellStyle name="Normal 2 19 2 3 13 3" xfId="28071" xr:uid="{00000000-0005-0000-0000-000097270000}"/>
    <cellStyle name="Normal 2 19 2 3 14" xfId="23362" xr:uid="{00000000-0005-0000-0000-000098270000}"/>
    <cellStyle name="Normal 2 19 2 3 14 2" xfId="29616" xr:uid="{00000000-0005-0000-0000-000099270000}"/>
    <cellStyle name="Normal 2 19 2 3 15" xfId="25307" xr:uid="{00000000-0005-0000-0000-00009A270000}"/>
    <cellStyle name="Normal 2 19 2 3 2" xfId="160" xr:uid="{00000000-0005-0000-0000-00009B270000}"/>
    <cellStyle name="Normal 2 19 2 3 2 10" xfId="3494" xr:uid="{00000000-0005-0000-0000-00009C270000}"/>
    <cellStyle name="Normal 2 19 2 3 2 10 2" xfId="5064" xr:uid="{00000000-0005-0000-0000-00009D270000}"/>
    <cellStyle name="Normal 2 19 2 3 2 10 2 2" xfId="7680" xr:uid="{00000000-0005-0000-0000-00009E270000}"/>
    <cellStyle name="Normal 2 19 2 3 2 10 2 2 2" xfId="12439" xr:uid="{00000000-0005-0000-0000-00009F270000}"/>
    <cellStyle name="Normal 2 19 2 3 2 10 2 2 2 2" xfId="21938" xr:uid="{00000000-0005-0000-0000-0000A0270000}"/>
    <cellStyle name="Normal 2 19 2 3 2 10 2 2 3" xfId="17193" xr:uid="{00000000-0005-0000-0000-0000A1270000}"/>
    <cellStyle name="Normal 2 19 2 3 2 10 2 3" xfId="10072" xr:uid="{00000000-0005-0000-0000-0000A2270000}"/>
    <cellStyle name="Normal 2 19 2 3 2 10 2 3 2" xfId="19572" xr:uid="{00000000-0005-0000-0000-0000A3270000}"/>
    <cellStyle name="Normal 2 19 2 3 2 10 2 4" xfId="14827" xr:uid="{00000000-0005-0000-0000-0000A4270000}"/>
    <cellStyle name="Normal 2 19 2 3 2 10 3" xfId="6495" xr:uid="{00000000-0005-0000-0000-0000A5270000}"/>
    <cellStyle name="Normal 2 19 2 3 2 10 3 2" xfId="11256" xr:uid="{00000000-0005-0000-0000-0000A6270000}"/>
    <cellStyle name="Normal 2 19 2 3 2 10 3 2 2" xfId="20755" xr:uid="{00000000-0005-0000-0000-0000A7270000}"/>
    <cellStyle name="Normal 2 19 2 3 2 10 3 3" xfId="16010" xr:uid="{00000000-0005-0000-0000-0000A8270000}"/>
    <cellStyle name="Normal 2 19 2 3 2 10 4" xfId="8889" xr:uid="{00000000-0005-0000-0000-0000A9270000}"/>
    <cellStyle name="Normal 2 19 2 3 2 10 4 2" xfId="18389" xr:uid="{00000000-0005-0000-0000-0000AA270000}"/>
    <cellStyle name="Normal 2 19 2 3 2 10 5" xfId="13644" xr:uid="{00000000-0005-0000-0000-0000AB270000}"/>
    <cellStyle name="Normal 2 19 2 3 2 11" xfId="3859" xr:uid="{00000000-0005-0000-0000-0000AC270000}"/>
    <cellStyle name="Normal 2 19 2 3 2 11 2" xfId="6611" xr:uid="{00000000-0005-0000-0000-0000AD270000}"/>
    <cellStyle name="Normal 2 19 2 3 2 11 2 2" xfId="11371" xr:uid="{00000000-0005-0000-0000-0000AE270000}"/>
    <cellStyle name="Normal 2 19 2 3 2 11 2 2 2" xfId="20870" xr:uid="{00000000-0005-0000-0000-0000AF270000}"/>
    <cellStyle name="Normal 2 19 2 3 2 11 2 3" xfId="16125" xr:uid="{00000000-0005-0000-0000-0000B0270000}"/>
    <cellStyle name="Normal 2 19 2 3 2 11 3" xfId="9004" xr:uid="{00000000-0005-0000-0000-0000B1270000}"/>
    <cellStyle name="Normal 2 19 2 3 2 11 3 2" xfId="18504" xr:uid="{00000000-0005-0000-0000-0000B2270000}"/>
    <cellStyle name="Normal 2 19 2 3 2 11 4" xfId="13759" xr:uid="{00000000-0005-0000-0000-0000B3270000}"/>
    <cellStyle name="Normal 2 19 2 3 2 12" xfId="5290" xr:uid="{00000000-0005-0000-0000-0000B4270000}"/>
    <cellStyle name="Normal 2 19 2 3 2 12 2" xfId="10188" xr:uid="{00000000-0005-0000-0000-0000B5270000}"/>
    <cellStyle name="Normal 2 19 2 3 2 12 2 2" xfId="19687" xr:uid="{00000000-0005-0000-0000-0000B6270000}"/>
    <cellStyle name="Normal 2 19 2 3 2 12 3" xfId="14942" xr:uid="{00000000-0005-0000-0000-0000B7270000}"/>
    <cellStyle name="Normal 2 19 2 3 2 13" xfId="7821" xr:uid="{00000000-0005-0000-0000-0000B8270000}"/>
    <cellStyle name="Normal 2 19 2 3 2 13 2" xfId="17321" xr:uid="{00000000-0005-0000-0000-0000B9270000}"/>
    <cellStyle name="Normal 2 19 2 3 2 14" xfId="12575" xr:uid="{00000000-0005-0000-0000-0000BA270000}"/>
    <cellStyle name="Normal 2 19 2 3 2 2" xfId="519" xr:uid="{00000000-0005-0000-0000-0000BB270000}"/>
    <cellStyle name="Normal 2 19 2 3 2 2 2" xfId="4109" xr:uid="{00000000-0005-0000-0000-0000BC270000}"/>
    <cellStyle name="Normal 2 19 2 3 2 2 2 2" xfId="6725" xr:uid="{00000000-0005-0000-0000-0000BD270000}"/>
    <cellStyle name="Normal 2 19 2 3 2 2 2 2 2" xfId="11484" xr:uid="{00000000-0005-0000-0000-0000BE270000}"/>
    <cellStyle name="Normal 2 19 2 3 2 2 2 2 2 2" xfId="20983" xr:uid="{00000000-0005-0000-0000-0000BF270000}"/>
    <cellStyle name="Normal 2 19 2 3 2 2 2 2 3" xfId="16238" xr:uid="{00000000-0005-0000-0000-0000C0270000}"/>
    <cellStyle name="Normal 2 19 2 3 2 2 2 3" xfId="9117" xr:uid="{00000000-0005-0000-0000-0000C1270000}"/>
    <cellStyle name="Normal 2 19 2 3 2 2 2 3 2" xfId="18617" xr:uid="{00000000-0005-0000-0000-0000C2270000}"/>
    <cellStyle name="Normal 2 19 2 3 2 2 2 4" xfId="13872" xr:uid="{00000000-0005-0000-0000-0000C3270000}"/>
    <cellStyle name="Normal 2 19 2 3 2 2 3" xfId="5540" xr:uid="{00000000-0005-0000-0000-0000C4270000}"/>
    <cellStyle name="Normal 2 19 2 3 2 2 3 2" xfId="10301" xr:uid="{00000000-0005-0000-0000-0000C5270000}"/>
    <cellStyle name="Normal 2 19 2 3 2 2 3 2 2" xfId="19800" xr:uid="{00000000-0005-0000-0000-0000C6270000}"/>
    <cellStyle name="Normal 2 19 2 3 2 2 3 3" xfId="15055" xr:uid="{00000000-0005-0000-0000-0000C7270000}"/>
    <cellStyle name="Normal 2 19 2 3 2 2 4" xfId="7934" xr:uid="{00000000-0005-0000-0000-0000C8270000}"/>
    <cellStyle name="Normal 2 19 2 3 2 2 4 2" xfId="17434" xr:uid="{00000000-0005-0000-0000-0000C9270000}"/>
    <cellStyle name="Normal 2 19 2 3 2 2 5" xfId="12688" xr:uid="{00000000-0005-0000-0000-0000CA270000}"/>
    <cellStyle name="Normal 2 19 2 3 2 3" xfId="946" xr:uid="{00000000-0005-0000-0000-0000CB270000}"/>
    <cellStyle name="Normal 2 19 2 3 2 3 2" xfId="4259" xr:uid="{00000000-0005-0000-0000-0000CC270000}"/>
    <cellStyle name="Normal 2 19 2 3 2 3 2 2" xfId="6875" xr:uid="{00000000-0005-0000-0000-0000CD270000}"/>
    <cellStyle name="Normal 2 19 2 3 2 3 2 2 2" xfId="11634" xr:uid="{00000000-0005-0000-0000-0000CE270000}"/>
    <cellStyle name="Normal 2 19 2 3 2 3 2 2 2 2" xfId="21133" xr:uid="{00000000-0005-0000-0000-0000CF270000}"/>
    <cellStyle name="Normal 2 19 2 3 2 3 2 2 3" xfId="16388" xr:uid="{00000000-0005-0000-0000-0000D0270000}"/>
    <cellStyle name="Normal 2 19 2 3 2 3 2 3" xfId="9267" xr:uid="{00000000-0005-0000-0000-0000D1270000}"/>
    <cellStyle name="Normal 2 19 2 3 2 3 2 3 2" xfId="18767" xr:uid="{00000000-0005-0000-0000-0000D2270000}"/>
    <cellStyle name="Normal 2 19 2 3 2 3 2 4" xfId="14022" xr:uid="{00000000-0005-0000-0000-0000D3270000}"/>
    <cellStyle name="Normal 2 19 2 3 2 3 3" xfId="5690" xr:uid="{00000000-0005-0000-0000-0000D4270000}"/>
    <cellStyle name="Normal 2 19 2 3 2 3 3 2" xfId="10451" xr:uid="{00000000-0005-0000-0000-0000D5270000}"/>
    <cellStyle name="Normal 2 19 2 3 2 3 3 2 2" xfId="19950" xr:uid="{00000000-0005-0000-0000-0000D6270000}"/>
    <cellStyle name="Normal 2 19 2 3 2 3 3 3" xfId="15205" xr:uid="{00000000-0005-0000-0000-0000D7270000}"/>
    <cellStyle name="Normal 2 19 2 3 2 3 4" xfId="8084" xr:uid="{00000000-0005-0000-0000-0000D8270000}"/>
    <cellStyle name="Normal 2 19 2 3 2 3 4 2" xfId="17584" xr:uid="{00000000-0005-0000-0000-0000D9270000}"/>
    <cellStyle name="Normal 2 19 2 3 2 3 5" xfId="12838" xr:uid="{00000000-0005-0000-0000-0000DA270000}"/>
    <cellStyle name="Normal 2 19 2 3 2 4" xfId="1310" xr:uid="{00000000-0005-0000-0000-0000DB270000}"/>
    <cellStyle name="Normal 2 19 2 3 2 4 2" xfId="4374" xr:uid="{00000000-0005-0000-0000-0000DC270000}"/>
    <cellStyle name="Normal 2 19 2 3 2 4 2 2" xfId="6990" xr:uid="{00000000-0005-0000-0000-0000DD270000}"/>
    <cellStyle name="Normal 2 19 2 3 2 4 2 2 2" xfId="11749" xr:uid="{00000000-0005-0000-0000-0000DE270000}"/>
    <cellStyle name="Normal 2 19 2 3 2 4 2 2 2 2" xfId="21248" xr:uid="{00000000-0005-0000-0000-0000DF270000}"/>
    <cellStyle name="Normal 2 19 2 3 2 4 2 2 3" xfId="16503" xr:uid="{00000000-0005-0000-0000-0000E0270000}"/>
    <cellStyle name="Normal 2 19 2 3 2 4 2 3" xfId="9382" xr:uid="{00000000-0005-0000-0000-0000E1270000}"/>
    <cellStyle name="Normal 2 19 2 3 2 4 2 3 2" xfId="18882" xr:uid="{00000000-0005-0000-0000-0000E2270000}"/>
    <cellStyle name="Normal 2 19 2 3 2 4 2 4" xfId="14137" xr:uid="{00000000-0005-0000-0000-0000E3270000}"/>
    <cellStyle name="Normal 2 19 2 3 2 4 3" xfId="5805" xr:uid="{00000000-0005-0000-0000-0000E4270000}"/>
    <cellStyle name="Normal 2 19 2 3 2 4 3 2" xfId="10566" xr:uid="{00000000-0005-0000-0000-0000E5270000}"/>
    <cellStyle name="Normal 2 19 2 3 2 4 3 2 2" xfId="20065" xr:uid="{00000000-0005-0000-0000-0000E6270000}"/>
    <cellStyle name="Normal 2 19 2 3 2 4 3 3" xfId="15320" xr:uid="{00000000-0005-0000-0000-0000E7270000}"/>
    <cellStyle name="Normal 2 19 2 3 2 4 4" xfId="8199" xr:uid="{00000000-0005-0000-0000-0000E8270000}"/>
    <cellStyle name="Normal 2 19 2 3 2 4 4 2" xfId="17699" xr:uid="{00000000-0005-0000-0000-0000E9270000}"/>
    <cellStyle name="Normal 2 19 2 3 2 4 5" xfId="12953" xr:uid="{00000000-0005-0000-0000-0000EA270000}"/>
    <cellStyle name="Normal 2 19 2 3 2 5" xfId="1674" xr:uid="{00000000-0005-0000-0000-0000EB270000}"/>
    <cellStyle name="Normal 2 19 2 3 2 5 2" xfId="4489" xr:uid="{00000000-0005-0000-0000-0000EC270000}"/>
    <cellStyle name="Normal 2 19 2 3 2 5 2 2" xfId="7105" xr:uid="{00000000-0005-0000-0000-0000ED270000}"/>
    <cellStyle name="Normal 2 19 2 3 2 5 2 2 2" xfId="11864" xr:uid="{00000000-0005-0000-0000-0000EE270000}"/>
    <cellStyle name="Normal 2 19 2 3 2 5 2 2 2 2" xfId="21363" xr:uid="{00000000-0005-0000-0000-0000EF270000}"/>
    <cellStyle name="Normal 2 19 2 3 2 5 2 2 3" xfId="16618" xr:uid="{00000000-0005-0000-0000-0000F0270000}"/>
    <cellStyle name="Normal 2 19 2 3 2 5 2 3" xfId="9497" xr:uid="{00000000-0005-0000-0000-0000F1270000}"/>
    <cellStyle name="Normal 2 19 2 3 2 5 2 3 2" xfId="18997" xr:uid="{00000000-0005-0000-0000-0000F2270000}"/>
    <cellStyle name="Normal 2 19 2 3 2 5 2 4" xfId="14252" xr:uid="{00000000-0005-0000-0000-0000F3270000}"/>
    <cellStyle name="Normal 2 19 2 3 2 5 3" xfId="5920" xr:uid="{00000000-0005-0000-0000-0000F4270000}"/>
    <cellStyle name="Normal 2 19 2 3 2 5 3 2" xfId="10681" xr:uid="{00000000-0005-0000-0000-0000F5270000}"/>
    <cellStyle name="Normal 2 19 2 3 2 5 3 2 2" xfId="20180" xr:uid="{00000000-0005-0000-0000-0000F6270000}"/>
    <cellStyle name="Normal 2 19 2 3 2 5 3 3" xfId="15435" xr:uid="{00000000-0005-0000-0000-0000F7270000}"/>
    <cellStyle name="Normal 2 19 2 3 2 5 4" xfId="8314" xr:uid="{00000000-0005-0000-0000-0000F8270000}"/>
    <cellStyle name="Normal 2 19 2 3 2 5 4 2" xfId="17814" xr:uid="{00000000-0005-0000-0000-0000F9270000}"/>
    <cellStyle name="Normal 2 19 2 3 2 5 5" xfId="13068" xr:uid="{00000000-0005-0000-0000-0000FA270000}"/>
    <cellStyle name="Normal 2 19 2 3 2 6" xfId="2038" xr:uid="{00000000-0005-0000-0000-0000FB270000}"/>
    <cellStyle name="Normal 2 19 2 3 2 6 2" xfId="4604" xr:uid="{00000000-0005-0000-0000-0000FC270000}"/>
    <cellStyle name="Normal 2 19 2 3 2 6 2 2" xfId="7220" xr:uid="{00000000-0005-0000-0000-0000FD270000}"/>
    <cellStyle name="Normal 2 19 2 3 2 6 2 2 2" xfId="11979" xr:uid="{00000000-0005-0000-0000-0000FE270000}"/>
    <cellStyle name="Normal 2 19 2 3 2 6 2 2 2 2" xfId="21478" xr:uid="{00000000-0005-0000-0000-0000FF270000}"/>
    <cellStyle name="Normal 2 19 2 3 2 6 2 2 3" xfId="16733" xr:uid="{00000000-0005-0000-0000-000000280000}"/>
    <cellStyle name="Normal 2 19 2 3 2 6 2 3" xfId="9612" xr:uid="{00000000-0005-0000-0000-000001280000}"/>
    <cellStyle name="Normal 2 19 2 3 2 6 2 3 2" xfId="19112" xr:uid="{00000000-0005-0000-0000-000002280000}"/>
    <cellStyle name="Normal 2 19 2 3 2 6 2 4" xfId="14367" xr:uid="{00000000-0005-0000-0000-000003280000}"/>
    <cellStyle name="Normal 2 19 2 3 2 6 3" xfId="6035" xr:uid="{00000000-0005-0000-0000-000004280000}"/>
    <cellStyle name="Normal 2 19 2 3 2 6 3 2" xfId="10796" xr:uid="{00000000-0005-0000-0000-000005280000}"/>
    <cellStyle name="Normal 2 19 2 3 2 6 3 2 2" xfId="20295" xr:uid="{00000000-0005-0000-0000-000006280000}"/>
    <cellStyle name="Normal 2 19 2 3 2 6 3 3" xfId="15550" xr:uid="{00000000-0005-0000-0000-000007280000}"/>
    <cellStyle name="Normal 2 19 2 3 2 6 4" xfId="8429" xr:uid="{00000000-0005-0000-0000-000008280000}"/>
    <cellStyle name="Normal 2 19 2 3 2 6 4 2" xfId="17929" xr:uid="{00000000-0005-0000-0000-000009280000}"/>
    <cellStyle name="Normal 2 19 2 3 2 6 5" xfId="13183" xr:uid="{00000000-0005-0000-0000-00000A280000}"/>
    <cellStyle name="Normal 2 19 2 3 2 7" xfId="2402" xr:uid="{00000000-0005-0000-0000-00000B280000}"/>
    <cellStyle name="Normal 2 19 2 3 2 7 2" xfId="4719" xr:uid="{00000000-0005-0000-0000-00000C280000}"/>
    <cellStyle name="Normal 2 19 2 3 2 7 2 2" xfId="7335" xr:uid="{00000000-0005-0000-0000-00000D280000}"/>
    <cellStyle name="Normal 2 19 2 3 2 7 2 2 2" xfId="12094" xr:uid="{00000000-0005-0000-0000-00000E280000}"/>
    <cellStyle name="Normal 2 19 2 3 2 7 2 2 2 2" xfId="21593" xr:uid="{00000000-0005-0000-0000-00000F280000}"/>
    <cellStyle name="Normal 2 19 2 3 2 7 2 2 3" xfId="16848" xr:uid="{00000000-0005-0000-0000-000010280000}"/>
    <cellStyle name="Normal 2 19 2 3 2 7 2 3" xfId="9727" xr:uid="{00000000-0005-0000-0000-000011280000}"/>
    <cellStyle name="Normal 2 19 2 3 2 7 2 3 2" xfId="19227" xr:uid="{00000000-0005-0000-0000-000012280000}"/>
    <cellStyle name="Normal 2 19 2 3 2 7 2 4" xfId="14482" xr:uid="{00000000-0005-0000-0000-000013280000}"/>
    <cellStyle name="Normal 2 19 2 3 2 7 3" xfId="6150" xr:uid="{00000000-0005-0000-0000-000014280000}"/>
    <cellStyle name="Normal 2 19 2 3 2 7 3 2" xfId="10911" xr:uid="{00000000-0005-0000-0000-000015280000}"/>
    <cellStyle name="Normal 2 19 2 3 2 7 3 2 2" xfId="20410" xr:uid="{00000000-0005-0000-0000-000016280000}"/>
    <cellStyle name="Normal 2 19 2 3 2 7 3 3" xfId="15665" xr:uid="{00000000-0005-0000-0000-000017280000}"/>
    <cellStyle name="Normal 2 19 2 3 2 7 4" xfId="8544" xr:uid="{00000000-0005-0000-0000-000018280000}"/>
    <cellStyle name="Normal 2 19 2 3 2 7 4 2" xfId="18044" xr:uid="{00000000-0005-0000-0000-000019280000}"/>
    <cellStyle name="Normal 2 19 2 3 2 7 5" xfId="13298" xr:uid="{00000000-0005-0000-0000-00001A280000}"/>
    <cellStyle name="Normal 2 19 2 3 2 8" xfId="2766" xr:uid="{00000000-0005-0000-0000-00001B280000}"/>
    <cellStyle name="Normal 2 19 2 3 2 8 2" xfId="4834" xr:uid="{00000000-0005-0000-0000-00001C280000}"/>
    <cellStyle name="Normal 2 19 2 3 2 8 2 2" xfId="7450" xr:uid="{00000000-0005-0000-0000-00001D280000}"/>
    <cellStyle name="Normal 2 19 2 3 2 8 2 2 2" xfId="12209" xr:uid="{00000000-0005-0000-0000-00001E280000}"/>
    <cellStyle name="Normal 2 19 2 3 2 8 2 2 2 2" xfId="21708" xr:uid="{00000000-0005-0000-0000-00001F280000}"/>
    <cellStyle name="Normal 2 19 2 3 2 8 2 2 3" xfId="16963" xr:uid="{00000000-0005-0000-0000-000020280000}"/>
    <cellStyle name="Normal 2 19 2 3 2 8 2 3" xfId="9842" xr:uid="{00000000-0005-0000-0000-000021280000}"/>
    <cellStyle name="Normal 2 19 2 3 2 8 2 3 2" xfId="19342" xr:uid="{00000000-0005-0000-0000-000022280000}"/>
    <cellStyle name="Normal 2 19 2 3 2 8 2 4" xfId="14597" xr:uid="{00000000-0005-0000-0000-000023280000}"/>
    <cellStyle name="Normal 2 19 2 3 2 8 3" xfId="6265" xr:uid="{00000000-0005-0000-0000-000024280000}"/>
    <cellStyle name="Normal 2 19 2 3 2 8 3 2" xfId="11026" xr:uid="{00000000-0005-0000-0000-000025280000}"/>
    <cellStyle name="Normal 2 19 2 3 2 8 3 2 2" xfId="20525" xr:uid="{00000000-0005-0000-0000-000026280000}"/>
    <cellStyle name="Normal 2 19 2 3 2 8 3 3" xfId="15780" xr:uid="{00000000-0005-0000-0000-000027280000}"/>
    <cellStyle name="Normal 2 19 2 3 2 8 4" xfId="8659" xr:uid="{00000000-0005-0000-0000-000028280000}"/>
    <cellStyle name="Normal 2 19 2 3 2 8 4 2" xfId="18159" xr:uid="{00000000-0005-0000-0000-000029280000}"/>
    <cellStyle name="Normal 2 19 2 3 2 8 5" xfId="13414" xr:uid="{00000000-0005-0000-0000-00002A280000}"/>
    <cellStyle name="Normal 2 19 2 3 2 9" xfId="3130" xr:uid="{00000000-0005-0000-0000-00002B280000}"/>
    <cellStyle name="Normal 2 19 2 3 2 9 2" xfId="4949" xr:uid="{00000000-0005-0000-0000-00002C280000}"/>
    <cellStyle name="Normal 2 19 2 3 2 9 2 2" xfId="7565" xr:uid="{00000000-0005-0000-0000-00002D280000}"/>
    <cellStyle name="Normal 2 19 2 3 2 9 2 2 2" xfId="12324" xr:uid="{00000000-0005-0000-0000-00002E280000}"/>
    <cellStyle name="Normal 2 19 2 3 2 9 2 2 2 2" xfId="21823" xr:uid="{00000000-0005-0000-0000-00002F280000}"/>
    <cellStyle name="Normal 2 19 2 3 2 9 2 2 3" xfId="17078" xr:uid="{00000000-0005-0000-0000-000030280000}"/>
    <cellStyle name="Normal 2 19 2 3 2 9 2 3" xfId="9957" xr:uid="{00000000-0005-0000-0000-000031280000}"/>
    <cellStyle name="Normal 2 19 2 3 2 9 2 3 2" xfId="19457" xr:uid="{00000000-0005-0000-0000-000032280000}"/>
    <cellStyle name="Normal 2 19 2 3 2 9 2 4" xfId="14712" xr:uid="{00000000-0005-0000-0000-000033280000}"/>
    <cellStyle name="Normal 2 19 2 3 2 9 3" xfId="6380" xr:uid="{00000000-0005-0000-0000-000034280000}"/>
    <cellStyle name="Normal 2 19 2 3 2 9 3 2" xfId="11141" xr:uid="{00000000-0005-0000-0000-000035280000}"/>
    <cellStyle name="Normal 2 19 2 3 2 9 3 2 2" xfId="20640" xr:uid="{00000000-0005-0000-0000-000036280000}"/>
    <cellStyle name="Normal 2 19 2 3 2 9 3 3" xfId="15895" xr:uid="{00000000-0005-0000-0000-000037280000}"/>
    <cellStyle name="Normal 2 19 2 3 2 9 4" xfId="8774" xr:uid="{00000000-0005-0000-0000-000038280000}"/>
    <cellStyle name="Normal 2 19 2 3 2 9 4 2" xfId="18274" xr:uid="{00000000-0005-0000-0000-000039280000}"/>
    <cellStyle name="Normal 2 19 2 3 2 9 5" xfId="13529" xr:uid="{00000000-0005-0000-0000-00003A280000}"/>
    <cellStyle name="Normal 2 19 2 3 3" xfId="454" xr:uid="{00000000-0005-0000-0000-00003B280000}"/>
    <cellStyle name="Normal 2 19 2 3 3 2" xfId="23363" xr:uid="{00000000-0005-0000-0000-00003C280000}"/>
    <cellStyle name="Normal 2 19 2 3 3 2 2" xfId="29617" xr:uid="{00000000-0005-0000-0000-00003D280000}"/>
    <cellStyle name="Normal 2 19 2 3 3 3" xfId="25553" xr:uid="{00000000-0005-0000-0000-00003E280000}"/>
    <cellStyle name="Normal 2 19 2 3 4" xfId="881" xr:uid="{00000000-0005-0000-0000-00003F280000}"/>
    <cellStyle name="Normal 2 19 2 3 4 2" xfId="23364" xr:uid="{00000000-0005-0000-0000-000040280000}"/>
    <cellStyle name="Normal 2 19 2 3 4 2 2" xfId="29618" xr:uid="{00000000-0005-0000-0000-000041280000}"/>
    <cellStyle name="Normal 2 19 2 3 4 3" xfId="25830" xr:uid="{00000000-0005-0000-0000-000042280000}"/>
    <cellStyle name="Normal 2 19 2 3 5" xfId="1245" xr:uid="{00000000-0005-0000-0000-000043280000}"/>
    <cellStyle name="Normal 2 19 2 3 5 2" xfId="23365" xr:uid="{00000000-0005-0000-0000-000044280000}"/>
    <cellStyle name="Normal 2 19 2 3 5 2 2" xfId="29619" xr:uid="{00000000-0005-0000-0000-000045280000}"/>
    <cellStyle name="Normal 2 19 2 3 5 3" xfId="26079" xr:uid="{00000000-0005-0000-0000-000046280000}"/>
    <cellStyle name="Normal 2 19 2 3 6" xfId="1609" xr:uid="{00000000-0005-0000-0000-000047280000}"/>
    <cellStyle name="Normal 2 19 2 3 6 2" xfId="23366" xr:uid="{00000000-0005-0000-0000-000048280000}"/>
    <cellStyle name="Normal 2 19 2 3 6 2 2" xfId="29620" xr:uid="{00000000-0005-0000-0000-000049280000}"/>
    <cellStyle name="Normal 2 19 2 3 6 3" xfId="26328" xr:uid="{00000000-0005-0000-0000-00004A280000}"/>
    <cellStyle name="Normal 2 19 2 3 7" xfId="1973" xr:uid="{00000000-0005-0000-0000-00004B280000}"/>
    <cellStyle name="Normal 2 19 2 3 7 2" xfId="23367" xr:uid="{00000000-0005-0000-0000-00004C280000}"/>
    <cellStyle name="Normal 2 19 2 3 7 2 2" xfId="29621" xr:uid="{00000000-0005-0000-0000-00004D280000}"/>
    <cellStyle name="Normal 2 19 2 3 7 3" xfId="26577" xr:uid="{00000000-0005-0000-0000-00004E280000}"/>
    <cellStyle name="Normal 2 19 2 3 8" xfId="2337" xr:uid="{00000000-0005-0000-0000-00004F280000}"/>
    <cellStyle name="Normal 2 19 2 3 8 2" xfId="23368" xr:uid="{00000000-0005-0000-0000-000050280000}"/>
    <cellStyle name="Normal 2 19 2 3 8 2 2" xfId="29622" xr:uid="{00000000-0005-0000-0000-000051280000}"/>
    <cellStyle name="Normal 2 19 2 3 8 3" xfId="26826" xr:uid="{00000000-0005-0000-0000-000052280000}"/>
    <cellStyle name="Normal 2 19 2 3 9" xfId="2701" xr:uid="{00000000-0005-0000-0000-000053280000}"/>
    <cellStyle name="Normal 2 19 2 3 9 2" xfId="23369" xr:uid="{00000000-0005-0000-0000-000054280000}"/>
    <cellStyle name="Normal 2 19 2 3 9 2 2" xfId="29623" xr:uid="{00000000-0005-0000-0000-000055280000}"/>
    <cellStyle name="Normal 2 19 2 3 9 3" xfId="27075" xr:uid="{00000000-0005-0000-0000-000056280000}"/>
    <cellStyle name="Normal 2 19 2 4" xfId="195" xr:uid="{00000000-0005-0000-0000-000057280000}"/>
    <cellStyle name="Normal 2 19 2 4 10" xfId="3529" xr:uid="{00000000-0005-0000-0000-000058280000}"/>
    <cellStyle name="Normal 2 19 2 4 10 2" xfId="5074" xr:uid="{00000000-0005-0000-0000-000059280000}"/>
    <cellStyle name="Normal 2 19 2 4 10 2 2" xfId="7690" xr:uid="{00000000-0005-0000-0000-00005A280000}"/>
    <cellStyle name="Normal 2 19 2 4 10 2 2 2" xfId="12449" xr:uid="{00000000-0005-0000-0000-00005B280000}"/>
    <cellStyle name="Normal 2 19 2 4 10 2 2 2 2" xfId="21948" xr:uid="{00000000-0005-0000-0000-00005C280000}"/>
    <cellStyle name="Normal 2 19 2 4 10 2 2 3" xfId="17203" xr:uid="{00000000-0005-0000-0000-00005D280000}"/>
    <cellStyle name="Normal 2 19 2 4 10 2 3" xfId="10082" xr:uid="{00000000-0005-0000-0000-00005E280000}"/>
    <cellStyle name="Normal 2 19 2 4 10 2 3 2" xfId="19582" xr:uid="{00000000-0005-0000-0000-00005F280000}"/>
    <cellStyle name="Normal 2 19 2 4 10 2 4" xfId="14837" xr:uid="{00000000-0005-0000-0000-000060280000}"/>
    <cellStyle name="Normal 2 19 2 4 10 3" xfId="6505" xr:uid="{00000000-0005-0000-0000-000061280000}"/>
    <cellStyle name="Normal 2 19 2 4 10 3 2" xfId="11266" xr:uid="{00000000-0005-0000-0000-000062280000}"/>
    <cellStyle name="Normal 2 19 2 4 10 3 2 2" xfId="20765" xr:uid="{00000000-0005-0000-0000-000063280000}"/>
    <cellStyle name="Normal 2 19 2 4 10 3 3" xfId="16020" xr:uid="{00000000-0005-0000-0000-000064280000}"/>
    <cellStyle name="Normal 2 19 2 4 10 4" xfId="8899" xr:uid="{00000000-0005-0000-0000-000065280000}"/>
    <cellStyle name="Normal 2 19 2 4 10 4 2" xfId="18399" xr:uid="{00000000-0005-0000-0000-000066280000}"/>
    <cellStyle name="Normal 2 19 2 4 10 5" xfId="13654" xr:uid="{00000000-0005-0000-0000-000067280000}"/>
    <cellStyle name="Normal 2 19 2 4 11" xfId="3894" xr:uid="{00000000-0005-0000-0000-000068280000}"/>
    <cellStyle name="Normal 2 19 2 4 11 2" xfId="6621" xr:uid="{00000000-0005-0000-0000-000069280000}"/>
    <cellStyle name="Normal 2 19 2 4 11 2 2" xfId="11381" xr:uid="{00000000-0005-0000-0000-00006A280000}"/>
    <cellStyle name="Normal 2 19 2 4 11 2 2 2" xfId="20880" xr:uid="{00000000-0005-0000-0000-00006B280000}"/>
    <cellStyle name="Normal 2 19 2 4 11 2 3" xfId="16135" xr:uid="{00000000-0005-0000-0000-00006C280000}"/>
    <cellStyle name="Normal 2 19 2 4 11 3" xfId="9014" xr:uid="{00000000-0005-0000-0000-00006D280000}"/>
    <cellStyle name="Normal 2 19 2 4 11 3 2" xfId="18514" xr:uid="{00000000-0005-0000-0000-00006E280000}"/>
    <cellStyle name="Normal 2 19 2 4 11 4" xfId="13769" xr:uid="{00000000-0005-0000-0000-00006F280000}"/>
    <cellStyle name="Normal 2 19 2 4 12" xfId="5325" xr:uid="{00000000-0005-0000-0000-000070280000}"/>
    <cellStyle name="Normal 2 19 2 4 12 2" xfId="10198" xr:uid="{00000000-0005-0000-0000-000071280000}"/>
    <cellStyle name="Normal 2 19 2 4 12 2 2" xfId="19697" xr:uid="{00000000-0005-0000-0000-000072280000}"/>
    <cellStyle name="Normal 2 19 2 4 12 3" xfId="14952" xr:uid="{00000000-0005-0000-0000-000073280000}"/>
    <cellStyle name="Normal 2 19 2 4 13" xfId="7831" xr:uid="{00000000-0005-0000-0000-000074280000}"/>
    <cellStyle name="Normal 2 19 2 4 13 2" xfId="17331" xr:uid="{00000000-0005-0000-0000-000075280000}"/>
    <cellStyle name="Normal 2 19 2 4 14" xfId="12585" xr:uid="{00000000-0005-0000-0000-000076280000}"/>
    <cellStyle name="Normal 2 19 2 4 2" xfId="554" xr:uid="{00000000-0005-0000-0000-000077280000}"/>
    <cellStyle name="Normal 2 19 2 4 2 2" xfId="4119" xr:uid="{00000000-0005-0000-0000-000078280000}"/>
    <cellStyle name="Normal 2 19 2 4 2 2 2" xfId="6735" xr:uid="{00000000-0005-0000-0000-000079280000}"/>
    <cellStyle name="Normal 2 19 2 4 2 2 2 2" xfId="11494" xr:uid="{00000000-0005-0000-0000-00007A280000}"/>
    <cellStyle name="Normal 2 19 2 4 2 2 2 2 2" xfId="20993" xr:uid="{00000000-0005-0000-0000-00007B280000}"/>
    <cellStyle name="Normal 2 19 2 4 2 2 2 3" xfId="16248" xr:uid="{00000000-0005-0000-0000-00007C280000}"/>
    <cellStyle name="Normal 2 19 2 4 2 2 3" xfId="9127" xr:uid="{00000000-0005-0000-0000-00007D280000}"/>
    <cellStyle name="Normal 2 19 2 4 2 2 3 2" xfId="18627" xr:uid="{00000000-0005-0000-0000-00007E280000}"/>
    <cellStyle name="Normal 2 19 2 4 2 2 4" xfId="13882" xr:uid="{00000000-0005-0000-0000-00007F280000}"/>
    <cellStyle name="Normal 2 19 2 4 2 3" xfId="5550" xr:uid="{00000000-0005-0000-0000-000080280000}"/>
    <cellStyle name="Normal 2 19 2 4 2 3 2" xfId="10311" xr:uid="{00000000-0005-0000-0000-000081280000}"/>
    <cellStyle name="Normal 2 19 2 4 2 3 2 2" xfId="19810" xr:uid="{00000000-0005-0000-0000-000082280000}"/>
    <cellStyle name="Normal 2 19 2 4 2 3 3" xfId="15065" xr:uid="{00000000-0005-0000-0000-000083280000}"/>
    <cellStyle name="Normal 2 19 2 4 2 4" xfId="7944" xr:uid="{00000000-0005-0000-0000-000084280000}"/>
    <cellStyle name="Normal 2 19 2 4 2 4 2" xfId="17444" xr:uid="{00000000-0005-0000-0000-000085280000}"/>
    <cellStyle name="Normal 2 19 2 4 2 5" xfId="12698" xr:uid="{00000000-0005-0000-0000-000086280000}"/>
    <cellStyle name="Normal 2 19 2 4 3" xfId="981" xr:uid="{00000000-0005-0000-0000-000087280000}"/>
    <cellStyle name="Normal 2 19 2 4 3 2" xfId="4269" xr:uid="{00000000-0005-0000-0000-000088280000}"/>
    <cellStyle name="Normal 2 19 2 4 3 2 2" xfId="6885" xr:uid="{00000000-0005-0000-0000-000089280000}"/>
    <cellStyle name="Normal 2 19 2 4 3 2 2 2" xfId="11644" xr:uid="{00000000-0005-0000-0000-00008A280000}"/>
    <cellStyle name="Normal 2 19 2 4 3 2 2 2 2" xfId="21143" xr:uid="{00000000-0005-0000-0000-00008B280000}"/>
    <cellStyle name="Normal 2 19 2 4 3 2 2 3" xfId="16398" xr:uid="{00000000-0005-0000-0000-00008C280000}"/>
    <cellStyle name="Normal 2 19 2 4 3 2 3" xfId="9277" xr:uid="{00000000-0005-0000-0000-00008D280000}"/>
    <cellStyle name="Normal 2 19 2 4 3 2 3 2" xfId="18777" xr:uid="{00000000-0005-0000-0000-00008E280000}"/>
    <cellStyle name="Normal 2 19 2 4 3 2 4" xfId="14032" xr:uid="{00000000-0005-0000-0000-00008F280000}"/>
    <cellStyle name="Normal 2 19 2 4 3 3" xfId="5700" xr:uid="{00000000-0005-0000-0000-000090280000}"/>
    <cellStyle name="Normal 2 19 2 4 3 3 2" xfId="10461" xr:uid="{00000000-0005-0000-0000-000091280000}"/>
    <cellStyle name="Normal 2 19 2 4 3 3 2 2" xfId="19960" xr:uid="{00000000-0005-0000-0000-000092280000}"/>
    <cellStyle name="Normal 2 19 2 4 3 3 3" xfId="15215" xr:uid="{00000000-0005-0000-0000-000093280000}"/>
    <cellStyle name="Normal 2 19 2 4 3 4" xfId="8094" xr:uid="{00000000-0005-0000-0000-000094280000}"/>
    <cellStyle name="Normal 2 19 2 4 3 4 2" xfId="17594" xr:uid="{00000000-0005-0000-0000-000095280000}"/>
    <cellStyle name="Normal 2 19 2 4 3 5" xfId="12848" xr:uid="{00000000-0005-0000-0000-000096280000}"/>
    <cellStyle name="Normal 2 19 2 4 4" xfId="1345" xr:uid="{00000000-0005-0000-0000-000097280000}"/>
    <cellStyle name="Normal 2 19 2 4 4 2" xfId="4384" xr:uid="{00000000-0005-0000-0000-000098280000}"/>
    <cellStyle name="Normal 2 19 2 4 4 2 2" xfId="7000" xr:uid="{00000000-0005-0000-0000-000099280000}"/>
    <cellStyle name="Normal 2 19 2 4 4 2 2 2" xfId="11759" xr:uid="{00000000-0005-0000-0000-00009A280000}"/>
    <cellStyle name="Normal 2 19 2 4 4 2 2 2 2" xfId="21258" xr:uid="{00000000-0005-0000-0000-00009B280000}"/>
    <cellStyle name="Normal 2 19 2 4 4 2 2 3" xfId="16513" xr:uid="{00000000-0005-0000-0000-00009C280000}"/>
    <cellStyle name="Normal 2 19 2 4 4 2 3" xfId="9392" xr:uid="{00000000-0005-0000-0000-00009D280000}"/>
    <cellStyle name="Normal 2 19 2 4 4 2 3 2" xfId="18892" xr:uid="{00000000-0005-0000-0000-00009E280000}"/>
    <cellStyle name="Normal 2 19 2 4 4 2 4" xfId="14147" xr:uid="{00000000-0005-0000-0000-00009F280000}"/>
    <cellStyle name="Normal 2 19 2 4 4 3" xfId="5815" xr:uid="{00000000-0005-0000-0000-0000A0280000}"/>
    <cellStyle name="Normal 2 19 2 4 4 3 2" xfId="10576" xr:uid="{00000000-0005-0000-0000-0000A1280000}"/>
    <cellStyle name="Normal 2 19 2 4 4 3 2 2" xfId="20075" xr:uid="{00000000-0005-0000-0000-0000A2280000}"/>
    <cellStyle name="Normal 2 19 2 4 4 3 3" xfId="15330" xr:uid="{00000000-0005-0000-0000-0000A3280000}"/>
    <cellStyle name="Normal 2 19 2 4 4 4" xfId="8209" xr:uid="{00000000-0005-0000-0000-0000A4280000}"/>
    <cellStyle name="Normal 2 19 2 4 4 4 2" xfId="17709" xr:uid="{00000000-0005-0000-0000-0000A5280000}"/>
    <cellStyle name="Normal 2 19 2 4 4 5" xfId="12963" xr:uid="{00000000-0005-0000-0000-0000A6280000}"/>
    <cellStyle name="Normal 2 19 2 4 5" xfId="1709" xr:uid="{00000000-0005-0000-0000-0000A7280000}"/>
    <cellStyle name="Normal 2 19 2 4 5 2" xfId="4499" xr:uid="{00000000-0005-0000-0000-0000A8280000}"/>
    <cellStyle name="Normal 2 19 2 4 5 2 2" xfId="7115" xr:uid="{00000000-0005-0000-0000-0000A9280000}"/>
    <cellStyle name="Normal 2 19 2 4 5 2 2 2" xfId="11874" xr:uid="{00000000-0005-0000-0000-0000AA280000}"/>
    <cellStyle name="Normal 2 19 2 4 5 2 2 2 2" xfId="21373" xr:uid="{00000000-0005-0000-0000-0000AB280000}"/>
    <cellStyle name="Normal 2 19 2 4 5 2 2 3" xfId="16628" xr:uid="{00000000-0005-0000-0000-0000AC280000}"/>
    <cellStyle name="Normal 2 19 2 4 5 2 3" xfId="9507" xr:uid="{00000000-0005-0000-0000-0000AD280000}"/>
    <cellStyle name="Normal 2 19 2 4 5 2 3 2" xfId="19007" xr:uid="{00000000-0005-0000-0000-0000AE280000}"/>
    <cellStyle name="Normal 2 19 2 4 5 2 4" xfId="14262" xr:uid="{00000000-0005-0000-0000-0000AF280000}"/>
    <cellStyle name="Normal 2 19 2 4 5 3" xfId="5930" xr:uid="{00000000-0005-0000-0000-0000B0280000}"/>
    <cellStyle name="Normal 2 19 2 4 5 3 2" xfId="10691" xr:uid="{00000000-0005-0000-0000-0000B1280000}"/>
    <cellStyle name="Normal 2 19 2 4 5 3 2 2" xfId="20190" xr:uid="{00000000-0005-0000-0000-0000B2280000}"/>
    <cellStyle name="Normal 2 19 2 4 5 3 3" xfId="15445" xr:uid="{00000000-0005-0000-0000-0000B3280000}"/>
    <cellStyle name="Normal 2 19 2 4 5 4" xfId="8324" xr:uid="{00000000-0005-0000-0000-0000B4280000}"/>
    <cellStyle name="Normal 2 19 2 4 5 4 2" xfId="17824" xr:uid="{00000000-0005-0000-0000-0000B5280000}"/>
    <cellStyle name="Normal 2 19 2 4 5 5" xfId="13078" xr:uid="{00000000-0005-0000-0000-0000B6280000}"/>
    <cellStyle name="Normal 2 19 2 4 6" xfId="2073" xr:uid="{00000000-0005-0000-0000-0000B7280000}"/>
    <cellStyle name="Normal 2 19 2 4 6 2" xfId="4614" xr:uid="{00000000-0005-0000-0000-0000B8280000}"/>
    <cellStyle name="Normal 2 19 2 4 6 2 2" xfId="7230" xr:uid="{00000000-0005-0000-0000-0000B9280000}"/>
    <cellStyle name="Normal 2 19 2 4 6 2 2 2" xfId="11989" xr:uid="{00000000-0005-0000-0000-0000BA280000}"/>
    <cellStyle name="Normal 2 19 2 4 6 2 2 2 2" xfId="21488" xr:uid="{00000000-0005-0000-0000-0000BB280000}"/>
    <cellStyle name="Normal 2 19 2 4 6 2 2 3" xfId="16743" xr:uid="{00000000-0005-0000-0000-0000BC280000}"/>
    <cellStyle name="Normal 2 19 2 4 6 2 3" xfId="9622" xr:uid="{00000000-0005-0000-0000-0000BD280000}"/>
    <cellStyle name="Normal 2 19 2 4 6 2 3 2" xfId="19122" xr:uid="{00000000-0005-0000-0000-0000BE280000}"/>
    <cellStyle name="Normal 2 19 2 4 6 2 4" xfId="14377" xr:uid="{00000000-0005-0000-0000-0000BF280000}"/>
    <cellStyle name="Normal 2 19 2 4 6 3" xfId="6045" xr:uid="{00000000-0005-0000-0000-0000C0280000}"/>
    <cellStyle name="Normal 2 19 2 4 6 3 2" xfId="10806" xr:uid="{00000000-0005-0000-0000-0000C1280000}"/>
    <cellStyle name="Normal 2 19 2 4 6 3 2 2" xfId="20305" xr:uid="{00000000-0005-0000-0000-0000C2280000}"/>
    <cellStyle name="Normal 2 19 2 4 6 3 3" xfId="15560" xr:uid="{00000000-0005-0000-0000-0000C3280000}"/>
    <cellStyle name="Normal 2 19 2 4 6 4" xfId="8439" xr:uid="{00000000-0005-0000-0000-0000C4280000}"/>
    <cellStyle name="Normal 2 19 2 4 6 4 2" xfId="17939" xr:uid="{00000000-0005-0000-0000-0000C5280000}"/>
    <cellStyle name="Normal 2 19 2 4 6 5" xfId="13193" xr:uid="{00000000-0005-0000-0000-0000C6280000}"/>
    <cellStyle name="Normal 2 19 2 4 7" xfId="2437" xr:uid="{00000000-0005-0000-0000-0000C7280000}"/>
    <cellStyle name="Normal 2 19 2 4 7 2" xfId="4729" xr:uid="{00000000-0005-0000-0000-0000C8280000}"/>
    <cellStyle name="Normal 2 19 2 4 7 2 2" xfId="7345" xr:uid="{00000000-0005-0000-0000-0000C9280000}"/>
    <cellStyle name="Normal 2 19 2 4 7 2 2 2" xfId="12104" xr:uid="{00000000-0005-0000-0000-0000CA280000}"/>
    <cellStyle name="Normal 2 19 2 4 7 2 2 2 2" xfId="21603" xr:uid="{00000000-0005-0000-0000-0000CB280000}"/>
    <cellStyle name="Normal 2 19 2 4 7 2 2 3" xfId="16858" xr:uid="{00000000-0005-0000-0000-0000CC280000}"/>
    <cellStyle name="Normal 2 19 2 4 7 2 3" xfId="9737" xr:uid="{00000000-0005-0000-0000-0000CD280000}"/>
    <cellStyle name="Normal 2 19 2 4 7 2 3 2" xfId="19237" xr:uid="{00000000-0005-0000-0000-0000CE280000}"/>
    <cellStyle name="Normal 2 19 2 4 7 2 4" xfId="14492" xr:uid="{00000000-0005-0000-0000-0000CF280000}"/>
    <cellStyle name="Normal 2 19 2 4 7 3" xfId="6160" xr:uid="{00000000-0005-0000-0000-0000D0280000}"/>
    <cellStyle name="Normal 2 19 2 4 7 3 2" xfId="10921" xr:uid="{00000000-0005-0000-0000-0000D1280000}"/>
    <cellStyle name="Normal 2 19 2 4 7 3 2 2" xfId="20420" xr:uid="{00000000-0005-0000-0000-0000D2280000}"/>
    <cellStyle name="Normal 2 19 2 4 7 3 3" xfId="15675" xr:uid="{00000000-0005-0000-0000-0000D3280000}"/>
    <cellStyle name="Normal 2 19 2 4 7 4" xfId="8554" xr:uid="{00000000-0005-0000-0000-0000D4280000}"/>
    <cellStyle name="Normal 2 19 2 4 7 4 2" xfId="18054" xr:uid="{00000000-0005-0000-0000-0000D5280000}"/>
    <cellStyle name="Normal 2 19 2 4 7 5" xfId="13308" xr:uid="{00000000-0005-0000-0000-0000D6280000}"/>
    <cellStyle name="Normal 2 19 2 4 8" xfId="2801" xr:uid="{00000000-0005-0000-0000-0000D7280000}"/>
    <cellStyle name="Normal 2 19 2 4 8 2" xfId="4844" xr:uid="{00000000-0005-0000-0000-0000D8280000}"/>
    <cellStyle name="Normal 2 19 2 4 8 2 2" xfId="7460" xr:uid="{00000000-0005-0000-0000-0000D9280000}"/>
    <cellStyle name="Normal 2 19 2 4 8 2 2 2" xfId="12219" xr:uid="{00000000-0005-0000-0000-0000DA280000}"/>
    <cellStyle name="Normal 2 19 2 4 8 2 2 2 2" xfId="21718" xr:uid="{00000000-0005-0000-0000-0000DB280000}"/>
    <cellStyle name="Normal 2 19 2 4 8 2 2 3" xfId="16973" xr:uid="{00000000-0005-0000-0000-0000DC280000}"/>
    <cellStyle name="Normal 2 19 2 4 8 2 3" xfId="9852" xr:uid="{00000000-0005-0000-0000-0000DD280000}"/>
    <cellStyle name="Normal 2 19 2 4 8 2 3 2" xfId="19352" xr:uid="{00000000-0005-0000-0000-0000DE280000}"/>
    <cellStyle name="Normal 2 19 2 4 8 2 4" xfId="14607" xr:uid="{00000000-0005-0000-0000-0000DF280000}"/>
    <cellStyle name="Normal 2 19 2 4 8 3" xfId="6275" xr:uid="{00000000-0005-0000-0000-0000E0280000}"/>
    <cellStyle name="Normal 2 19 2 4 8 3 2" xfId="11036" xr:uid="{00000000-0005-0000-0000-0000E1280000}"/>
    <cellStyle name="Normal 2 19 2 4 8 3 2 2" xfId="20535" xr:uid="{00000000-0005-0000-0000-0000E2280000}"/>
    <cellStyle name="Normal 2 19 2 4 8 3 3" xfId="15790" xr:uid="{00000000-0005-0000-0000-0000E3280000}"/>
    <cellStyle name="Normal 2 19 2 4 8 4" xfId="8669" xr:uid="{00000000-0005-0000-0000-0000E4280000}"/>
    <cellStyle name="Normal 2 19 2 4 8 4 2" xfId="18169" xr:uid="{00000000-0005-0000-0000-0000E5280000}"/>
    <cellStyle name="Normal 2 19 2 4 8 5" xfId="13424" xr:uid="{00000000-0005-0000-0000-0000E6280000}"/>
    <cellStyle name="Normal 2 19 2 4 9" xfId="3165" xr:uid="{00000000-0005-0000-0000-0000E7280000}"/>
    <cellStyle name="Normal 2 19 2 4 9 2" xfId="4959" xr:uid="{00000000-0005-0000-0000-0000E8280000}"/>
    <cellStyle name="Normal 2 19 2 4 9 2 2" xfId="7575" xr:uid="{00000000-0005-0000-0000-0000E9280000}"/>
    <cellStyle name="Normal 2 19 2 4 9 2 2 2" xfId="12334" xr:uid="{00000000-0005-0000-0000-0000EA280000}"/>
    <cellStyle name="Normal 2 19 2 4 9 2 2 2 2" xfId="21833" xr:uid="{00000000-0005-0000-0000-0000EB280000}"/>
    <cellStyle name="Normal 2 19 2 4 9 2 2 3" xfId="17088" xr:uid="{00000000-0005-0000-0000-0000EC280000}"/>
    <cellStyle name="Normal 2 19 2 4 9 2 3" xfId="9967" xr:uid="{00000000-0005-0000-0000-0000ED280000}"/>
    <cellStyle name="Normal 2 19 2 4 9 2 3 2" xfId="19467" xr:uid="{00000000-0005-0000-0000-0000EE280000}"/>
    <cellStyle name="Normal 2 19 2 4 9 2 4" xfId="14722" xr:uid="{00000000-0005-0000-0000-0000EF280000}"/>
    <cellStyle name="Normal 2 19 2 4 9 3" xfId="6390" xr:uid="{00000000-0005-0000-0000-0000F0280000}"/>
    <cellStyle name="Normal 2 19 2 4 9 3 2" xfId="11151" xr:uid="{00000000-0005-0000-0000-0000F1280000}"/>
    <cellStyle name="Normal 2 19 2 4 9 3 2 2" xfId="20650" xr:uid="{00000000-0005-0000-0000-0000F2280000}"/>
    <cellStyle name="Normal 2 19 2 4 9 3 3" xfId="15905" xr:uid="{00000000-0005-0000-0000-0000F3280000}"/>
    <cellStyle name="Normal 2 19 2 4 9 4" xfId="8784" xr:uid="{00000000-0005-0000-0000-0000F4280000}"/>
    <cellStyle name="Normal 2 19 2 4 9 4 2" xfId="18284" xr:uid="{00000000-0005-0000-0000-0000F5280000}"/>
    <cellStyle name="Normal 2 19 2 4 9 5" xfId="13539" xr:uid="{00000000-0005-0000-0000-0000F6280000}"/>
    <cellStyle name="Normal 2 19 2 5" xfId="229" xr:uid="{00000000-0005-0000-0000-0000F7280000}"/>
    <cellStyle name="Normal 2 19 2 5 10" xfId="3563" xr:uid="{00000000-0005-0000-0000-0000F8280000}"/>
    <cellStyle name="Normal 2 19 2 5 10 2" xfId="5084" xr:uid="{00000000-0005-0000-0000-0000F9280000}"/>
    <cellStyle name="Normal 2 19 2 5 10 2 2" xfId="7700" xr:uid="{00000000-0005-0000-0000-0000FA280000}"/>
    <cellStyle name="Normal 2 19 2 5 10 2 2 2" xfId="12459" xr:uid="{00000000-0005-0000-0000-0000FB280000}"/>
    <cellStyle name="Normal 2 19 2 5 10 2 2 2 2" xfId="21958" xr:uid="{00000000-0005-0000-0000-0000FC280000}"/>
    <cellStyle name="Normal 2 19 2 5 10 2 2 3" xfId="17213" xr:uid="{00000000-0005-0000-0000-0000FD280000}"/>
    <cellStyle name="Normal 2 19 2 5 10 2 3" xfId="10092" xr:uid="{00000000-0005-0000-0000-0000FE280000}"/>
    <cellStyle name="Normal 2 19 2 5 10 2 3 2" xfId="19592" xr:uid="{00000000-0005-0000-0000-0000FF280000}"/>
    <cellStyle name="Normal 2 19 2 5 10 2 4" xfId="14847" xr:uid="{00000000-0005-0000-0000-000000290000}"/>
    <cellStyle name="Normal 2 19 2 5 10 3" xfId="6515" xr:uid="{00000000-0005-0000-0000-000001290000}"/>
    <cellStyle name="Normal 2 19 2 5 10 3 2" xfId="11276" xr:uid="{00000000-0005-0000-0000-000002290000}"/>
    <cellStyle name="Normal 2 19 2 5 10 3 2 2" xfId="20775" xr:uid="{00000000-0005-0000-0000-000003290000}"/>
    <cellStyle name="Normal 2 19 2 5 10 3 3" xfId="16030" xr:uid="{00000000-0005-0000-0000-000004290000}"/>
    <cellStyle name="Normal 2 19 2 5 10 4" xfId="8909" xr:uid="{00000000-0005-0000-0000-000005290000}"/>
    <cellStyle name="Normal 2 19 2 5 10 4 2" xfId="18409" xr:uid="{00000000-0005-0000-0000-000006290000}"/>
    <cellStyle name="Normal 2 19 2 5 10 5" xfId="13664" xr:uid="{00000000-0005-0000-0000-000007290000}"/>
    <cellStyle name="Normal 2 19 2 5 11" xfId="3928" xr:uid="{00000000-0005-0000-0000-000008290000}"/>
    <cellStyle name="Normal 2 19 2 5 11 2" xfId="6631" xr:uid="{00000000-0005-0000-0000-000009290000}"/>
    <cellStyle name="Normal 2 19 2 5 11 2 2" xfId="11391" xr:uid="{00000000-0005-0000-0000-00000A290000}"/>
    <cellStyle name="Normal 2 19 2 5 11 2 2 2" xfId="20890" xr:uid="{00000000-0005-0000-0000-00000B290000}"/>
    <cellStyle name="Normal 2 19 2 5 11 2 3" xfId="16145" xr:uid="{00000000-0005-0000-0000-00000C290000}"/>
    <cellStyle name="Normal 2 19 2 5 11 3" xfId="9024" xr:uid="{00000000-0005-0000-0000-00000D290000}"/>
    <cellStyle name="Normal 2 19 2 5 11 3 2" xfId="18524" xr:uid="{00000000-0005-0000-0000-00000E290000}"/>
    <cellStyle name="Normal 2 19 2 5 11 4" xfId="13779" xr:uid="{00000000-0005-0000-0000-00000F290000}"/>
    <cellStyle name="Normal 2 19 2 5 12" xfId="5359" xr:uid="{00000000-0005-0000-0000-000010290000}"/>
    <cellStyle name="Normal 2 19 2 5 12 2" xfId="10208" xr:uid="{00000000-0005-0000-0000-000011290000}"/>
    <cellStyle name="Normal 2 19 2 5 12 2 2" xfId="19707" xr:uid="{00000000-0005-0000-0000-000012290000}"/>
    <cellStyle name="Normal 2 19 2 5 12 3" xfId="14962" xr:uid="{00000000-0005-0000-0000-000013290000}"/>
    <cellStyle name="Normal 2 19 2 5 13" xfId="7841" xr:uid="{00000000-0005-0000-0000-000014290000}"/>
    <cellStyle name="Normal 2 19 2 5 13 2" xfId="17341" xr:uid="{00000000-0005-0000-0000-000015290000}"/>
    <cellStyle name="Normal 2 19 2 5 14" xfId="12595" xr:uid="{00000000-0005-0000-0000-000016290000}"/>
    <cellStyle name="Normal 2 19 2 5 2" xfId="588" xr:uid="{00000000-0005-0000-0000-000017290000}"/>
    <cellStyle name="Normal 2 19 2 5 2 2" xfId="4129" xr:uid="{00000000-0005-0000-0000-000018290000}"/>
    <cellStyle name="Normal 2 19 2 5 2 2 2" xfId="6745" xr:uid="{00000000-0005-0000-0000-000019290000}"/>
    <cellStyle name="Normal 2 19 2 5 2 2 2 2" xfId="11504" xr:uid="{00000000-0005-0000-0000-00001A290000}"/>
    <cellStyle name="Normal 2 19 2 5 2 2 2 2 2" xfId="21003" xr:uid="{00000000-0005-0000-0000-00001B290000}"/>
    <cellStyle name="Normal 2 19 2 5 2 2 2 3" xfId="16258" xr:uid="{00000000-0005-0000-0000-00001C290000}"/>
    <cellStyle name="Normal 2 19 2 5 2 2 3" xfId="9137" xr:uid="{00000000-0005-0000-0000-00001D290000}"/>
    <cellStyle name="Normal 2 19 2 5 2 2 3 2" xfId="18637" xr:uid="{00000000-0005-0000-0000-00001E290000}"/>
    <cellStyle name="Normal 2 19 2 5 2 2 4" xfId="13892" xr:uid="{00000000-0005-0000-0000-00001F290000}"/>
    <cellStyle name="Normal 2 19 2 5 2 3" xfId="5560" xr:uid="{00000000-0005-0000-0000-000020290000}"/>
    <cellStyle name="Normal 2 19 2 5 2 3 2" xfId="10321" xr:uid="{00000000-0005-0000-0000-000021290000}"/>
    <cellStyle name="Normal 2 19 2 5 2 3 2 2" xfId="19820" xr:uid="{00000000-0005-0000-0000-000022290000}"/>
    <cellStyle name="Normal 2 19 2 5 2 3 3" xfId="15075" xr:uid="{00000000-0005-0000-0000-000023290000}"/>
    <cellStyle name="Normal 2 19 2 5 2 4" xfId="7954" xr:uid="{00000000-0005-0000-0000-000024290000}"/>
    <cellStyle name="Normal 2 19 2 5 2 4 2" xfId="17454" xr:uid="{00000000-0005-0000-0000-000025290000}"/>
    <cellStyle name="Normal 2 19 2 5 2 5" xfId="12708" xr:uid="{00000000-0005-0000-0000-000026290000}"/>
    <cellStyle name="Normal 2 19 2 5 3" xfId="1015" xr:uid="{00000000-0005-0000-0000-000027290000}"/>
    <cellStyle name="Normal 2 19 2 5 3 2" xfId="4279" xr:uid="{00000000-0005-0000-0000-000028290000}"/>
    <cellStyle name="Normal 2 19 2 5 3 2 2" xfId="6895" xr:uid="{00000000-0005-0000-0000-000029290000}"/>
    <cellStyle name="Normal 2 19 2 5 3 2 2 2" xfId="11654" xr:uid="{00000000-0005-0000-0000-00002A290000}"/>
    <cellStyle name="Normal 2 19 2 5 3 2 2 2 2" xfId="21153" xr:uid="{00000000-0005-0000-0000-00002B290000}"/>
    <cellStyle name="Normal 2 19 2 5 3 2 2 3" xfId="16408" xr:uid="{00000000-0005-0000-0000-00002C290000}"/>
    <cellStyle name="Normal 2 19 2 5 3 2 3" xfId="9287" xr:uid="{00000000-0005-0000-0000-00002D290000}"/>
    <cellStyle name="Normal 2 19 2 5 3 2 3 2" xfId="18787" xr:uid="{00000000-0005-0000-0000-00002E290000}"/>
    <cellStyle name="Normal 2 19 2 5 3 2 4" xfId="14042" xr:uid="{00000000-0005-0000-0000-00002F290000}"/>
    <cellStyle name="Normal 2 19 2 5 3 3" xfId="5710" xr:uid="{00000000-0005-0000-0000-000030290000}"/>
    <cellStyle name="Normal 2 19 2 5 3 3 2" xfId="10471" xr:uid="{00000000-0005-0000-0000-000031290000}"/>
    <cellStyle name="Normal 2 19 2 5 3 3 2 2" xfId="19970" xr:uid="{00000000-0005-0000-0000-000032290000}"/>
    <cellStyle name="Normal 2 19 2 5 3 3 3" xfId="15225" xr:uid="{00000000-0005-0000-0000-000033290000}"/>
    <cellStyle name="Normal 2 19 2 5 3 4" xfId="8104" xr:uid="{00000000-0005-0000-0000-000034290000}"/>
    <cellStyle name="Normal 2 19 2 5 3 4 2" xfId="17604" xr:uid="{00000000-0005-0000-0000-000035290000}"/>
    <cellStyle name="Normal 2 19 2 5 3 5" xfId="12858" xr:uid="{00000000-0005-0000-0000-000036290000}"/>
    <cellStyle name="Normal 2 19 2 5 4" xfId="1379" xr:uid="{00000000-0005-0000-0000-000037290000}"/>
    <cellStyle name="Normal 2 19 2 5 4 2" xfId="4394" xr:uid="{00000000-0005-0000-0000-000038290000}"/>
    <cellStyle name="Normal 2 19 2 5 4 2 2" xfId="7010" xr:uid="{00000000-0005-0000-0000-000039290000}"/>
    <cellStyle name="Normal 2 19 2 5 4 2 2 2" xfId="11769" xr:uid="{00000000-0005-0000-0000-00003A290000}"/>
    <cellStyle name="Normal 2 19 2 5 4 2 2 2 2" xfId="21268" xr:uid="{00000000-0005-0000-0000-00003B290000}"/>
    <cellStyle name="Normal 2 19 2 5 4 2 2 3" xfId="16523" xr:uid="{00000000-0005-0000-0000-00003C290000}"/>
    <cellStyle name="Normal 2 19 2 5 4 2 3" xfId="9402" xr:uid="{00000000-0005-0000-0000-00003D290000}"/>
    <cellStyle name="Normal 2 19 2 5 4 2 3 2" xfId="18902" xr:uid="{00000000-0005-0000-0000-00003E290000}"/>
    <cellStyle name="Normal 2 19 2 5 4 2 4" xfId="14157" xr:uid="{00000000-0005-0000-0000-00003F290000}"/>
    <cellStyle name="Normal 2 19 2 5 4 3" xfId="5825" xr:uid="{00000000-0005-0000-0000-000040290000}"/>
    <cellStyle name="Normal 2 19 2 5 4 3 2" xfId="10586" xr:uid="{00000000-0005-0000-0000-000041290000}"/>
    <cellStyle name="Normal 2 19 2 5 4 3 2 2" xfId="20085" xr:uid="{00000000-0005-0000-0000-000042290000}"/>
    <cellStyle name="Normal 2 19 2 5 4 3 3" xfId="15340" xr:uid="{00000000-0005-0000-0000-000043290000}"/>
    <cellStyle name="Normal 2 19 2 5 4 4" xfId="8219" xr:uid="{00000000-0005-0000-0000-000044290000}"/>
    <cellStyle name="Normal 2 19 2 5 4 4 2" xfId="17719" xr:uid="{00000000-0005-0000-0000-000045290000}"/>
    <cellStyle name="Normal 2 19 2 5 4 5" xfId="12973" xr:uid="{00000000-0005-0000-0000-000046290000}"/>
    <cellStyle name="Normal 2 19 2 5 5" xfId="1743" xr:uid="{00000000-0005-0000-0000-000047290000}"/>
    <cellStyle name="Normal 2 19 2 5 5 2" xfId="4509" xr:uid="{00000000-0005-0000-0000-000048290000}"/>
    <cellStyle name="Normal 2 19 2 5 5 2 2" xfId="7125" xr:uid="{00000000-0005-0000-0000-000049290000}"/>
    <cellStyle name="Normal 2 19 2 5 5 2 2 2" xfId="11884" xr:uid="{00000000-0005-0000-0000-00004A290000}"/>
    <cellStyle name="Normal 2 19 2 5 5 2 2 2 2" xfId="21383" xr:uid="{00000000-0005-0000-0000-00004B290000}"/>
    <cellStyle name="Normal 2 19 2 5 5 2 2 3" xfId="16638" xr:uid="{00000000-0005-0000-0000-00004C290000}"/>
    <cellStyle name="Normal 2 19 2 5 5 2 3" xfId="9517" xr:uid="{00000000-0005-0000-0000-00004D290000}"/>
    <cellStyle name="Normal 2 19 2 5 5 2 3 2" xfId="19017" xr:uid="{00000000-0005-0000-0000-00004E290000}"/>
    <cellStyle name="Normal 2 19 2 5 5 2 4" xfId="14272" xr:uid="{00000000-0005-0000-0000-00004F290000}"/>
    <cellStyle name="Normal 2 19 2 5 5 3" xfId="5940" xr:uid="{00000000-0005-0000-0000-000050290000}"/>
    <cellStyle name="Normal 2 19 2 5 5 3 2" xfId="10701" xr:uid="{00000000-0005-0000-0000-000051290000}"/>
    <cellStyle name="Normal 2 19 2 5 5 3 2 2" xfId="20200" xr:uid="{00000000-0005-0000-0000-000052290000}"/>
    <cellStyle name="Normal 2 19 2 5 5 3 3" xfId="15455" xr:uid="{00000000-0005-0000-0000-000053290000}"/>
    <cellStyle name="Normal 2 19 2 5 5 4" xfId="8334" xr:uid="{00000000-0005-0000-0000-000054290000}"/>
    <cellStyle name="Normal 2 19 2 5 5 4 2" xfId="17834" xr:uid="{00000000-0005-0000-0000-000055290000}"/>
    <cellStyle name="Normal 2 19 2 5 5 5" xfId="13088" xr:uid="{00000000-0005-0000-0000-000056290000}"/>
    <cellStyle name="Normal 2 19 2 5 6" xfId="2107" xr:uid="{00000000-0005-0000-0000-000057290000}"/>
    <cellStyle name="Normal 2 19 2 5 6 2" xfId="4624" xr:uid="{00000000-0005-0000-0000-000058290000}"/>
    <cellStyle name="Normal 2 19 2 5 6 2 2" xfId="7240" xr:uid="{00000000-0005-0000-0000-000059290000}"/>
    <cellStyle name="Normal 2 19 2 5 6 2 2 2" xfId="11999" xr:uid="{00000000-0005-0000-0000-00005A290000}"/>
    <cellStyle name="Normal 2 19 2 5 6 2 2 2 2" xfId="21498" xr:uid="{00000000-0005-0000-0000-00005B290000}"/>
    <cellStyle name="Normal 2 19 2 5 6 2 2 3" xfId="16753" xr:uid="{00000000-0005-0000-0000-00005C290000}"/>
    <cellStyle name="Normal 2 19 2 5 6 2 3" xfId="9632" xr:uid="{00000000-0005-0000-0000-00005D290000}"/>
    <cellStyle name="Normal 2 19 2 5 6 2 3 2" xfId="19132" xr:uid="{00000000-0005-0000-0000-00005E290000}"/>
    <cellStyle name="Normal 2 19 2 5 6 2 4" xfId="14387" xr:uid="{00000000-0005-0000-0000-00005F290000}"/>
    <cellStyle name="Normal 2 19 2 5 6 3" xfId="6055" xr:uid="{00000000-0005-0000-0000-000060290000}"/>
    <cellStyle name="Normal 2 19 2 5 6 3 2" xfId="10816" xr:uid="{00000000-0005-0000-0000-000061290000}"/>
    <cellStyle name="Normal 2 19 2 5 6 3 2 2" xfId="20315" xr:uid="{00000000-0005-0000-0000-000062290000}"/>
    <cellStyle name="Normal 2 19 2 5 6 3 3" xfId="15570" xr:uid="{00000000-0005-0000-0000-000063290000}"/>
    <cellStyle name="Normal 2 19 2 5 6 4" xfId="8449" xr:uid="{00000000-0005-0000-0000-000064290000}"/>
    <cellStyle name="Normal 2 19 2 5 6 4 2" xfId="17949" xr:uid="{00000000-0005-0000-0000-000065290000}"/>
    <cellStyle name="Normal 2 19 2 5 6 5" xfId="13203" xr:uid="{00000000-0005-0000-0000-000066290000}"/>
    <cellStyle name="Normal 2 19 2 5 7" xfId="2471" xr:uid="{00000000-0005-0000-0000-000067290000}"/>
    <cellStyle name="Normal 2 19 2 5 7 2" xfId="4739" xr:uid="{00000000-0005-0000-0000-000068290000}"/>
    <cellStyle name="Normal 2 19 2 5 7 2 2" xfId="7355" xr:uid="{00000000-0005-0000-0000-000069290000}"/>
    <cellStyle name="Normal 2 19 2 5 7 2 2 2" xfId="12114" xr:uid="{00000000-0005-0000-0000-00006A290000}"/>
    <cellStyle name="Normal 2 19 2 5 7 2 2 2 2" xfId="21613" xr:uid="{00000000-0005-0000-0000-00006B290000}"/>
    <cellStyle name="Normal 2 19 2 5 7 2 2 3" xfId="16868" xr:uid="{00000000-0005-0000-0000-00006C290000}"/>
    <cellStyle name="Normal 2 19 2 5 7 2 3" xfId="9747" xr:uid="{00000000-0005-0000-0000-00006D290000}"/>
    <cellStyle name="Normal 2 19 2 5 7 2 3 2" xfId="19247" xr:uid="{00000000-0005-0000-0000-00006E290000}"/>
    <cellStyle name="Normal 2 19 2 5 7 2 4" xfId="14502" xr:uid="{00000000-0005-0000-0000-00006F290000}"/>
    <cellStyle name="Normal 2 19 2 5 7 3" xfId="6170" xr:uid="{00000000-0005-0000-0000-000070290000}"/>
    <cellStyle name="Normal 2 19 2 5 7 3 2" xfId="10931" xr:uid="{00000000-0005-0000-0000-000071290000}"/>
    <cellStyle name="Normal 2 19 2 5 7 3 2 2" xfId="20430" xr:uid="{00000000-0005-0000-0000-000072290000}"/>
    <cellStyle name="Normal 2 19 2 5 7 3 3" xfId="15685" xr:uid="{00000000-0005-0000-0000-000073290000}"/>
    <cellStyle name="Normal 2 19 2 5 7 4" xfId="8564" xr:uid="{00000000-0005-0000-0000-000074290000}"/>
    <cellStyle name="Normal 2 19 2 5 7 4 2" xfId="18064" xr:uid="{00000000-0005-0000-0000-000075290000}"/>
    <cellStyle name="Normal 2 19 2 5 7 5" xfId="13318" xr:uid="{00000000-0005-0000-0000-000076290000}"/>
    <cellStyle name="Normal 2 19 2 5 8" xfId="2835" xr:uid="{00000000-0005-0000-0000-000077290000}"/>
    <cellStyle name="Normal 2 19 2 5 8 2" xfId="4854" xr:uid="{00000000-0005-0000-0000-000078290000}"/>
    <cellStyle name="Normal 2 19 2 5 8 2 2" xfId="7470" xr:uid="{00000000-0005-0000-0000-000079290000}"/>
    <cellStyle name="Normal 2 19 2 5 8 2 2 2" xfId="12229" xr:uid="{00000000-0005-0000-0000-00007A290000}"/>
    <cellStyle name="Normal 2 19 2 5 8 2 2 2 2" xfId="21728" xr:uid="{00000000-0005-0000-0000-00007B290000}"/>
    <cellStyle name="Normal 2 19 2 5 8 2 2 3" xfId="16983" xr:uid="{00000000-0005-0000-0000-00007C290000}"/>
    <cellStyle name="Normal 2 19 2 5 8 2 3" xfId="9862" xr:uid="{00000000-0005-0000-0000-00007D290000}"/>
    <cellStyle name="Normal 2 19 2 5 8 2 3 2" xfId="19362" xr:uid="{00000000-0005-0000-0000-00007E290000}"/>
    <cellStyle name="Normal 2 19 2 5 8 2 4" xfId="14617" xr:uid="{00000000-0005-0000-0000-00007F290000}"/>
    <cellStyle name="Normal 2 19 2 5 8 3" xfId="6285" xr:uid="{00000000-0005-0000-0000-000080290000}"/>
    <cellStyle name="Normal 2 19 2 5 8 3 2" xfId="11046" xr:uid="{00000000-0005-0000-0000-000081290000}"/>
    <cellStyle name="Normal 2 19 2 5 8 3 2 2" xfId="20545" xr:uid="{00000000-0005-0000-0000-000082290000}"/>
    <cellStyle name="Normal 2 19 2 5 8 3 3" xfId="15800" xr:uid="{00000000-0005-0000-0000-000083290000}"/>
    <cellStyle name="Normal 2 19 2 5 8 4" xfId="8679" xr:uid="{00000000-0005-0000-0000-000084290000}"/>
    <cellStyle name="Normal 2 19 2 5 8 4 2" xfId="18179" xr:uid="{00000000-0005-0000-0000-000085290000}"/>
    <cellStyle name="Normal 2 19 2 5 8 5" xfId="13434" xr:uid="{00000000-0005-0000-0000-000086290000}"/>
    <cellStyle name="Normal 2 19 2 5 9" xfId="3199" xr:uid="{00000000-0005-0000-0000-000087290000}"/>
    <cellStyle name="Normal 2 19 2 5 9 2" xfId="4969" xr:uid="{00000000-0005-0000-0000-000088290000}"/>
    <cellStyle name="Normal 2 19 2 5 9 2 2" xfId="7585" xr:uid="{00000000-0005-0000-0000-000089290000}"/>
    <cellStyle name="Normal 2 19 2 5 9 2 2 2" xfId="12344" xr:uid="{00000000-0005-0000-0000-00008A290000}"/>
    <cellStyle name="Normal 2 19 2 5 9 2 2 2 2" xfId="21843" xr:uid="{00000000-0005-0000-0000-00008B290000}"/>
    <cellStyle name="Normal 2 19 2 5 9 2 2 3" xfId="17098" xr:uid="{00000000-0005-0000-0000-00008C290000}"/>
    <cellStyle name="Normal 2 19 2 5 9 2 3" xfId="9977" xr:uid="{00000000-0005-0000-0000-00008D290000}"/>
    <cellStyle name="Normal 2 19 2 5 9 2 3 2" xfId="19477" xr:uid="{00000000-0005-0000-0000-00008E290000}"/>
    <cellStyle name="Normal 2 19 2 5 9 2 4" xfId="14732" xr:uid="{00000000-0005-0000-0000-00008F290000}"/>
    <cellStyle name="Normal 2 19 2 5 9 3" xfId="6400" xr:uid="{00000000-0005-0000-0000-000090290000}"/>
    <cellStyle name="Normal 2 19 2 5 9 3 2" xfId="11161" xr:uid="{00000000-0005-0000-0000-000091290000}"/>
    <cellStyle name="Normal 2 19 2 5 9 3 2 2" xfId="20660" xr:uid="{00000000-0005-0000-0000-000092290000}"/>
    <cellStyle name="Normal 2 19 2 5 9 3 3" xfId="15915" xr:uid="{00000000-0005-0000-0000-000093290000}"/>
    <cellStyle name="Normal 2 19 2 5 9 4" xfId="8794" xr:uid="{00000000-0005-0000-0000-000094290000}"/>
    <cellStyle name="Normal 2 19 2 5 9 4 2" xfId="18294" xr:uid="{00000000-0005-0000-0000-000095290000}"/>
    <cellStyle name="Normal 2 19 2 5 9 5" xfId="13549" xr:uid="{00000000-0005-0000-0000-000096290000}"/>
    <cellStyle name="Normal 2 19 2 6" xfId="263" xr:uid="{00000000-0005-0000-0000-000097290000}"/>
    <cellStyle name="Normal 2 19 2 6 10" xfId="3597" xr:uid="{00000000-0005-0000-0000-000098290000}"/>
    <cellStyle name="Normal 2 19 2 6 10 2" xfId="5094" xr:uid="{00000000-0005-0000-0000-000099290000}"/>
    <cellStyle name="Normal 2 19 2 6 10 2 2" xfId="7710" xr:uid="{00000000-0005-0000-0000-00009A290000}"/>
    <cellStyle name="Normal 2 19 2 6 10 2 2 2" xfId="12469" xr:uid="{00000000-0005-0000-0000-00009B290000}"/>
    <cellStyle name="Normal 2 19 2 6 10 2 2 2 2" xfId="21968" xr:uid="{00000000-0005-0000-0000-00009C290000}"/>
    <cellStyle name="Normal 2 19 2 6 10 2 2 3" xfId="17223" xr:uid="{00000000-0005-0000-0000-00009D290000}"/>
    <cellStyle name="Normal 2 19 2 6 10 2 3" xfId="10102" xr:uid="{00000000-0005-0000-0000-00009E290000}"/>
    <cellStyle name="Normal 2 19 2 6 10 2 3 2" xfId="19602" xr:uid="{00000000-0005-0000-0000-00009F290000}"/>
    <cellStyle name="Normal 2 19 2 6 10 2 4" xfId="14857" xr:uid="{00000000-0005-0000-0000-0000A0290000}"/>
    <cellStyle name="Normal 2 19 2 6 10 3" xfId="6525" xr:uid="{00000000-0005-0000-0000-0000A1290000}"/>
    <cellStyle name="Normal 2 19 2 6 10 3 2" xfId="11286" xr:uid="{00000000-0005-0000-0000-0000A2290000}"/>
    <cellStyle name="Normal 2 19 2 6 10 3 2 2" xfId="20785" xr:uid="{00000000-0005-0000-0000-0000A3290000}"/>
    <cellStyle name="Normal 2 19 2 6 10 3 3" xfId="16040" xr:uid="{00000000-0005-0000-0000-0000A4290000}"/>
    <cellStyle name="Normal 2 19 2 6 10 4" xfId="8919" xr:uid="{00000000-0005-0000-0000-0000A5290000}"/>
    <cellStyle name="Normal 2 19 2 6 10 4 2" xfId="18419" xr:uid="{00000000-0005-0000-0000-0000A6290000}"/>
    <cellStyle name="Normal 2 19 2 6 10 5" xfId="13674" xr:uid="{00000000-0005-0000-0000-0000A7290000}"/>
    <cellStyle name="Normal 2 19 2 6 11" xfId="3962" xr:uid="{00000000-0005-0000-0000-0000A8290000}"/>
    <cellStyle name="Normal 2 19 2 6 11 2" xfId="6641" xr:uid="{00000000-0005-0000-0000-0000A9290000}"/>
    <cellStyle name="Normal 2 19 2 6 11 2 2" xfId="11401" xr:uid="{00000000-0005-0000-0000-0000AA290000}"/>
    <cellStyle name="Normal 2 19 2 6 11 2 2 2" xfId="20900" xr:uid="{00000000-0005-0000-0000-0000AB290000}"/>
    <cellStyle name="Normal 2 19 2 6 11 2 3" xfId="16155" xr:uid="{00000000-0005-0000-0000-0000AC290000}"/>
    <cellStyle name="Normal 2 19 2 6 11 3" xfId="9034" xr:uid="{00000000-0005-0000-0000-0000AD290000}"/>
    <cellStyle name="Normal 2 19 2 6 11 3 2" xfId="18534" xr:uid="{00000000-0005-0000-0000-0000AE290000}"/>
    <cellStyle name="Normal 2 19 2 6 11 4" xfId="13789" xr:uid="{00000000-0005-0000-0000-0000AF290000}"/>
    <cellStyle name="Normal 2 19 2 6 12" xfId="5393" xr:uid="{00000000-0005-0000-0000-0000B0290000}"/>
    <cellStyle name="Normal 2 19 2 6 12 2" xfId="10218" xr:uid="{00000000-0005-0000-0000-0000B1290000}"/>
    <cellStyle name="Normal 2 19 2 6 12 2 2" xfId="19717" xr:uid="{00000000-0005-0000-0000-0000B2290000}"/>
    <cellStyle name="Normal 2 19 2 6 12 3" xfId="14972" xr:uid="{00000000-0005-0000-0000-0000B3290000}"/>
    <cellStyle name="Normal 2 19 2 6 13" xfId="7851" xr:uid="{00000000-0005-0000-0000-0000B4290000}"/>
    <cellStyle name="Normal 2 19 2 6 13 2" xfId="17351" xr:uid="{00000000-0005-0000-0000-0000B5290000}"/>
    <cellStyle name="Normal 2 19 2 6 14" xfId="12605" xr:uid="{00000000-0005-0000-0000-0000B6290000}"/>
    <cellStyle name="Normal 2 19 2 6 2" xfId="622" xr:uid="{00000000-0005-0000-0000-0000B7290000}"/>
    <cellStyle name="Normal 2 19 2 6 2 2" xfId="4139" xr:uid="{00000000-0005-0000-0000-0000B8290000}"/>
    <cellStyle name="Normal 2 19 2 6 2 2 2" xfId="6755" xr:uid="{00000000-0005-0000-0000-0000B9290000}"/>
    <cellStyle name="Normal 2 19 2 6 2 2 2 2" xfId="11514" xr:uid="{00000000-0005-0000-0000-0000BA290000}"/>
    <cellStyle name="Normal 2 19 2 6 2 2 2 2 2" xfId="21013" xr:uid="{00000000-0005-0000-0000-0000BB290000}"/>
    <cellStyle name="Normal 2 19 2 6 2 2 2 3" xfId="16268" xr:uid="{00000000-0005-0000-0000-0000BC290000}"/>
    <cellStyle name="Normal 2 19 2 6 2 2 3" xfId="9147" xr:uid="{00000000-0005-0000-0000-0000BD290000}"/>
    <cellStyle name="Normal 2 19 2 6 2 2 3 2" xfId="18647" xr:uid="{00000000-0005-0000-0000-0000BE290000}"/>
    <cellStyle name="Normal 2 19 2 6 2 2 4" xfId="13902" xr:uid="{00000000-0005-0000-0000-0000BF290000}"/>
    <cellStyle name="Normal 2 19 2 6 2 3" xfId="5570" xr:uid="{00000000-0005-0000-0000-0000C0290000}"/>
    <cellStyle name="Normal 2 19 2 6 2 3 2" xfId="10331" xr:uid="{00000000-0005-0000-0000-0000C1290000}"/>
    <cellStyle name="Normal 2 19 2 6 2 3 2 2" xfId="19830" xr:uid="{00000000-0005-0000-0000-0000C2290000}"/>
    <cellStyle name="Normal 2 19 2 6 2 3 3" xfId="15085" xr:uid="{00000000-0005-0000-0000-0000C3290000}"/>
    <cellStyle name="Normal 2 19 2 6 2 4" xfId="7964" xr:uid="{00000000-0005-0000-0000-0000C4290000}"/>
    <cellStyle name="Normal 2 19 2 6 2 4 2" xfId="17464" xr:uid="{00000000-0005-0000-0000-0000C5290000}"/>
    <cellStyle name="Normal 2 19 2 6 2 5" xfId="12718" xr:uid="{00000000-0005-0000-0000-0000C6290000}"/>
    <cellStyle name="Normal 2 19 2 6 3" xfId="1049" xr:uid="{00000000-0005-0000-0000-0000C7290000}"/>
    <cellStyle name="Normal 2 19 2 6 3 2" xfId="4289" xr:uid="{00000000-0005-0000-0000-0000C8290000}"/>
    <cellStyle name="Normal 2 19 2 6 3 2 2" xfId="6905" xr:uid="{00000000-0005-0000-0000-0000C9290000}"/>
    <cellStyle name="Normal 2 19 2 6 3 2 2 2" xfId="11664" xr:uid="{00000000-0005-0000-0000-0000CA290000}"/>
    <cellStyle name="Normal 2 19 2 6 3 2 2 2 2" xfId="21163" xr:uid="{00000000-0005-0000-0000-0000CB290000}"/>
    <cellStyle name="Normal 2 19 2 6 3 2 2 3" xfId="16418" xr:uid="{00000000-0005-0000-0000-0000CC290000}"/>
    <cellStyle name="Normal 2 19 2 6 3 2 3" xfId="9297" xr:uid="{00000000-0005-0000-0000-0000CD290000}"/>
    <cellStyle name="Normal 2 19 2 6 3 2 3 2" xfId="18797" xr:uid="{00000000-0005-0000-0000-0000CE290000}"/>
    <cellStyle name="Normal 2 19 2 6 3 2 4" xfId="14052" xr:uid="{00000000-0005-0000-0000-0000CF290000}"/>
    <cellStyle name="Normal 2 19 2 6 3 3" xfId="5720" xr:uid="{00000000-0005-0000-0000-0000D0290000}"/>
    <cellStyle name="Normal 2 19 2 6 3 3 2" xfId="10481" xr:uid="{00000000-0005-0000-0000-0000D1290000}"/>
    <cellStyle name="Normal 2 19 2 6 3 3 2 2" xfId="19980" xr:uid="{00000000-0005-0000-0000-0000D2290000}"/>
    <cellStyle name="Normal 2 19 2 6 3 3 3" xfId="15235" xr:uid="{00000000-0005-0000-0000-0000D3290000}"/>
    <cellStyle name="Normal 2 19 2 6 3 4" xfId="8114" xr:uid="{00000000-0005-0000-0000-0000D4290000}"/>
    <cellStyle name="Normal 2 19 2 6 3 4 2" xfId="17614" xr:uid="{00000000-0005-0000-0000-0000D5290000}"/>
    <cellStyle name="Normal 2 19 2 6 3 5" xfId="12868" xr:uid="{00000000-0005-0000-0000-0000D6290000}"/>
    <cellStyle name="Normal 2 19 2 6 4" xfId="1413" xr:uid="{00000000-0005-0000-0000-0000D7290000}"/>
    <cellStyle name="Normal 2 19 2 6 4 2" xfId="4404" xr:uid="{00000000-0005-0000-0000-0000D8290000}"/>
    <cellStyle name="Normal 2 19 2 6 4 2 2" xfId="7020" xr:uid="{00000000-0005-0000-0000-0000D9290000}"/>
    <cellStyle name="Normal 2 19 2 6 4 2 2 2" xfId="11779" xr:uid="{00000000-0005-0000-0000-0000DA290000}"/>
    <cellStyle name="Normal 2 19 2 6 4 2 2 2 2" xfId="21278" xr:uid="{00000000-0005-0000-0000-0000DB290000}"/>
    <cellStyle name="Normal 2 19 2 6 4 2 2 3" xfId="16533" xr:uid="{00000000-0005-0000-0000-0000DC290000}"/>
    <cellStyle name="Normal 2 19 2 6 4 2 3" xfId="9412" xr:uid="{00000000-0005-0000-0000-0000DD290000}"/>
    <cellStyle name="Normal 2 19 2 6 4 2 3 2" xfId="18912" xr:uid="{00000000-0005-0000-0000-0000DE290000}"/>
    <cellStyle name="Normal 2 19 2 6 4 2 4" xfId="14167" xr:uid="{00000000-0005-0000-0000-0000DF290000}"/>
    <cellStyle name="Normal 2 19 2 6 4 3" xfId="5835" xr:uid="{00000000-0005-0000-0000-0000E0290000}"/>
    <cellStyle name="Normal 2 19 2 6 4 3 2" xfId="10596" xr:uid="{00000000-0005-0000-0000-0000E1290000}"/>
    <cellStyle name="Normal 2 19 2 6 4 3 2 2" xfId="20095" xr:uid="{00000000-0005-0000-0000-0000E2290000}"/>
    <cellStyle name="Normal 2 19 2 6 4 3 3" xfId="15350" xr:uid="{00000000-0005-0000-0000-0000E3290000}"/>
    <cellStyle name="Normal 2 19 2 6 4 4" xfId="8229" xr:uid="{00000000-0005-0000-0000-0000E4290000}"/>
    <cellStyle name="Normal 2 19 2 6 4 4 2" xfId="17729" xr:uid="{00000000-0005-0000-0000-0000E5290000}"/>
    <cellStyle name="Normal 2 19 2 6 4 5" xfId="12983" xr:uid="{00000000-0005-0000-0000-0000E6290000}"/>
    <cellStyle name="Normal 2 19 2 6 5" xfId="1777" xr:uid="{00000000-0005-0000-0000-0000E7290000}"/>
    <cellStyle name="Normal 2 19 2 6 5 2" xfId="4519" xr:uid="{00000000-0005-0000-0000-0000E8290000}"/>
    <cellStyle name="Normal 2 19 2 6 5 2 2" xfId="7135" xr:uid="{00000000-0005-0000-0000-0000E9290000}"/>
    <cellStyle name="Normal 2 19 2 6 5 2 2 2" xfId="11894" xr:uid="{00000000-0005-0000-0000-0000EA290000}"/>
    <cellStyle name="Normal 2 19 2 6 5 2 2 2 2" xfId="21393" xr:uid="{00000000-0005-0000-0000-0000EB290000}"/>
    <cellStyle name="Normal 2 19 2 6 5 2 2 3" xfId="16648" xr:uid="{00000000-0005-0000-0000-0000EC290000}"/>
    <cellStyle name="Normal 2 19 2 6 5 2 3" xfId="9527" xr:uid="{00000000-0005-0000-0000-0000ED290000}"/>
    <cellStyle name="Normal 2 19 2 6 5 2 3 2" xfId="19027" xr:uid="{00000000-0005-0000-0000-0000EE290000}"/>
    <cellStyle name="Normal 2 19 2 6 5 2 4" xfId="14282" xr:uid="{00000000-0005-0000-0000-0000EF290000}"/>
    <cellStyle name="Normal 2 19 2 6 5 3" xfId="5950" xr:uid="{00000000-0005-0000-0000-0000F0290000}"/>
    <cellStyle name="Normal 2 19 2 6 5 3 2" xfId="10711" xr:uid="{00000000-0005-0000-0000-0000F1290000}"/>
    <cellStyle name="Normal 2 19 2 6 5 3 2 2" xfId="20210" xr:uid="{00000000-0005-0000-0000-0000F2290000}"/>
    <cellStyle name="Normal 2 19 2 6 5 3 3" xfId="15465" xr:uid="{00000000-0005-0000-0000-0000F3290000}"/>
    <cellStyle name="Normal 2 19 2 6 5 4" xfId="8344" xr:uid="{00000000-0005-0000-0000-0000F4290000}"/>
    <cellStyle name="Normal 2 19 2 6 5 4 2" xfId="17844" xr:uid="{00000000-0005-0000-0000-0000F5290000}"/>
    <cellStyle name="Normal 2 19 2 6 5 5" xfId="13098" xr:uid="{00000000-0005-0000-0000-0000F6290000}"/>
    <cellStyle name="Normal 2 19 2 6 6" xfId="2141" xr:uid="{00000000-0005-0000-0000-0000F7290000}"/>
    <cellStyle name="Normal 2 19 2 6 6 2" xfId="4634" xr:uid="{00000000-0005-0000-0000-0000F8290000}"/>
    <cellStyle name="Normal 2 19 2 6 6 2 2" xfId="7250" xr:uid="{00000000-0005-0000-0000-0000F9290000}"/>
    <cellStyle name="Normal 2 19 2 6 6 2 2 2" xfId="12009" xr:uid="{00000000-0005-0000-0000-0000FA290000}"/>
    <cellStyle name="Normal 2 19 2 6 6 2 2 2 2" xfId="21508" xr:uid="{00000000-0005-0000-0000-0000FB290000}"/>
    <cellStyle name="Normal 2 19 2 6 6 2 2 3" xfId="16763" xr:uid="{00000000-0005-0000-0000-0000FC290000}"/>
    <cellStyle name="Normal 2 19 2 6 6 2 3" xfId="9642" xr:uid="{00000000-0005-0000-0000-0000FD290000}"/>
    <cellStyle name="Normal 2 19 2 6 6 2 3 2" xfId="19142" xr:uid="{00000000-0005-0000-0000-0000FE290000}"/>
    <cellStyle name="Normal 2 19 2 6 6 2 4" xfId="14397" xr:uid="{00000000-0005-0000-0000-0000FF290000}"/>
    <cellStyle name="Normal 2 19 2 6 6 3" xfId="6065" xr:uid="{00000000-0005-0000-0000-0000002A0000}"/>
    <cellStyle name="Normal 2 19 2 6 6 3 2" xfId="10826" xr:uid="{00000000-0005-0000-0000-0000012A0000}"/>
    <cellStyle name="Normal 2 19 2 6 6 3 2 2" xfId="20325" xr:uid="{00000000-0005-0000-0000-0000022A0000}"/>
    <cellStyle name="Normal 2 19 2 6 6 3 3" xfId="15580" xr:uid="{00000000-0005-0000-0000-0000032A0000}"/>
    <cellStyle name="Normal 2 19 2 6 6 4" xfId="8459" xr:uid="{00000000-0005-0000-0000-0000042A0000}"/>
    <cellStyle name="Normal 2 19 2 6 6 4 2" xfId="17959" xr:uid="{00000000-0005-0000-0000-0000052A0000}"/>
    <cellStyle name="Normal 2 19 2 6 6 5" xfId="13213" xr:uid="{00000000-0005-0000-0000-0000062A0000}"/>
    <cellStyle name="Normal 2 19 2 6 7" xfId="2505" xr:uid="{00000000-0005-0000-0000-0000072A0000}"/>
    <cellStyle name="Normal 2 19 2 6 7 2" xfId="4749" xr:uid="{00000000-0005-0000-0000-0000082A0000}"/>
    <cellStyle name="Normal 2 19 2 6 7 2 2" xfId="7365" xr:uid="{00000000-0005-0000-0000-0000092A0000}"/>
    <cellStyle name="Normal 2 19 2 6 7 2 2 2" xfId="12124" xr:uid="{00000000-0005-0000-0000-00000A2A0000}"/>
    <cellStyle name="Normal 2 19 2 6 7 2 2 2 2" xfId="21623" xr:uid="{00000000-0005-0000-0000-00000B2A0000}"/>
    <cellStyle name="Normal 2 19 2 6 7 2 2 3" xfId="16878" xr:uid="{00000000-0005-0000-0000-00000C2A0000}"/>
    <cellStyle name="Normal 2 19 2 6 7 2 3" xfId="9757" xr:uid="{00000000-0005-0000-0000-00000D2A0000}"/>
    <cellStyle name="Normal 2 19 2 6 7 2 3 2" xfId="19257" xr:uid="{00000000-0005-0000-0000-00000E2A0000}"/>
    <cellStyle name="Normal 2 19 2 6 7 2 4" xfId="14512" xr:uid="{00000000-0005-0000-0000-00000F2A0000}"/>
    <cellStyle name="Normal 2 19 2 6 7 3" xfId="6180" xr:uid="{00000000-0005-0000-0000-0000102A0000}"/>
    <cellStyle name="Normal 2 19 2 6 7 3 2" xfId="10941" xr:uid="{00000000-0005-0000-0000-0000112A0000}"/>
    <cellStyle name="Normal 2 19 2 6 7 3 2 2" xfId="20440" xr:uid="{00000000-0005-0000-0000-0000122A0000}"/>
    <cellStyle name="Normal 2 19 2 6 7 3 3" xfId="15695" xr:uid="{00000000-0005-0000-0000-0000132A0000}"/>
    <cellStyle name="Normal 2 19 2 6 7 4" xfId="8574" xr:uid="{00000000-0005-0000-0000-0000142A0000}"/>
    <cellStyle name="Normal 2 19 2 6 7 4 2" xfId="18074" xr:uid="{00000000-0005-0000-0000-0000152A0000}"/>
    <cellStyle name="Normal 2 19 2 6 7 5" xfId="13328" xr:uid="{00000000-0005-0000-0000-0000162A0000}"/>
    <cellStyle name="Normal 2 19 2 6 8" xfId="2869" xr:uid="{00000000-0005-0000-0000-0000172A0000}"/>
    <cellStyle name="Normal 2 19 2 6 8 2" xfId="4864" xr:uid="{00000000-0005-0000-0000-0000182A0000}"/>
    <cellStyle name="Normal 2 19 2 6 8 2 2" xfId="7480" xr:uid="{00000000-0005-0000-0000-0000192A0000}"/>
    <cellStyle name="Normal 2 19 2 6 8 2 2 2" xfId="12239" xr:uid="{00000000-0005-0000-0000-00001A2A0000}"/>
    <cellStyle name="Normal 2 19 2 6 8 2 2 2 2" xfId="21738" xr:uid="{00000000-0005-0000-0000-00001B2A0000}"/>
    <cellStyle name="Normal 2 19 2 6 8 2 2 3" xfId="16993" xr:uid="{00000000-0005-0000-0000-00001C2A0000}"/>
    <cellStyle name="Normal 2 19 2 6 8 2 3" xfId="9872" xr:uid="{00000000-0005-0000-0000-00001D2A0000}"/>
    <cellStyle name="Normal 2 19 2 6 8 2 3 2" xfId="19372" xr:uid="{00000000-0005-0000-0000-00001E2A0000}"/>
    <cellStyle name="Normal 2 19 2 6 8 2 4" xfId="14627" xr:uid="{00000000-0005-0000-0000-00001F2A0000}"/>
    <cellStyle name="Normal 2 19 2 6 8 3" xfId="6295" xr:uid="{00000000-0005-0000-0000-0000202A0000}"/>
    <cellStyle name="Normal 2 19 2 6 8 3 2" xfId="11056" xr:uid="{00000000-0005-0000-0000-0000212A0000}"/>
    <cellStyle name="Normal 2 19 2 6 8 3 2 2" xfId="20555" xr:uid="{00000000-0005-0000-0000-0000222A0000}"/>
    <cellStyle name="Normal 2 19 2 6 8 3 3" xfId="15810" xr:uid="{00000000-0005-0000-0000-0000232A0000}"/>
    <cellStyle name="Normal 2 19 2 6 8 4" xfId="8689" xr:uid="{00000000-0005-0000-0000-0000242A0000}"/>
    <cellStyle name="Normal 2 19 2 6 8 4 2" xfId="18189" xr:uid="{00000000-0005-0000-0000-0000252A0000}"/>
    <cellStyle name="Normal 2 19 2 6 8 5" xfId="13444" xr:uid="{00000000-0005-0000-0000-0000262A0000}"/>
    <cellStyle name="Normal 2 19 2 6 9" xfId="3233" xr:uid="{00000000-0005-0000-0000-0000272A0000}"/>
    <cellStyle name="Normal 2 19 2 6 9 2" xfId="4979" xr:uid="{00000000-0005-0000-0000-0000282A0000}"/>
    <cellStyle name="Normal 2 19 2 6 9 2 2" xfId="7595" xr:uid="{00000000-0005-0000-0000-0000292A0000}"/>
    <cellStyle name="Normal 2 19 2 6 9 2 2 2" xfId="12354" xr:uid="{00000000-0005-0000-0000-00002A2A0000}"/>
    <cellStyle name="Normal 2 19 2 6 9 2 2 2 2" xfId="21853" xr:uid="{00000000-0005-0000-0000-00002B2A0000}"/>
    <cellStyle name="Normal 2 19 2 6 9 2 2 3" xfId="17108" xr:uid="{00000000-0005-0000-0000-00002C2A0000}"/>
    <cellStyle name="Normal 2 19 2 6 9 2 3" xfId="9987" xr:uid="{00000000-0005-0000-0000-00002D2A0000}"/>
    <cellStyle name="Normal 2 19 2 6 9 2 3 2" xfId="19487" xr:uid="{00000000-0005-0000-0000-00002E2A0000}"/>
    <cellStyle name="Normal 2 19 2 6 9 2 4" xfId="14742" xr:uid="{00000000-0005-0000-0000-00002F2A0000}"/>
    <cellStyle name="Normal 2 19 2 6 9 3" xfId="6410" xr:uid="{00000000-0005-0000-0000-0000302A0000}"/>
    <cellStyle name="Normal 2 19 2 6 9 3 2" xfId="11171" xr:uid="{00000000-0005-0000-0000-0000312A0000}"/>
    <cellStyle name="Normal 2 19 2 6 9 3 2 2" xfId="20670" xr:uid="{00000000-0005-0000-0000-0000322A0000}"/>
    <cellStyle name="Normal 2 19 2 6 9 3 3" xfId="15925" xr:uid="{00000000-0005-0000-0000-0000332A0000}"/>
    <cellStyle name="Normal 2 19 2 6 9 4" xfId="8804" xr:uid="{00000000-0005-0000-0000-0000342A0000}"/>
    <cellStyle name="Normal 2 19 2 6 9 4 2" xfId="18304" xr:uid="{00000000-0005-0000-0000-0000352A0000}"/>
    <cellStyle name="Normal 2 19 2 6 9 5" xfId="13559" xr:uid="{00000000-0005-0000-0000-0000362A0000}"/>
    <cellStyle name="Normal 2 19 2 7" xfId="297" xr:uid="{00000000-0005-0000-0000-0000372A0000}"/>
    <cellStyle name="Normal 2 19 2 7 10" xfId="3631" xr:uid="{00000000-0005-0000-0000-0000382A0000}"/>
    <cellStyle name="Normal 2 19 2 7 10 2" xfId="5104" xr:uid="{00000000-0005-0000-0000-0000392A0000}"/>
    <cellStyle name="Normal 2 19 2 7 10 2 2" xfId="7720" xr:uid="{00000000-0005-0000-0000-00003A2A0000}"/>
    <cellStyle name="Normal 2 19 2 7 10 2 2 2" xfId="12479" xr:uid="{00000000-0005-0000-0000-00003B2A0000}"/>
    <cellStyle name="Normal 2 19 2 7 10 2 2 2 2" xfId="21978" xr:uid="{00000000-0005-0000-0000-00003C2A0000}"/>
    <cellStyle name="Normal 2 19 2 7 10 2 2 3" xfId="17233" xr:uid="{00000000-0005-0000-0000-00003D2A0000}"/>
    <cellStyle name="Normal 2 19 2 7 10 2 3" xfId="10112" xr:uid="{00000000-0005-0000-0000-00003E2A0000}"/>
    <cellStyle name="Normal 2 19 2 7 10 2 3 2" xfId="19612" xr:uid="{00000000-0005-0000-0000-00003F2A0000}"/>
    <cellStyle name="Normal 2 19 2 7 10 2 4" xfId="14867" xr:uid="{00000000-0005-0000-0000-0000402A0000}"/>
    <cellStyle name="Normal 2 19 2 7 10 3" xfId="6535" xr:uid="{00000000-0005-0000-0000-0000412A0000}"/>
    <cellStyle name="Normal 2 19 2 7 10 3 2" xfId="11296" xr:uid="{00000000-0005-0000-0000-0000422A0000}"/>
    <cellStyle name="Normal 2 19 2 7 10 3 2 2" xfId="20795" xr:uid="{00000000-0005-0000-0000-0000432A0000}"/>
    <cellStyle name="Normal 2 19 2 7 10 3 3" xfId="16050" xr:uid="{00000000-0005-0000-0000-0000442A0000}"/>
    <cellStyle name="Normal 2 19 2 7 10 4" xfId="8929" xr:uid="{00000000-0005-0000-0000-0000452A0000}"/>
    <cellStyle name="Normal 2 19 2 7 10 4 2" xfId="18429" xr:uid="{00000000-0005-0000-0000-0000462A0000}"/>
    <cellStyle name="Normal 2 19 2 7 10 5" xfId="13684" xr:uid="{00000000-0005-0000-0000-0000472A0000}"/>
    <cellStyle name="Normal 2 19 2 7 11" xfId="3996" xr:uid="{00000000-0005-0000-0000-0000482A0000}"/>
    <cellStyle name="Normal 2 19 2 7 11 2" xfId="6651" xr:uid="{00000000-0005-0000-0000-0000492A0000}"/>
    <cellStyle name="Normal 2 19 2 7 11 2 2" xfId="11411" xr:uid="{00000000-0005-0000-0000-00004A2A0000}"/>
    <cellStyle name="Normal 2 19 2 7 11 2 2 2" xfId="20910" xr:uid="{00000000-0005-0000-0000-00004B2A0000}"/>
    <cellStyle name="Normal 2 19 2 7 11 2 3" xfId="16165" xr:uid="{00000000-0005-0000-0000-00004C2A0000}"/>
    <cellStyle name="Normal 2 19 2 7 11 3" xfId="9044" xr:uid="{00000000-0005-0000-0000-00004D2A0000}"/>
    <cellStyle name="Normal 2 19 2 7 11 3 2" xfId="18544" xr:uid="{00000000-0005-0000-0000-00004E2A0000}"/>
    <cellStyle name="Normal 2 19 2 7 11 4" xfId="13799" xr:uid="{00000000-0005-0000-0000-00004F2A0000}"/>
    <cellStyle name="Normal 2 19 2 7 12" xfId="5427" xr:uid="{00000000-0005-0000-0000-0000502A0000}"/>
    <cellStyle name="Normal 2 19 2 7 12 2" xfId="10228" xr:uid="{00000000-0005-0000-0000-0000512A0000}"/>
    <cellStyle name="Normal 2 19 2 7 12 2 2" xfId="19727" xr:uid="{00000000-0005-0000-0000-0000522A0000}"/>
    <cellStyle name="Normal 2 19 2 7 12 3" xfId="14982" xr:uid="{00000000-0005-0000-0000-0000532A0000}"/>
    <cellStyle name="Normal 2 19 2 7 13" xfId="7861" xr:uid="{00000000-0005-0000-0000-0000542A0000}"/>
    <cellStyle name="Normal 2 19 2 7 13 2" xfId="17361" xr:uid="{00000000-0005-0000-0000-0000552A0000}"/>
    <cellStyle name="Normal 2 19 2 7 14" xfId="12615" xr:uid="{00000000-0005-0000-0000-0000562A0000}"/>
    <cellStyle name="Normal 2 19 2 7 2" xfId="656" xr:uid="{00000000-0005-0000-0000-0000572A0000}"/>
    <cellStyle name="Normal 2 19 2 7 2 2" xfId="4149" xr:uid="{00000000-0005-0000-0000-0000582A0000}"/>
    <cellStyle name="Normal 2 19 2 7 2 2 2" xfId="6765" xr:uid="{00000000-0005-0000-0000-0000592A0000}"/>
    <cellStyle name="Normal 2 19 2 7 2 2 2 2" xfId="11524" xr:uid="{00000000-0005-0000-0000-00005A2A0000}"/>
    <cellStyle name="Normal 2 19 2 7 2 2 2 2 2" xfId="21023" xr:uid="{00000000-0005-0000-0000-00005B2A0000}"/>
    <cellStyle name="Normal 2 19 2 7 2 2 2 3" xfId="16278" xr:uid="{00000000-0005-0000-0000-00005C2A0000}"/>
    <cellStyle name="Normal 2 19 2 7 2 2 3" xfId="9157" xr:uid="{00000000-0005-0000-0000-00005D2A0000}"/>
    <cellStyle name="Normal 2 19 2 7 2 2 3 2" xfId="18657" xr:uid="{00000000-0005-0000-0000-00005E2A0000}"/>
    <cellStyle name="Normal 2 19 2 7 2 2 4" xfId="13912" xr:uid="{00000000-0005-0000-0000-00005F2A0000}"/>
    <cellStyle name="Normal 2 19 2 7 2 3" xfId="5580" xr:uid="{00000000-0005-0000-0000-0000602A0000}"/>
    <cellStyle name="Normal 2 19 2 7 2 3 2" xfId="10341" xr:uid="{00000000-0005-0000-0000-0000612A0000}"/>
    <cellStyle name="Normal 2 19 2 7 2 3 2 2" xfId="19840" xr:uid="{00000000-0005-0000-0000-0000622A0000}"/>
    <cellStyle name="Normal 2 19 2 7 2 3 3" xfId="15095" xr:uid="{00000000-0005-0000-0000-0000632A0000}"/>
    <cellStyle name="Normal 2 19 2 7 2 4" xfId="7974" xr:uid="{00000000-0005-0000-0000-0000642A0000}"/>
    <cellStyle name="Normal 2 19 2 7 2 4 2" xfId="17474" xr:uid="{00000000-0005-0000-0000-0000652A0000}"/>
    <cellStyle name="Normal 2 19 2 7 2 5" xfId="12728" xr:uid="{00000000-0005-0000-0000-0000662A0000}"/>
    <cellStyle name="Normal 2 19 2 7 3" xfId="1083" xr:uid="{00000000-0005-0000-0000-0000672A0000}"/>
    <cellStyle name="Normal 2 19 2 7 3 2" xfId="4299" xr:uid="{00000000-0005-0000-0000-0000682A0000}"/>
    <cellStyle name="Normal 2 19 2 7 3 2 2" xfId="6915" xr:uid="{00000000-0005-0000-0000-0000692A0000}"/>
    <cellStyle name="Normal 2 19 2 7 3 2 2 2" xfId="11674" xr:uid="{00000000-0005-0000-0000-00006A2A0000}"/>
    <cellStyle name="Normal 2 19 2 7 3 2 2 2 2" xfId="21173" xr:uid="{00000000-0005-0000-0000-00006B2A0000}"/>
    <cellStyle name="Normal 2 19 2 7 3 2 2 3" xfId="16428" xr:uid="{00000000-0005-0000-0000-00006C2A0000}"/>
    <cellStyle name="Normal 2 19 2 7 3 2 3" xfId="9307" xr:uid="{00000000-0005-0000-0000-00006D2A0000}"/>
    <cellStyle name="Normal 2 19 2 7 3 2 3 2" xfId="18807" xr:uid="{00000000-0005-0000-0000-00006E2A0000}"/>
    <cellStyle name="Normal 2 19 2 7 3 2 4" xfId="14062" xr:uid="{00000000-0005-0000-0000-00006F2A0000}"/>
    <cellStyle name="Normal 2 19 2 7 3 3" xfId="5730" xr:uid="{00000000-0005-0000-0000-0000702A0000}"/>
    <cellStyle name="Normal 2 19 2 7 3 3 2" xfId="10491" xr:uid="{00000000-0005-0000-0000-0000712A0000}"/>
    <cellStyle name="Normal 2 19 2 7 3 3 2 2" xfId="19990" xr:uid="{00000000-0005-0000-0000-0000722A0000}"/>
    <cellStyle name="Normal 2 19 2 7 3 3 3" xfId="15245" xr:uid="{00000000-0005-0000-0000-0000732A0000}"/>
    <cellStyle name="Normal 2 19 2 7 3 4" xfId="8124" xr:uid="{00000000-0005-0000-0000-0000742A0000}"/>
    <cellStyle name="Normal 2 19 2 7 3 4 2" xfId="17624" xr:uid="{00000000-0005-0000-0000-0000752A0000}"/>
    <cellStyle name="Normal 2 19 2 7 3 5" xfId="12878" xr:uid="{00000000-0005-0000-0000-0000762A0000}"/>
    <cellStyle name="Normal 2 19 2 7 4" xfId="1447" xr:uid="{00000000-0005-0000-0000-0000772A0000}"/>
    <cellStyle name="Normal 2 19 2 7 4 2" xfId="4414" xr:uid="{00000000-0005-0000-0000-0000782A0000}"/>
    <cellStyle name="Normal 2 19 2 7 4 2 2" xfId="7030" xr:uid="{00000000-0005-0000-0000-0000792A0000}"/>
    <cellStyle name="Normal 2 19 2 7 4 2 2 2" xfId="11789" xr:uid="{00000000-0005-0000-0000-00007A2A0000}"/>
    <cellStyle name="Normal 2 19 2 7 4 2 2 2 2" xfId="21288" xr:uid="{00000000-0005-0000-0000-00007B2A0000}"/>
    <cellStyle name="Normal 2 19 2 7 4 2 2 3" xfId="16543" xr:uid="{00000000-0005-0000-0000-00007C2A0000}"/>
    <cellStyle name="Normal 2 19 2 7 4 2 3" xfId="9422" xr:uid="{00000000-0005-0000-0000-00007D2A0000}"/>
    <cellStyle name="Normal 2 19 2 7 4 2 3 2" xfId="18922" xr:uid="{00000000-0005-0000-0000-00007E2A0000}"/>
    <cellStyle name="Normal 2 19 2 7 4 2 4" xfId="14177" xr:uid="{00000000-0005-0000-0000-00007F2A0000}"/>
    <cellStyle name="Normal 2 19 2 7 4 3" xfId="5845" xr:uid="{00000000-0005-0000-0000-0000802A0000}"/>
    <cellStyle name="Normal 2 19 2 7 4 3 2" xfId="10606" xr:uid="{00000000-0005-0000-0000-0000812A0000}"/>
    <cellStyle name="Normal 2 19 2 7 4 3 2 2" xfId="20105" xr:uid="{00000000-0005-0000-0000-0000822A0000}"/>
    <cellStyle name="Normal 2 19 2 7 4 3 3" xfId="15360" xr:uid="{00000000-0005-0000-0000-0000832A0000}"/>
    <cellStyle name="Normal 2 19 2 7 4 4" xfId="8239" xr:uid="{00000000-0005-0000-0000-0000842A0000}"/>
    <cellStyle name="Normal 2 19 2 7 4 4 2" xfId="17739" xr:uid="{00000000-0005-0000-0000-0000852A0000}"/>
    <cellStyle name="Normal 2 19 2 7 4 5" xfId="12993" xr:uid="{00000000-0005-0000-0000-0000862A0000}"/>
    <cellStyle name="Normal 2 19 2 7 5" xfId="1811" xr:uid="{00000000-0005-0000-0000-0000872A0000}"/>
    <cellStyle name="Normal 2 19 2 7 5 2" xfId="4529" xr:uid="{00000000-0005-0000-0000-0000882A0000}"/>
    <cellStyle name="Normal 2 19 2 7 5 2 2" xfId="7145" xr:uid="{00000000-0005-0000-0000-0000892A0000}"/>
    <cellStyle name="Normal 2 19 2 7 5 2 2 2" xfId="11904" xr:uid="{00000000-0005-0000-0000-00008A2A0000}"/>
    <cellStyle name="Normal 2 19 2 7 5 2 2 2 2" xfId="21403" xr:uid="{00000000-0005-0000-0000-00008B2A0000}"/>
    <cellStyle name="Normal 2 19 2 7 5 2 2 3" xfId="16658" xr:uid="{00000000-0005-0000-0000-00008C2A0000}"/>
    <cellStyle name="Normal 2 19 2 7 5 2 3" xfId="9537" xr:uid="{00000000-0005-0000-0000-00008D2A0000}"/>
    <cellStyle name="Normal 2 19 2 7 5 2 3 2" xfId="19037" xr:uid="{00000000-0005-0000-0000-00008E2A0000}"/>
    <cellStyle name="Normal 2 19 2 7 5 2 4" xfId="14292" xr:uid="{00000000-0005-0000-0000-00008F2A0000}"/>
    <cellStyle name="Normal 2 19 2 7 5 3" xfId="5960" xr:uid="{00000000-0005-0000-0000-0000902A0000}"/>
    <cellStyle name="Normal 2 19 2 7 5 3 2" xfId="10721" xr:uid="{00000000-0005-0000-0000-0000912A0000}"/>
    <cellStyle name="Normal 2 19 2 7 5 3 2 2" xfId="20220" xr:uid="{00000000-0005-0000-0000-0000922A0000}"/>
    <cellStyle name="Normal 2 19 2 7 5 3 3" xfId="15475" xr:uid="{00000000-0005-0000-0000-0000932A0000}"/>
    <cellStyle name="Normal 2 19 2 7 5 4" xfId="8354" xr:uid="{00000000-0005-0000-0000-0000942A0000}"/>
    <cellStyle name="Normal 2 19 2 7 5 4 2" xfId="17854" xr:uid="{00000000-0005-0000-0000-0000952A0000}"/>
    <cellStyle name="Normal 2 19 2 7 5 5" xfId="13108" xr:uid="{00000000-0005-0000-0000-0000962A0000}"/>
    <cellStyle name="Normal 2 19 2 7 6" xfId="2175" xr:uid="{00000000-0005-0000-0000-0000972A0000}"/>
    <cellStyle name="Normal 2 19 2 7 6 2" xfId="4644" xr:uid="{00000000-0005-0000-0000-0000982A0000}"/>
    <cellStyle name="Normal 2 19 2 7 6 2 2" xfId="7260" xr:uid="{00000000-0005-0000-0000-0000992A0000}"/>
    <cellStyle name="Normal 2 19 2 7 6 2 2 2" xfId="12019" xr:uid="{00000000-0005-0000-0000-00009A2A0000}"/>
    <cellStyle name="Normal 2 19 2 7 6 2 2 2 2" xfId="21518" xr:uid="{00000000-0005-0000-0000-00009B2A0000}"/>
    <cellStyle name="Normal 2 19 2 7 6 2 2 3" xfId="16773" xr:uid="{00000000-0005-0000-0000-00009C2A0000}"/>
    <cellStyle name="Normal 2 19 2 7 6 2 3" xfId="9652" xr:uid="{00000000-0005-0000-0000-00009D2A0000}"/>
    <cellStyle name="Normal 2 19 2 7 6 2 3 2" xfId="19152" xr:uid="{00000000-0005-0000-0000-00009E2A0000}"/>
    <cellStyle name="Normal 2 19 2 7 6 2 4" xfId="14407" xr:uid="{00000000-0005-0000-0000-00009F2A0000}"/>
    <cellStyle name="Normal 2 19 2 7 6 3" xfId="6075" xr:uid="{00000000-0005-0000-0000-0000A02A0000}"/>
    <cellStyle name="Normal 2 19 2 7 6 3 2" xfId="10836" xr:uid="{00000000-0005-0000-0000-0000A12A0000}"/>
    <cellStyle name="Normal 2 19 2 7 6 3 2 2" xfId="20335" xr:uid="{00000000-0005-0000-0000-0000A22A0000}"/>
    <cellStyle name="Normal 2 19 2 7 6 3 3" xfId="15590" xr:uid="{00000000-0005-0000-0000-0000A32A0000}"/>
    <cellStyle name="Normal 2 19 2 7 6 4" xfId="8469" xr:uid="{00000000-0005-0000-0000-0000A42A0000}"/>
    <cellStyle name="Normal 2 19 2 7 6 4 2" xfId="17969" xr:uid="{00000000-0005-0000-0000-0000A52A0000}"/>
    <cellStyle name="Normal 2 19 2 7 6 5" xfId="13223" xr:uid="{00000000-0005-0000-0000-0000A62A0000}"/>
    <cellStyle name="Normal 2 19 2 7 7" xfId="2539" xr:uid="{00000000-0005-0000-0000-0000A72A0000}"/>
    <cellStyle name="Normal 2 19 2 7 7 2" xfId="4759" xr:uid="{00000000-0005-0000-0000-0000A82A0000}"/>
    <cellStyle name="Normal 2 19 2 7 7 2 2" xfId="7375" xr:uid="{00000000-0005-0000-0000-0000A92A0000}"/>
    <cellStyle name="Normal 2 19 2 7 7 2 2 2" xfId="12134" xr:uid="{00000000-0005-0000-0000-0000AA2A0000}"/>
    <cellStyle name="Normal 2 19 2 7 7 2 2 2 2" xfId="21633" xr:uid="{00000000-0005-0000-0000-0000AB2A0000}"/>
    <cellStyle name="Normal 2 19 2 7 7 2 2 3" xfId="16888" xr:uid="{00000000-0005-0000-0000-0000AC2A0000}"/>
    <cellStyle name="Normal 2 19 2 7 7 2 3" xfId="9767" xr:uid="{00000000-0005-0000-0000-0000AD2A0000}"/>
    <cellStyle name="Normal 2 19 2 7 7 2 3 2" xfId="19267" xr:uid="{00000000-0005-0000-0000-0000AE2A0000}"/>
    <cellStyle name="Normal 2 19 2 7 7 2 4" xfId="14522" xr:uid="{00000000-0005-0000-0000-0000AF2A0000}"/>
    <cellStyle name="Normal 2 19 2 7 7 3" xfId="6190" xr:uid="{00000000-0005-0000-0000-0000B02A0000}"/>
    <cellStyle name="Normal 2 19 2 7 7 3 2" xfId="10951" xr:uid="{00000000-0005-0000-0000-0000B12A0000}"/>
    <cellStyle name="Normal 2 19 2 7 7 3 2 2" xfId="20450" xr:uid="{00000000-0005-0000-0000-0000B22A0000}"/>
    <cellStyle name="Normal 2 19 2 7 7 3 3" xfId="15705" xr:uid="{00000000-0005-0000-0000-0000B32A0000}"/>
    <cellStyle name="Normal 2 19 2 7 7 4" xfId="8584" xr:uid="{00000000-0005-0000-0000-0000B42A0000}"/>
    <cellStyle name="Normal 2 19 2 7 7 4 2" xfId="18084" xr:uid="{00000000-0005-0000-0000-0000B52A0000}"/>
    <cellStyle name="Normal 2 19 2 7 7 5" xfId="13339" xr:uid="{00000000-0005-0000-0000-0000B62A0000}"/>
    <cellStyle name="Normal 2 19 2 7 8" xfId="2903" xr:uid="{00000000-0005-0000-0000-0000B72A0000}"/>
    <cellStyle name="Normal 2 19 2 7 8 2" xfId="4874" xr:uid="{00000000-0005-0000-0000-0000B82A0000}"/>
    <cellStyle name="Normal 2 19 2 7 8 2 2" xfId="7490" xr:uid="{00000000-0005-0000-0000-0000B92A0000}"/>
    <cellStyle name="Normal 2 19 2 7 8 2 2 2" xfId="12249" xr:uid="{00000000-0005-0000-0000-0000BA2A0000}"/>
    <cellStyle name="Normal 2 19 2 7 8 2 2 2 2" xfId="21748" xr:uid="{00000000-0005-0000-0000-0000BB2A0000}"/>
    <cellStyle name="Normal 2 19 2 7 8 2 2 3" xfId="17003" xr:uid="{00000000-0005-0000-0000-0000BC2A0000}"/>
    <cellStyle name="Normal 2 19 2 7 8 2 3" xfId="9882" xr:uid="{00000000-0005-0000-0000-0000BD2A0000}"/>
    <cellStyle name="Normal 2 19 2 7 8 2 3 2" xfId="19382" xr:uid="{00000000-0005-0000-0000-0000BE2A0000}"/>
    <cellStyle name="Normal 2 19 2 7 8 2 4" xfId="14637" xr:uid="{00000000-0005-0000-0000-0000BF2A0000}"/>
    <cellStyle name="Normal 2 19 2 7 8 3" xfId="6305" xr:uid="{00000000-0005-0000-0000-0000C02A0000}"/>
    <cellStyle name="Normal 2 19 2 7 8 3 2" xfId="11066" xr:uid="{00000000-0005-0000-0000-0000C12A0000}"/>
    <cellStyle name="Normal 2 19 2 7 8 3 2 2" xfId="20565" xr:uid="{00000000-0005-0000-0000-0000C22A0000}"/>
    <cellStyle name="Normal 2 19 2 7 8 3 3" xfId="15820" xr:uid="{00000000-0005-0000-0000-0000C32A0000}"/>
    <cellStyle name="Normal 2 19 2 7 8 4" xfId="8699" xr:uid="{00000000-0005-0000-0000-0000C42A0000}"/>
    <cellStyle name="Normal 2 19 2 7 8 4 2" xfId="18199" xr:uid="{00000000-0005-0000-0000-0000C52A0000}"/>
    <cellStyle name="Normal 2 19 2 7 8 5" xfId="13454" xr:uid="{00000000-0005-0000-0000-0000C62A0000}"/>
    <cellStyle name="Normal 2 19 2 7 9" xfId="3267" xr:uid="{00000000-0005-0000-0000-0000C72A0000}"/>
    <cellStyle name="Normal 2 19 2 7 9 2" xfId="4989" xr:uid="{00000000-0005-0000-0000-0000C82A0000}"/>
    <cellStyle name="Normal 2 19 2 7 9 2 2" xfId="7605" xr:uid="{00000000-0005-0000-0000-0000C92A0000}"/>
    <cellStyle name="Normal 2 19 2 7 9 2 2 2" xfId="12364" xr:uid="{00000000-0005-0000-0000-0000CA2A0000}"/>
    <cellStyle name="Normal 2 19 2 7 9 2 2 2 2" xfId="21863" xr:uid="{00000000-0005-0000-0000-0000CB2A0000}"/>
    <cellStyle name="Normal 2 19 2 7 9 2 2 3" xfId="17118" xr:uid="{00000000-0005-0000-0000-0000CC2A0000}"/>
    <cellStyle name="Normal 2 19 2 7 9 2 3" xfId="9997" xr:uid="{00000000-0005-0000-0000-0000CD2A0000}"/>
    <cellStyle name="Normal 2 19 2 7 9 2 3 2" xfId="19497" xr:uid="{00000000-0005-0000-0000-0000CE2A0000}"/>
    <cellStyle name="Normal 2 19 2 7 9 2 4" xfId="14752" xr:uid="{00000000-0005-0000-0000-0000CF2A0000}"/>
    <cellStyle name="Normal 2 19 2 7 9 3" xfId="6420" xr:uid="{00000000-0005-0000-0000-0000D02A0000}"/>
    <cellStyle name="Normal 2 19 2 7 9 3 2" xfId="11181" xr:uid="{00000000-0005-0000-0000-0000D12A0000}"/>
    <cellStyle name="Normal 2 19 2 7 9 3 2 2" xfId="20680" xr:uid="{00000000-0005-0000-0000-0000D22A0000}"/>
    <cellStyle name="Normal 2 19 2 7 9 3 3" xfId="15935" xr:uid="{00000000-0005-0000-0000-0000D32A0000}"/>
    <cellStyle name="Normal 2 19 2 7 9 4" xfId="8814" xr:uid="{00000000-0005-0000-0000-0000D42A0000}"/>
    <cellStyle name="Normal 2 19 2 7 9 4 2" xfId="18314" xr:uid="{00000000-0005-0000-0000-0000D52A0000}"/>
    <cellStyle name="Normal 2 19 2 7 9 5" xfId="13569" xr:uid="{00000000-0005-0000-0000-0000D62A0000}"/>
    <cellStyle name="Normal 2 19 2 8" xfId="327" xr:uid="{00000000-0005-0000-0000-0000D72A0000}"/>
    <cellStyle name="Normal 2 19 2 8 10" xfId="3661" xr:uid="{00000000-0005-0000-0000-0000D82A0000}"/>
    <cellStyle name="Normal 2 19 2 8 10 2" xfId="5114" xr:uid="{00000000-0005-0000-0000-0000D92A0000}"/>
    <cellStyle name="Normal 2 19 2 8 10 2 2" xfId="7730" xr:uid="{00000000-0005-0000-0000-0000DA2A0000}"/>
    <cellStyle name="Normal 2 19 2 8 10 2 2 2" xfId="12489" xr:uid="{00000000-0005-0000-0000-0000DB2A0000}"/>
    <cellStyle name="Normal 2 19 2 8 10 2 2 2 2" xfId="21988" xr:uid="{00000000-0005-0000-0000-0000DC2A0000}"/>
    <cellStyle name="Normal 2 19 2 8 10 2 2 3" xfId="17243" xr:uid="{00000000-0005-0000-0000-0000DD2A0000}"/>
    <cellStyle name="Normal 2 19 2 8 10 2 3" xfId="10122" xr:uid="{00000000-0005-0000-0000-0000DE2A0000}"/>
    <cellStyle name="Normal 2 19 2 8 10 2 3 2" xfId="19622" xr:uid="{00000000-0005-0000-0000-0000DF2A0000}"/>
    <cellStyle name="Normal 2 19 2 8 10 2 4" xfId="14877" xr:uid="{00000000-0005-0000-0000-0000E02A0000}"/>
    <cellStyle name="Normal 2 19 2 8 10 3" xfId="6545" xr:uid="{00000000-0005-0000-0000-0000E12A0000}"/>
    <cellStyle name="Normal 2 19 2 8 10 3 2" xfId="11306" xr:uid="{00000000-0005-0000-0000-0000E22A0000}"/>
    <cellStyle name="Normal 2 19 2 8 10 3 2 2" xfId="20805" xr:uid="{00000000-0005-0000-0000-0000E32A0000}"/>
    <cellStyle name="Normal 2 19 2 8 10 3 3" xfId="16060" xr:uid="{00000000-0005-0000-0000-0000E42A0000}"/>
    <cellStyle name="Normal 2 19 2 8 10 4" xfId="8939" xr:uid="{00000000-0005-0000-0000-0000E52A0000}"/>
    <cellStyle name="Normal 2 19 2 8 10 4 2" xfId="18439" xr:uid="{00000000-0005-0000-0000-0000E62A0000}"/>
    <cellStyle name="Normal 2 19 2 8 10 5" xfId="13694" xr:uid="{00000000-0005-0000-0000-0000E72A0000}"/>
    <cellStyle name="Normal 2 19 2 8 11" xfId="4026" xr:uid="{00000000-0005-0000-0000-0000E82A0000}"/>
    <cellStyle name="Normal 2 19 2 8 11 2" xfId="6661" xr:uid="{00000000-0005-0000-0000-0000E92A0000}"/>
    <cellStyle name="Normal 2 19 2 8 11 2 2" xfId="11421" xr:uid="{00000000-0005-0000-0000-0000EA2A0000}"/>
    <cellStyle name="Normal 2 19 2 8 11 2 2 2" xfId="20920" xr:uid="{00000000-0005-0000-0000-0000EB2A0000}"/>
    <cellStyle name="Normal 2 19 2 8 11 2 3" xfId="16175" xr:uid="{00000000-0005-0000-0000-0000EC2A0000}"/>
    <cellStyle name="Normal 2 19 2 8 11 3" xfId="9054" xr:uid="{00000000-0005-0000-0000-0000ED2A0000}"/>
    <cellStyle name="Normal 2 19 2 8 11 3 2" xfId="18554" xr:uid="{00000000-0005-0000-0000-0000EE2A0000}"/>
    <cellStyle name="Normal 2 19 2 8 11 4" xfId="13809" xr:uid="{00000000-0005-0000-0000-0000EF2A0000}"/>
    <cellStyle name="Normal 2 19 2 8 12" xfId="5457" xr:uid="{00000000-0005-0000-0000-0000F02A0000}"/>
    <cellStyle name="Normal 2 19 2 8 12 2" xfId="10238" xr:uid="{00000000-0005-0000-0000-0000F12A0000}"/>
    <cellStyle name="Normal 2 19 2 8 12 2 2" xfId="19737" xr:uid="{00000000-0005-0000-0000-0000F22A0000}"/>
    <cellStyle name="Normal 2 19 2 8 12 3" xfId="14992" xr:uid="{00000000-0005-0000-0000-0000F32A0000}"/>
    <cellStyle name="Normal 2 19 2 8 13" xfId="7871" xr:uid="{00000000-0005-0000-0000-0000F42A0000}"/>
    <cellStyle name="Normal 2 19 2 8 13 2" xfId="17371" xr:uid="{00000000-0005-0000-0000-0000F52A0000}"/>
    <cellStyle name="Normal 2 19 2 8 14" xfId="12625" xr:uid="{00000000-0005-0000-0000-0000F62A0000}"/>
    <cellStyle name="Normal 2 19 2 8 2" xfId="686" xr:uid="{00000000-0005-0000-0000-0000F72A0000}"/>
    <cellStyle name="Normal 2 19 2 8 2 2" xfId="4159" xr:uid="{00000000-0005-0000-0000-0000F82A0000}"/>
    <cellStyle name="Normal 2 19 2 8 2 2 2" xfId="6775" xr:uid="{00000000-0005-0000-0000-0000F92A0000}"/>
    <cellStyle name="Normal 2 19 2 8 2 2 2 2" xfId="11534" xr:uid="{00000000-0005-0000-0000-0000FA2A0000}"/>
    <cellStyle name="Normal 2 19 2 8 2 2 2 2 2" xfId="21033" xr:uid="{00000000-0005-0000-0000-0000FB2A0000}"/>
    <cellStyle name="Normal 2 19 2 8 2 2 2 3" xfId="16288" xr:uid="{00000000-0005-0000-0000-0000FC2A0000}"/>
    <cellStyle name="Normal 2 19 2 8 2 2 3" xfId="9167" xr:uid="{00000000-0005-0000-0000-0000FD2A0000}"/>
    <cellStyle name="Normal 2 19 2 8 2 2 3 2" xfId="18667" xr:uid="{00000000-0005-0000-0000-0000FE2A0000}"/>
    <cellStyle name="Normal 2 19 2 8 2 2 4" xfId="13922" xr:uid="{00000000-0005-0000-0000-0000FF2A0000}"/>
    <cellStyle name="Normal 2 19 2 8 2 3" xfId="5590" xr:uid="{00000000-0005-0000-0000-0000002B0000}"/>
    <cellStyle name="Normal 2 19 2 8 2 3 2" xfId="10351" xr:uid="{00000000-0005-0000-0000-0000012B0000}"/>
    <cellStyle name="Normal 2 19 2 8 2 3 2 2" xfId="19850" xr:uid="{00000000-0005-0000-0000-0000022B0000}"/>
    <cellStyle name="Normal 2 19 2 8 2 3 3" xfId="15105" xr:uid="{00000000-0005-0000-0000-0000032B0000}"/>
    <cellStyle name="Normal 2 19 2 8 2 4" xfId="7984" xr:uid="{00000000-0005-0000-0000-0000042B0000}"/>
    <cellStyle name="Normal 2 19 2 8 2 4 2" xfId="17484" xr:uid="{00000000-0005-0000-0000-0000052B0000}"/>
    <cellStyle name="Normal 2 19 2 8 2 5" xfId="12738" xr:uid="{00000000-0005-0000-0000-0000062B0000}"/>
    <cellStyle name="Normal 2 19 2 8 3" xfId="1113" xr:uid="{00000000-0005-0000-0000-0000072B0000}"/>
    <cellStyle name="Normal 2 19 2 8 3 2" xfId="4309" xr:uid="{00000000-0005-0000-0000-0000082B0000}"/>
    <cellStyle name="Normal 2 19 2 8 3 2 2" xfId="6925" xr:uid="{00000000-0005-0000-0000-0000092B0000}"/>
    <cellStyle name="Normal 2 19 2 8 3 2 2 2" xfId="11684" xr:uid="{00000000-0005-0000-0000-00000A2B0000}"/>
    <cellStyle name="Normal 2 19 2 8 3 2 2 2 2" xfId="21183" xr:uid="{00000000-0005-0000-0000-00000B2B0000}"/>
    <cellStyle name="Normal 2 19 2 8 3 2 2 3" xfId="16438" xr:uid="{00000000-0005-0000-0000-00000C2B0000}"/>
    <cellStyle name="Normal 2 19 2 8 3 2 3" xfId="9317" xr:uid="{00000000-0005-0000-0000-00000D2B0000}"/>
    <cellStyle name="Normal 2 19 2 8 3 2 3 2" xfId="18817" xr:uid="{00000000-0005-0000-0000-00000E2B0000}"/>
    <cellStyle name="Normal 2 19 2 8 3 2 4" xfId="14072" xr:uid="{00000000-0005-0000-0000-00000F2B0000}"/>
    <cellStyle name="Normal 2 19 2 8 3 3" xfId="5740" xr:uid="{00000000-0005-0000-0000-0000102B0000}"/>
    <cellStyle name="Normal 2 19 2 8 3 3 2" xfId="10501" xr:uid="{00000000-0005-0000-0000-0000112B0000}"/>
    <cellStyle name="Normal 2 19 2 8 3 3 2 2" xfId="20000" xr:uid="{00000000-0005-0000-0000-0000122B0000}"/>
    <cellStyle name="Normal 2 19 2 8 3 3 3" xfId="15255" xr:uid="{00000000-0005-0000-0000-0000132B0000}"/>
    <cellStyle name="Normal 2 19 2 8 3 4" xfId="8134" xr:uid="{00000000-0005-0000-0000-0000142B0000}"/>
    <cellStyle name="Normal 2 19 2 8 3 4 2" xfId="17634" xr:uid="{00000000-0005-0000-0000-0000152B0000}"/>
    <cellStyle name="Normal 2 19 2 8 3 5" xfId="12888" xr:uid="{00000000-0005-0000-0000-0000162B0000}"/>
    <cellStyle name="Normal 2 19 2 8 4" xfId="1477" xr:uid="{00000000-0005-0000-0000-0000172B0000}"/>
    <cellStyle name="Normal 2 19 2 8 4 2" xfId="4424" xr:uid="{00000000-0005-0000-0000-0000182B0000}"/>
    <cellStyle name="Normal 2 19 2 8 4 2 2" xfId="7040" xr:uid="{00000000-0005-0000-0000-0000192B0000}"/>
    <cellStyle name="Normal 2 19 2 8 4 2 2 2" xfId="11799" xr:uid="{00000000-0005-0000-0000-00001A2B0000}"/>
    <cellStyle name="Normal 2 19 2 8 4 2 2 2 2" xfId="21298" xr:uid="{00000000-0005-0000-0000-00001B2B0000}"/>
    <cellStyle name="Normal 2 19 2 8 4 2 2 3" xfId="16553" xr:uid="{00000000-0005-0000-0000-00001C2B0000}"/>
    <cellStyle name="Normal 2 19 2 8 4 2 3" xfId="9432" xr:uid="{00000000-0005-0000-0000-00001D2B0000}"/>
    <cellStyle name="Normal 2 19 2 8 4 2 3 2" xfId="18932" xr:uid="{00000000-0005-0000-0000-00001E2B0000}"/>
    <cellStyle name="Normal 2 19 2 8 4 2 4" xfId="14187" xr:uid="{00000000-0005-0000-0000-00001F2B0000}"/>
    <cellStyle name="Normal 2 19 2 8 4 3" xfId="5855" xr:uid="{00000000-0005-0000-0000-0000202B0000}"/>
    <cellStyle name="Normal 2 19 2 8 4 3 2" xfId="10616" xr:uid="{00000000-0005-0000-0000-0000212B0000}"/>
    <cellStyle name="Normal 2 19 2 8 4 3 2 2" xfId="20115" xr:uid="{00000000-0005-0000-0000-0000222B0000}"/>
    <cellStyle name="Normal 2 19 2 8 4 3 3" xfId="15370" xr:uid="{00000000-0005-0000-0000-0000232B0000}"/>
    <cellStyle name="Normal 2 19 2 8 4 4" xfId="8249" xr:uid="{00000000-0005-0000-0000-0000242B0000}"/>
    <cellStyle name="Normal 2 19 2 8 4 4 2" xfId="17749" xr:uid="{00000000-0005-0000-0000-0000252B0000}"/>
    <cellStyle name="Normal 2 19 2 8 4 5" xfId="13003" xr:uid="{00000000-0005-0000-0000-0000262B0000}"/>
    <cellStyle name="Normal 2 19 2 8 5" xfId="1841" xr:uid="{00000000-0005-0000-0000-0000272B0000}"/>
    <cellStyle name="Normal 2 19 2 8 5 2" xfId="4539" xr:uid="{00000000-0005-0000-0000-0000282B0000}"/>
    <cellStyle name="Normal 2 19 2 8 5 2 2" xfId="7155" xr:uid="{00000000-0005-0000-0000-0000292B0000}"/>
    <cellStyle name="Normal 2 19 2 8 5 2 2 2" xfId="11914" xr:uid="{00000000-0005-0000-0000-00002A2B0000}"/>
    <cellStyle name="Normal 2 19 2 8 5 2 2 2 2" xfId="21413" xr:uid="{00000000-0005-0000-0000-00002B2B0000}"/>
    <cellStyle name="Normal 2 19 2 8 5 2 2 3" xfId="16668" xr:uid="{00000000-0005-0000-0000-00002C2B0000}"/>
    <cellStyle name="Normal 2 19 2 8 5 2 3" xfId="9547" xr:uid="{00000000-0005-0000-0000-00002D2B0000}"/>
    <cellStyle name="Normal 2 19 2 8 5 2 3 2" xfId="19047" xr:uid="{00000000-0005-0000-0000-00002E2B0000}"/>
    <cellStyle name="Normal 2 19 2 8 5 2 4" xfId="14302" xr:uid="{00000000-0005-0000-0000-00002F2B0000}"/>
    <cellStyle name="Normal 2 19 2 8 5 3" xfId="5970" xr:uid="{00000000-0005-0000-0000-0000302B0000}"/>
    <cellStyle name="Normal 2 19 2 8 5 3 2" xfId="10731" xr:uid="{00000000-0005-0000-0000-0000312B0000}"/>
    <cellStyle name="Normal 2 19 2 8 5 3 2 2" xfId="20230" xr:uid="{00000000-0005-0000-0000-0000322B0000}"/>
    <cellStyle name="Normal 2 19 2 8 5 3 3" xfId="15485" xr:uid="{00000000-0005-0000-0000-0000332B0000}"/>
    <cellStyle name="Normal 2 19 2 8 5 4" xfId="8364" xr:uid="{00000000-0005-0000-0000-0000342B0000}"/>
    <cellStyle name="Normal 2 19 2 8 5 4 2" xfId="17864" xr:uid="{00000000-0005-0000-0000-0000352B0000}"/>
    <cellStyle name="Normal 2 19 2 8 5 5" xfId="13118" xr:uid="{00000000-0005-0000-0000-0000362B0000}"/>
    <cellStyle name="Normal 2 19 2 8 6" xfId="2205" xr:uid="{00000000-0005-0000-0000-0000372B0000}"/>
    <cellStyle name="Normal 2 19 2 8 6 2" xfId="4654" xr:uid="{00000000-0005-0000-0000-0000382B0000}"/>
    <cellStyle name="Normal 2 19 2 8 6 2 2" xfId="7270" xr:uid="{00000000-0005-0000-0000-0000392B0000}"/>
    <cellStyle name="Normal 2 19 2 8 6 2 2 2" xfId="12029" xr:uid="{00000000-0005-0000-0000-00003A2B0000}"/>
    <cellStyle name="Normal 2 19 2 8 6 2 2 2 2" xfId="21528" xr:uid="{00000000-0005-0000-0000-00003B2B0000}"/>
    <cellStyle name="Normal 2 19 2 8 6 2 2 3" xfId="16783" xr:uid="{00000000-0005-0000-0000-00003C2B0000}"/>
    <cellStyle name="Normal 2 19 2 8 6 2 3" xfId="9662" xr:uid="{00000000-0005-0000-0000-00003D2B0000}"/>
    <cellStyle name="Normal 2 19 2 8 6 2 3 2" xfId="19162" xr:uid="{00000000-0005-0000-0000-00003E2B0000}"/>
    <cellStyle name="Normal 2 19 2 8 6 2 4" xfId="14417" xr:uid="{00000000-0005-0000-0000-00003F2B0000}"/>
    <cellStyle name="Normal 2 19 2 8 6 3" xfId="6085" xr:uid="{00000000-0005-0000-0000-0000402B0000}"/>
    <cellStyle name="Normal 2 19 2 8 6 3 2" xfId="10846" xr:uid="{00000000-0005-0000-0000-0000412B0000}"/>
    <cellStyle name="Normal 2 19 2 8 6 3 2 2" xfId="20345" xr:uid="{00000000-0005-0000-0000-0000422B0000}"/>
    <cellStyle name="Normal 2 19 2 8 6 3 3" xfId="15600" xr:uid="{00000000-0005-0000-0000-0000432B0000}"/>
    <cellStyle name="Normal 2 19 2 8 6 4" xfId="8479" xr:uid="{00000000-0005-0000-0000-0000442B0000}"/>
    <cellStyle name="Normal 2 19 2 8 6 4 2" xfId="17979" xr:uid="{00000000-0005-0000-0000-0000452B0000}"/>
    <cellStyle name="Normal 2 19 2 8 6 5" xfId="13233" xr:uid="{00000000-0005-0000-0000-0000462B0000}"/>
    <cellStyle name="Normal 2 19 2 8 7" xfId="2569" xr:uid="{00000000-0005-0000-0000-0000472B0000}"/>
    <cellStyle name="Normal 2 19 2 8 7 2" xfId="4769" xr:uid="{00000000-0005-0000-0000-0000482B0000}"/>
    <cellStyle name="Normal 2 19 2 8 7 2 2" xfId="7385" xr:uid="{00000000-0005-0000-0000-0000492B0000}"/>
    <cellStyle name="Normal 2 19 2 8 7 2 2 2" xfId="12144" xr:uid="{00000000-0005-0000-0000-00004A2B0000}"/>
    <cellStyle name="Normal 2 19 2 8 7 2 2 2 2" xfId="21643" xr:uid="{00000000-0005-0000-0000-00004B2B0000}"/>
    <cellStyle name="Normal 2 19 2 8 7 2 2 3" xfId="16898" xr:uid="{00000000-0005-0000-0000-00004C2B0000}"/>
    <cellStyle name="Normal 2 19 2 8 7 2 3" xfId="9777" xr:uid="{00000000-0005-0000-0000-00004D2B0000}"/>
    <cellStyle name="Normal 2 19 2 8 7 2 3 2" xfId="19277" xr:uid="{00000000-0005-0000-0000-00004E2B0000}"/>
    <cellStyle name="Normal 2 19 2 8 7 2 4" xfId="14532" xr:uid="{00000000-0005-0000-0000-00004F2B0000}"/>
    <cellStyle name="Normal 2 19 2 8 7 3" xfId="6200" xr:uid="{00000000-0005-0000-0000-0000502B0000}"/>
    <cellStyle name="Normal 2 19 2 8 7 3 2" xfId="10961" xr:uid="{00000000-0005-0000-0000-0000512B0000}"/>
    <cellStyle name="Normal 2 19 2 8 7 3 2 2" xfId="20460" xr:uid="{00000000-0005-0000-0000-0000522B0000}"/>
    <cellStyle name="Normal 2 19 2 8 7 3 3" xfId="15715" xr:uid="{00000000-0005-0000-0000-0000532B0000}"/>
    <cellStyle name="Normal 2 19 2 8 7 4" xfId="8594" xr:uid="{00000000-0005-0000-0000-0000542B0000}"/>
    <cellStyle name="Normal 2 19 2 8 7 4 2" xfId="18094" xr:uid="{00000000-0005-0000-0000-0000552B0000}"/>
    <cellStyle name="Normal 2 19 2 8 7 5" xfId="13349" xr:uid="{00000000-0005-0000-0000-0000562B0000}"/>
    <cellStyle name="Normal 2 19 2 8 8" xfId="2933" xr:uid="{00000000-0005-0000-0000-0000572B0000}"/>
    <cellStyle name="Normal 2 19 2 8 8 2" xfId="4884" xr:uid="{00000000-0005-0000-0000-0000582B0000}"/>
    <cellStyle name="Normal 2 19 2 8 8 2 2" xfId="7500" xr:uid="{00000000-0005-0000-0000-0000592B0000}"/>
    <cellStyle name="Normal 2 19 2 8 8 2 2 2" xfId="12259" xr:uid="{00000000-0005-0000-0000-00005A2B0000}"/>
    <cellStyle name="Normal 2 19 2 8 8 2 2 2 2" xfId="21758" xr:uid="{00000000-0005-0000-0000-00005B2B0000}"/>
    <cellStyle name="Normal 2 19 2 8 8 2 2 3" xfId="17013" xr:uid="{00000000-0005-0000-0000-00005C2B0000}"/>
    <cellStyle name="Normal 2 19 2 8 8 2 3" xfId="9892" xr:uid="{00000000-0005-0000-0000-00005D2B0000}"/>
    <cellStyle name="Normal 2 19 2 8 8 2 3 2" xfId="19392" xr:uid="{00000000-0005-0000-0000-00005E2B0000}"/>
    <cellStyle name="Normal 2 19 2 8 8 2 4" xfId="14647" xr:uid="{00000000-0005-0000-0000-00005F2B0000}"/>
    <cellStyle name="Normal 2 19 2 8 8 3" xfId="6315" xr:uid="{00000000-0005-0000-0000-0000602B0000}"/>
    <cellStyle name="Normal 2 19 2 8 8 3 2" xfId="11076" xr:uid="{00000000-0005-0000-0000-0000612B0000}"/>
    <cellStyle name="Normal 2 19 2 8 8 3 2 2" xfId="20575" xr:uid="{00000000-0005-0000-0000-0000622B0000}"/>
    <cellStyle name="Normal 2 19 2 8 8 3 3" xfId="15830" xr:uid="{00000000-0005-0000-0000-0000632B0000}"/>
    <cellStyle name="Normal 2 19 2 8 8 4" xfId="8709" xr:uid="{00000000-0005-0000-0000-0000642B0000}"/>
    <cellStyle name="Normal 2 19 2 8 8 4 2" xfId="18209" xr:uid="{00000000-0005-0000-0000-0000652B0000}"/>
    <cellStyle name="Normal 2 19 2 8 8 5" xfId="13464" xr:uid="{00000000-0005-0000-0000-0000662B0000}"/>
    <cellStyle name="Normal 2 19 2 8 9" xfId="3297" xr:uid="{00000000-0005-0000-0000-0000672B0000}"/>
    <cellStyle name="Normal 2 19 2 8 9 2" xfId="4999" xr:uid="{00000000-0005-0000-0000-0000682B0000}"/>
    <cellStyle name="Normal 2 19 2 8 9 2 2" xfId="7615" xr:uid="{00000000-0005-0000-0000-0000692B0000}"/>
    <cellStyle name="Normal 2 19 2 8 9 2 2 2" xfId="12374" xr:uid="{00000000-0005-0000-0000-00006A2B0000}"/>
    <cellStyle name="Normal 2 19 2 8 9 2 2 2 2" xfId="21873" xr:uid="{00000000-0005-0000-0000-00006B2B0000}"/>
    <cellStyle name="Normal 2 19 2 8 9 2 2 3" xfId="17128" xr:uid="{00000000-0005-0000-0000-00006C2B0000}"/>
    <cellStyle name="Normal 2 19 2 8 9 2 3" xfId="10007" xr:uid="{00000000-0005-0000-0000-00006D2B0000}"/>
    <cellStyle name="Normal 2 19 2 8 9 2 3 2" xfId="19507" xr:uid="{00000000-0005-0000-0000-00006E2B0000}"/>
    <cellStyle name="Normal 2 19 2 8 9 2 4" xfId="14762" xr:uid="{00000000-0005-0000-0000-00006F2B0000}"/>
    <cellStyle name="Normal 2 19 2 8 9 3" xfId="6430" xr:uid="{00000000-0005-0000-0000-0000702B0000}"/>
    <cellStyle name="Normal 2 19 2 8 9 3 2" xfId="11191" xr:uid="{00000000-0005-0000-0000-0000712B0000}"/>
    <cellStyle name="Normal 2 19 2 8 9 3 2 2" xfId="20690" xr:uid="{00000000-0005-0000-0000-0000722B0000}"/>
    <cellStyle name="Normal 2 19 2 8 9 3 3" xfId="15945" xr:uid="{00000000-0005-0000-0000-0000732B0000}"/>
    <cellStyle name="Normal 2 19 2 8 9 4" xfId="8824" xr:uid="{00000000-0005-0000-0000-0000742B0000}"/>
    <cellStyle name="Normal 2 19 2 8 9 4 2" xfId="18324" xr:uid="{00000000-0005-0000-0000-0000752B0000}"/>
    <cellStyle name="Normal 2 19 2 8 9 5" xfId="13579" xr:uid="{00000000-0005-0000-0000-0000762B0000}"/>
    <cellStyle name="Normal 2 19 2 9" xfId="353" xr:uid="{00000000-0005-0000-0000-0000772B0000}"/>
    <cellStyle name="Normal 2 19 2 9 10" xfId="3687" xr:uid="{00000000-0005-0000-0000-0000782B0000}"/>
    <cellStyle name="Normal 2 19 2 9 10 2" xfId="5124" xr:uid="{00000000-0005-0000-0000-0000792B0000}"/>
    <cellStyle name="Normal 2 19 2 9 10 2 2" xfId="7740" xr:uid="{00000000-0005-0000-0000-00007A2B0000}"/>
    <cellStyle name="Normal 2 19 2 9 10 2 2 2" xfId="12499" xr:uid="{00000000-0005-0000-0000-00007B2B0000}"/>
    <cellStyle name="Normal 2 19 2 9 10 2 2 2 2" xfId="21998" xr:uid="{00000000-0005-0000-0000-00007C2B0000}"/>
    <cellStyle name="Normal 2 19 2 9 10 2 2 3" xfId="17253" xr:uid="{00000000-0005-0000-0000-00007D2B0000}"/>
    <cellStyle name="Normal 2 19 2 9 10 2 3" xfId="10132" xr:uid="{00000000-0005-0000-0000-00007E2B0000}"/>
    <cellStyle name="Normal 2 19 2 9 10 2 3 2" xfId="19632" xr:uid="{00000000-0005-0000-0000-00007F2B0000}"/>
    <cellStyle name="Normal 2 19 2 9 10 2 4" xfId="14887" xr:uid="{00000000-0005-0000-0000-0000802B0000}"/>
    <cellStyle name="Normal 2 19 2 9 10 3" xfId="6555" xr:uid="{00000000-0005-0000-0000-0000812B0000}"/>
    <cellStyle name="Normal 2 19 2 9 10 3 2" xfId="11316" xr:uid="{00000000-0005-0000-0000-0000822B0000}"/>
    <cellStyle name="Normal 2 19 2 9 10 3 2 2" xfId="20815" xr:uid="{00000000-0005-0000-0000-0000832B0000}"/>
    <cellStyle name="Normal 2 19 2 9 10 3 3" xfId="16070" xr:uid="{00000000-0005-0000-0000-0000842B0000}"/>
    <cellStyle name="Normal 2 19 2 9 10 4" xfId="8949" xr:uid="{00000000-0005-0000-0000-0000852B0000}"/>
    <cellStyle name="Normal 2 19 2 9 10 4 2" xfId="18449" xr:uid="{00000000-0005-0000-0000-0000862B0000}"/>
    <cellStyle name="Normal 2 19 2 9 10 5" xfId="13704" xr:uid="{00000000-0005-0000-0000-0000872B0000}"/>
    <cellStyle name="Normal 2 19 2 9 11" xfId="4052" xr:uid="{00000000-0005-0000-0000-0000882B0000}"/>
    <cellStyle name="Normal 2 19 2 9 11 2" xfId="6671" xr:uid="{00000000-0005-0000-0000-0000892B0000}"/>
    <cellStyle name="Normal 2 19 2 9 11 2 2" xfId="11431" xr:uid="{00000000-0005-0000-0000-00008A2B0000}"/>
    <cellStyle name="Normal 2 19 2 9 11 2 2 2" xfId="20930" xr:uid="{00000000-0005-0000-0000-00008B2B0000}"/>
    <cellStyle name="Normal 2 19 2 9 11 2 3" xfId="16185" xr:uid="{00000000-0005-0000-0000-00008C2B0000}"/>
    <cellStyle name="Normal 2 19 2 9 11 3" xfId="9064" xr:uid="{00000000-0005-0000-0000-00008D2B0000}"/>
    <cellStyle name="Normal 2 19 2 9 11 3 2" xfId="18564" xr:uid="{00000000-0005-0000-0000-00008E2B0000}"/>
    <cellStyle name="Normal 2 19 2 9 11 4" xfId="13819" xr:uid="{00000000-0005-0000-0000-00008F2B0000}"/>
    <cellStyle name="Normal 2 19 2 9 12" xfId="5483" xr:uid="{00000000-0005-0000-0000-0000902B0000}"/>
    <cellStyle name="Normal 2 19 2 9 12 2" xfId="10248" xr:uid="{00000000-0005-0000-0000-0000912B0000}"/>
    <cellStyle name="Normal 2 19 2 9 12 2 2" xfId="19747" xr:uid="{00000000-0005-0000-0000-0000922B0000}"/>
    <cellStyle name="Normal 2 19 2 9 12 3" xfId="15002" xr:uid="{00000000-0005-0000-0000-0000932B0000}"/>
    <cellStyle name="Normal 2 19 2 9 13" xfId="7881" xr:uid="{00000000-0005-0000-0000-0000942B0000}"/>
    <cellStyle name="Normal 2 19 2 9 13 2" xfId="17381" xr:uid="{00000000-0005-0000-0000-0000952B0000}"/>
    <cellStyle name="Normal 2 19 2 9 14" xfId="12635" xr:uid="{00000000-0005-0000-0000-0000962B0000}"/>
    <cellStyle name="Normal 2 19 2 9 2" xfId="712" xr:uid="{00000000-0005-0000-0000-0000972B0000}"/>
    <cellStyle name="Normal 2 19 2 9 2 2" xfId="4169" xr:uid="{00000000-0005-0000-0000-0000982B0000}"/>
    <cellStyle name="Normal 2 19 2 9 2 2 2" xfId="6785" xr:uid="{00000000-0005-0000-0000-0000992B0000}"/>
    <cellStyle name="Normal 2 19 2 9 2 2 2 2" xfId="11544" xr:uid="{00000000-0005-0000-0000-00009A2B0000}"/>
    <cellStyle name="Normal 2 19 2 9 2 2 2 2 2" xfId="21043" xr:uid="{00000000-0005-0000-0000-00009B2B0000}"/>
    <cellStyle name="Normal 2 19 2 9 2 2 2 3" xfId="16298" xr:uid="{00000000-0005-0000-0000-00009C2B0000}"/>
    <cellStyle name="Normal 2 19 2 9 2 2 3" xfId="9177" xr:uid="{00000000-0005-0000-0000-00009D2B0000}"/>
    <cellStyle name="Normal 2 19 2 9 2 2 3 2" xfId="18677" xr:uid="{00000000-0005-0000-0000-00009E2B0000}"/>
    <cellStyle name="Normal 2 19 2 9 2 2 4" xfId="13932" xr:uid="{00000000-0005-0000-0000-00009F2B0000}"/>
    <cellStyle name="Normal 2 19 2 9 2 3" xfId="5600" xr:uid="{00000000-0005-0000-0000-0000A02B0000}"/>
    <cellStyle name="Normal 2 19 2 9 2 3 2" xfId="10361" xr:uid="{00000000-0005-0000-0000-0000A12B0000}"/>
    <cellStyle name="Normal 2 19 2 9 2 3 2 2" xfId="19860" xr:uid="{00000000-0005-0000-0000-0000A22B0000}"/>
    <cellStyle name="Normal 2 19 2 9 2 3 3" xfId="15115" xr:uid="{00000000-0005-0000-0000-0000A32B0000}"/>
    <cellStyle name="Normal 2 19 2 9 2 4" xfId="7994" xr:uid="{00000000-0005-0000-0000-0000A42B0000}"/>
    <cellStyle name="Normal 2 19 2 9 2 4 2" xfId="17494" xr:uid="{00000000-0005-0000-0000-0000A52B0000}"/>
    <cellStyle name="Normal 2 19 2 9 2 5" xfId="12748" xr:uid="{00000000-0005-0000-0000-0000A62B0000}"/>
    <cellStyle name="Normal 2 19 2 9 3" xfId="1139" xr:uid="{00000000-0005-0000-0000-0000A72B0000}"/>
    <cellStyle name="Normal 2 19 2 9 3 2" xfId="4319" xr:uid="{00000000-0005-0000-0000-0000A82B0000}"/>
    <cellStyle name="Normal 2 19 2 9 3 2 2" xfId="6935" xr:uid="{00000000-0005-0000-0000-0000A92B0000}"/>
    <cellStyle name="Normal 2 19 2 9 3 2 2 2" xfId="11694" xr:uid="{00000000-0005-0000-0000-0000AA2B0000}"/>
    <cellStyle name="Normal 2 19 2 9 3 2 2 2 2" xfId="21193" xr:uid="{00000000-0005-0000-0000-0000AB2B0000}"/>
    <cellStyle name="Normal 2 19 2 9 3 2 2 3" xfId="16448" xr:uid="{00000000-0005-0000-0000-0000AC2B0000}"/>
    <cellStyle name="Normal 2 19 2 9 3 2 3" xfId="9327" xr:uid="{00000000-0005-0000-0000-0000AD2B0000}"/>
    <cellStyle name="Normal 2 19 2 9 3 2 3 2" xfId="18827" xr:uid="{00000000-0005-0000-0000-0000AE2B0000}"/>
    <cellStyle name="Normal 2 19 2 9 3 2 4" xfId="14082" xr:uid="{00000000-0005-0000-0000-0000AF2B0000}"/>
    <cellStyle name="Normal 2 19 2 9 3 3" xfId="5750" xr:uid="{00000000-0005-0000-0000-0000B02B0000}"/>
    <cellStyle name="Normal 2 19 2 9 3 3 2" xfId="10511" xr:uid="{00000000-0005-0000-0000-0000B12B0000}"/>
    <cellStyle name="Normal 2 19 2 9 3 3 2 2" xfId="20010" xr:uid="{00000000-0005-0000-0000-0000B22B0000}"/>
    <cellStyle name="Normal 2 19 2 9 3 3 3" xfId="15265" xr:uid="{00000000-0005-0000-0000-0000B32B0000}"/>
    <cellStyle name="Normal 2 19 2 9 3 4" xfId="8144" xr:uid="{00000000-0005-0000-0000-0000B42B0000}"/>
    <cellStyle name="Normal 2 19 2 9 3 4 2" xfId="17644" xr:uid="{00000000-0005-0000-0000-0000B52B0000}"/>
    <cellStyle name="Normal 2 19 2 9 3 5" xfId="12898" xr:uid="{00000000-0005-0000-0000-0000B62B0000}"/>
    <cellStyle name="Normal 2 19 2 9 4" xfId="1503" xr:uid="{00000000-0005-0000-0000-0000B72B0000}"/>
    <cellStyle name="Normal 2 19 2 9 4 2" xfId="4434" xr:uid="{00000000-0005-0000-0000-0000B82B0000}"/>
    <cellStyle name="Normal 2 19 2 9 4 2 2" xfId="7050" xr:uid="{00000000-0005-0000-0000-0000B92B0000}"/>
    <cellStyle name="Normal 2 19 2 9 4 2 2 2" xfId="11809" xr:uid="{00000000-0005-0000-0000-0000BA2B0000}"/>
    <cellStyle name="Normal 2 19 2 9 4 2 2 2 2" xfId="21308" xr:uid="{00000000-0005-0000-0000-0000BB2B0000}"/>
    <cellStyle name="Normal 2 19 2 9 4 2 2 3" xfId="16563" xr:uid="{00000000-0005-0000-0000-0000BC2B0000}"/>
    <cellStyle name="Normal 2 19 2 9 4 2 3" xfId="9442" xr:uid="{00000000-0005-0000-0000-0000BD2B0000}"/>
    <cellStyle name="Normal 2 19 2 9 4 2 3 2" xfId="18942" xr:uid="{00000000-0005-0000-0000-0000BE2B0000}"/>
    <cellStyle name="Normal 2 19 2 9 4 2 4" xfId="14197" xr:uid="{00000000-0005-0000-0000-0000BF2B0000}"/>
    <cellStyle name="Normal 2 19 2 9 4 3" xfId="5865" xr:uid="{00000000-0005-0000-0000-0000C02B0000}"/>
    <cellStyle name="Normal 2 19 2 9 4 3 2" xfId="10626" xr:uid="{00000000-0005-0000-0000-0000C12B0000}"/>
    <cellStyle name="Normal 2 19 2 9 4 3 2 2" xfId="20125" xr:uid="{00000000-0005-0000-0000-0000C22B0000}"/>
    <cellStyle name="Normal 2 19 2 9 4 3 3" xfId="15380" xr:uid="{00000000-0005-0000-0000-0000C32B0000}"/>
    <cellStyle name="Normal 2 19 2 9 4 4" xfId="8259" xr:uid="{00000000-0005-0000-0000-0000C42B0000}"/>
    <cellStyle name="Normal 2 19 2 9 4 4 2" xfId="17759" xr:uid="{00000000-0005-0000-0000-0000C52B0000}"/>
    <cellStyle name="Normal 2 19 2 9 4 5" xfId="13013" xr:uid="{00000000-0005-0000-0000-0000C62B0000}"/>
    <cellStyle name="Normal 2 19 2 9 5" xfId="1867" xr:uid="{00000000-0005-0000-0000-0000C72B0000}"/>
    <cellStyle name="Normal 2 19 2 9 5 2" xfId="4549" xr:uid="{00000000-0005-0000-0000-0000C82B0000}"/>
    <cellStyle name="Normal 2 19 2 9 5 2 2" xfId="7165" xr:uid="{00000000-0005-0000-0000-0000C92B0000}"/>
    <cellStyle name="Normal 2 19 2 9 5 2 2 2" xfId="11924" xr:uid="{00000000-0005-0000-0000-0000CA2B0000}"/>
    <cellStyle name="Normal 2 19 2 9 5 2 2 2 2" xfId="21423" xr:uid="{00000000-0005-0000-0000-0000CB2B0000}"/>
    <cellStyle name="Normal 2 19 2 9 5 2 2 3" xfId="16678" xr:uid="{00000000-0005-0000-0000-0000CC2B0000}"/>
    <cellStyle name="Normal 2 19 2 9 5 2 3" xfId="9557" xr:uid="{00000000-0005-0000-0000-0000CD2B0000}"/>
    <cellStyle name="Normal 2 19 2 9 5 2 3 2" xfId="19057" xr:uid="{00000000-0005-0000-0000-0000CE2B0000}"/>
    <cellStyle name="Normal 2 19 2 9 5 2 4" xfId="14312" xr:uid="{00000000-0005-0000-0000-0000CF2B0000}"/>
    <cellStyle name="Normal 2 19 2 9 5 3" xfId="5980" xr:uid="{00000000-0005-0000-0000-0000D02B0000}"/>
    <cellStyle name="Normal 2 19 2 9 5 3 2" xfId="10741" xr:uid="{00000000-0005-0000-0000-0000D12B0000}"/>
    <cellStyle name="Normal 2 19 2 9 5 3 2 2" xfId="20240" xr:uid="{00000000-0005-0000-0000-0000D22B0000}"/>
    <cellStyle name="Normal 2 19 2 9 5 3 3" xfId="15495" xr:uid="{00000000-0005-0000-0000-0000D32B0000}"/>
    <cellStyle name="Normal 2 19 2 9 5 4" xfId="8374" xr:uid="{00000000-0005-0000-0000-0000D42B0000}"/>
    <cellStyle name="Normal 2 19 2 9 5 4 2" xfId="17874" xr:uid="{00000000-0005-0000-0000-0000D52B0000}"/>
    <cellStyle name="Normal 2 19 2 9 5 5" xfId="13128" xr:uid="{00000000-0005-0000-0000-0000D62B0000}"/>
    <cellStyle name="Normal 2 19 2 9 6" xfId="2231" xr:uid="{00000000-0005-0000-0000-0000D72B0000}"/>
    <cellStyle name="Normal 2 19 2 9 6 2" xfId="4664" xr:uid="{00000000-0005-0000-0000-0000D82B0000}"/>
    <cellStyle name="Normal 2 19 2 9 6 2 2" xfId="7280" xr:uid="{00000000-0005-0000-0000-0000D92B0000}"/>
    <cellStyle name="Normal 2 19 2 9 6 2 2 2" xfId="12039" xr:uid="{00000000-0005-0000-0000-0000DA2B0000}"/>
    <cellStyle name="Normal 2 19 2 9 6 2 2 2 2" xfId="21538" xr:uid="{00000000-0005-0000-0000-0000DB2B0000}"/>
    <cellStyle name="Normal 2 19 2 9 6 2 2 3" xfId="16793" xr:uid="{00000000-0005-0000-0000-0000DC2B0000}"/>
    <cellStyle name="Normal 2 19 2 9 6 2 3" xfId="9672" xr:uid="{00000000-0005-0000-0000-0000DD2B0000}"/>
    <cellStyle name="Normal 2 19 2 9 6 2 3 2" xfId="19172" xr:uid="{00000000-0005-0000-0000-0000DE2B0000}"/>
    <cellStyle name="Normal 2 19 2 9 6 2 4" xfId="14427" xr:uid="{00000000-0005-0000-0000-0000DF2B0000}"/>
    <cellStyle name="Normal 2 19 2 9 6 3" xfId="6095" xr:uid="{00000000-0005-0000-0000-0000E02B0000}"/>
    <cellStyle name="Normal 2 19 2 9 6 3 2" xfId="10856" xr:uid="{00000000-0005-0000-0000-0000E12B0000}"/>
    <cellStyle name="Normal 2 19 2 9 6 3 2 2" xfId="20355" xr:uid="{00000000-0005-0000-0000-0000E22B0000}"/>
    <cellStyle name="Normal 2 19 2 9 6 3 3" xfId="15610" xr:uid="{00000000-0005-0000-0000-0000E32B0000}"/>
    <cellStyle name="Normal 2 19 2 9 6 4" xfId="8489" xr:uid="{00000000-0005-0000-0000-0000E42B0000}"/>
    <cellStyle name="Normal 2 19 2 9 6 4 2" xfId="17989" xr:uid="{00000000-0005-0000-0000-0000E52B0000}"/>
    <cellStyle name="Normal 2 19 2 9 6 5" xfId="13243" xr:uid="{00000000-0005-0000-0000-0000E62B0000}"/>
    <cellStyle name="Normal 2 19 2 9 7" xfId="2595" xr:uid="{00000000-0005-0000-0000-0000E72B0000}"/>
    <cellStyle name="Normal 2 19 2 9 7 2" xfId="4779" xr:uid="{00000000-0005-0000-0000-0000E82B0000}"/>
    <cellStyle name="Normal 2 19 2 9 7 2 2" xfId="7395" xr:uid="{00000000-0005-0000-0000-0000E92B0000}"/>
    <cellStyle name="Normal 2 19 2 9 7 2 2 2" xfId="12154" xr:uid="{00000000-0005-0000-0000-0000EA2B0000}"/>
    <cellStyle name="Normal 2 19 2 9 7 2 2 2 2" xfId="21653" xr:uid="{00000000-0005-0000-0000-0000EB2B0000}"/>
    <cellStyle name="Normal 2 19 2 9 7 2 2 3" xfId="16908" xr:uid="{00000000-0005-0000-0000-0000EC2B0000}"/>
    <cellStyle name="Normal 2 19 2 9 7 2 3" xfId="9787" xr:uid="{00000000-0005-0000-0000-0000ED2B0000}"/>
    <cellStyle name="Normal 2 19 2 9 7 2 3 2" xfId="19287" xr:uid="{00000000-0005-0000-0000-0000EE2B0000}"/>
    <cellStyle name="Normal 2 19 2 9 7 2 4" xfId="14542" xr:uid="{00000000-0005-0000-0000-0000EF2B0000}"/>
    <cellStyle name="Normal 2 19 2 9 7 3" xfId="6210" xr:uid="{00000000-0005-0000-0000-0000F02B0000}"/>
    <cellStyle name="Normal 2 19 2 9 7 3 2" xfId="10971" xr:uid="{00000000-0005-0000-0000-0000F12B0000}"/>
    <cellStyle name="Normal 2 19 2 9 7 3 2 2" xfId="20470" xr:uid="{00000000-0005-0000-0000-0000F22B0000}"/>
    <cellStyle name="Normal 2 19 2 9 7 3 3" xfId="15725" xr:uid="{00000000-0005-0000-0000-0000F32B0000}"/>
    <cellStyle name="Normal 2 19 2 9 7 4" xfId="8604" xr:uid="{00000000-0005-0000-0000-0000F42B0000}"/>
    <cellStyle name="Normal 2 19 2 9 7 4 2" xfId="18104" xr:uid="{00000000-0005-0000-0000-0000F52B0000}"/>
    <cellStyle name="Normal 2 19 2 9 7 5" xfId="13359" xr:uid="{00000000-0005-0000-0000-0000F62B0000}"/>
    <cellStyle name="Normal 2 19 2 9 8" xfId="2959" xr:uid="{00000000-0005-0000-0000-0000F72B0000}"/>
    <cellStyle name="Normal 2 19 2 9 8 2" xfId="4894" xr:uid="{00000000-0005-0000-0000-0000F82B0000}"/>
    <cellStyle name="Normal 2 19 2 9 8 2 2" xfId="7510" xr:uid="{00000000-0005-0000-0000-0000F92B0000}"/>
    <cellStyle name="Normal 2 19 2 9 8 2 2 2" xfId="12269" xr:uid="{00000000-0005-0000-0000-0000FA2B0000}"/>
    <cellStyle name="Normal 2 19 2 9 8 2 2 2 2" xfId="21768" xr:uid="{00000000-0005-0000-0000-0000FB2B0000}"/>
    <cellStyle name="Normal 2 19 2 9 8 2 2 3" xfId="17023" xr:uid="{00000000-0005-0000-0000-0000FC2B0000}"/>
    <cellStyle name="Normal 2 19 2 9 8 2 3" xfId="9902" xr:uid="{00000000-0005-0000-0000-0000FD2B0000}"/>
    <cellStyle name="Normal 2 19 2 9 8 2 3 2" xfId="19402" xr:uid="{00000000-0005-0000-0000-0000FE2B0000}"/>
    <cellStyle name="Normal 2 19 2 9 8 2 4" xfId="14657" xr:uid="{00000000-0005-0000-0000-0000FF2B0000}"/>
    <cellStyle name="Normal 2 19 2 9 8 3" xfId="6325" xr:uid="{00000000-0005-0000-0000-0000002C0000}"/>
    <cellStyle name="Normal 2 19 2 9 8 3 2" xfId="11086" xr:uid="{00000000-0005-0000-0000-0000012C0000}"/>
    <cellStyle name="Normal 2 19 2 9 8 3 2 2" xfId="20585" xr:uid="{00000000-0005-0000-0000-0000022C0000}"/>
    <cellStyle name="Normal 2 19 2 9 8 3 3" xfId="15840" xr:uid="{00000000-0005-0000-0000-0000032C0000}"/>
    <cellStyle name="Normal 2 19 2 9 8 4" xfId="8719" xr:uid="{00000000-0005-0000-0000-0000042C0000}"/>
    <cellStyle name="Normal 2 19 2 9 8 4 2" xfId="18219" xr:uid="{00000000-0005-0000-0000-0000052C0000}"/>
    <cellStyle name="Normal 2 19 2 9 8 5" xfId="13474" xr:uid="{00000000-0005-0000-0000-0000062C0000}"/>
    <cellStyle name="Normal 2 19 2 9 9" xfId="3323" xr:uid="{00000000-0005-0000-0000-0000072C0000}"/>
    <cellStyle name="Normal 2 19 2 9 9 2" xfId="5009" xr:uid="{00000000-0005-0000-0000-0000082C0000}"/>
    <cellStyle name="Normal 2 19 2 9 9 2 2" xfId="7625" xr:uid="{00000000-0005-0000-0000-0000092C0000}"/>
    <cellStyle name="Normal 2 19 2 9 9 2 2 2" xfId="12384" xr:uid="{00000000-0005-0000-0000-00000A2C0000}"/>
    <cellStyle name="Normal 2 19 2 9 9 2 2 2 2" xfId="21883" xr:uid="{00000000-0005-0000-0000-00000B2C0000}"/>
    <cellStyle name="Normal 2 19 2 9 9 2 2 3" xfId="17138" xr:uid="{00000000-0005-0000-0000-00000C2C0000}"/>
    <cellStyle name="Normal 2 19 2 9 9 2 3" xfId="10017" xr:uid="{00000000-0005-0000-0000-00000D2C0000}"/>
    <cellStyle name="Normal 2 19 2 9 9 2 3 2" xfId="19517" xr:uid="{00000000-0005-0000-0000-00000E2C0000}"/>
    <cellStyle name="Normal 2 19 2 9 9 2 4" xfId="14772" xr:uid="{00000000-0005-0000-0000-00000F2C0000}"/>
    <cellStyle name="Normal 2 19 2 9 9 3" xfId="6440" xr:uid="{00000000-0005-0000-0000-0000102C0000}"/>
    <cellStyle name="Normal 2 19 2 9 9 3 2" xfId="11201" xr:uid="{00000000-0005-0000-0000-0000112C0000}"/>
    <cellStyle name="Normal 2 19 2 9 9 3 2 2" xfId="20700" xr:uid="{00000000-0005-0000-0000-0000122C0000}"/>
    <cellStyle name="Normal 2 19 2 9 9 3 3" xfId="15955" xr:uid="{00000000-0005-0000-0000-0000132C0000}"/>
    <cellStyle name="Normal 2 19 2 9 9 4" xfId="8834" xr:uid="{00000000-0005-0000-0000-0000142C0000}"/>
    <cellStyle name="Normal 2 19 2 9 9 4 2" xfId="18334" xr:uid="{00000000-0005-0000-0000-0000152C0000}"/>
    <cellStyle name="Normal 2 19 2 9 9 5" xfId="13589" xr:uid="{00000000-0005-0000-0000-0000162C0000}"/>
    <cellStyle name="Normal 2 19 20" xfId="3737" xr:uid="{00000000-0005-0000-0000-0000172C0000}"/>
    <cellStyle name="Normal 2 19 20 2" xfId="23370" xr:uid="{00000000-0005-0000-0000-0000182C0000}"/>
    <cellStyle name="Normal 2 19 20 2 2" xfId="29624" xr:uid="{00000000-0005-0000-0000-0000192C0000}"/>
    <cellStyle name="Normal 2 19 20 3" xfId="27782" xr:uid="{00000000-0005-0000-0000-00001A2C0000}"/>
    <cellStyle name="Normal 2 19 21" xfId="5168" xr:uid="{00000000-0005-0000-0000-00001B2C0000}"/>
    <cellStyle name="Normal 2 19 21 2" xfId="23371" xr:uid="{00000000-0005-0000-0000-00001C2C0000}"/>
    <cellStyle name="Normal 2 19 21 2 2" xfId="29625" xr:uid="{00000000-0005-0000-0000-00001D2C0000}"/>
    <cellStyle name="Normal 2 19 21 3" xfId="28030" xr:uid="{00000000-0005-0000-0000-00001E2C0000}"/>
    <cellStyle name="Normal 2 19 22" xfId="23372" xr:uid="{00000000-0005-0000-0000-00001F2C0000}"/>
    <cellStyle name="Normal 2 19 22 2" xfId="29626" xr:uid="{00000000-0005-0000-0000-0000202C0000}"/>
    <cellStyle name="Normal 2 19 23" xfId="25266" xr:uid="{00000000-0005-0000-0000-0000212C0000}"/>
    <cellStyle name="Normal 2 19 3" xfId="73" xr:uid="{00000000-0005-0000-0000-0000222C0000}"/>
    <cellStyle name="Normal 2 19 3 10" xfId="3043" xr:uid="{00000000-0005-0000-0000-0000232C0000}"/>
    <cellStyle name="Normal 2 19 3 10 2" xfId="4929" xr:uid="{00000000-0005-0000-0000-0000242C0000}"/>
    <cellStyle name="Normal 2 19 3 10 2 2" xfId="7545" xr:uid="{00000000-0005-0000-0000-0000252C0000}"/>
    <cellStyle name="Normal 2 19 3 10 2 2 2" xfId="12304" xr:uid="{00000000-0005-0000-0000-0000262C0000}"/>
    <cellStyle name="Normal 2 19 3 10 2 2 2 2" xfId="21803" xr:uid="{00000000-0005-0000-0000-0000272C0000}"/>
    <cellStyle name="Normal 2 19 3 10 2 2 3" xfId="17058" xr:uid="{00000000-0005-0000-0000-0000282C0000}"/>
    <cellStyle name="Normal 2 19 3 10 2 3" xfId="9937" xr:uid="{00000000-0005-0000-0000-0000292C0000}"/>
    <cellStyle name="Normal 2 19 3 10 2 3 2" xfId="19437" xr:uid="{00000000-0005-0000-0000-00002A2C0000}"/>
    <cellStyle name="Normal 2 19 3 10 2 4" xfId="14692" xr:uid="{00000000-0005-0000-0000-00002B2C0000}"/>
    <cellStyle name="Normal 2 19 3 10 3" xfId="6360" xr:uid="{00000000-0005-0000-0000-00002C2C0000}"/>
    <cellStyle name="Normal 2 19 3 10 3 2" xfId="11121" xr:uid="{00000000-0005-0000-0000-00002D2C0000}"/>
    <cellStyle name="Normal 2 19 3 10 3 2 2" xfId="20620" xr:uid="{00000000-0005-0000-0000-00002E2C0000}"/>
    <cellStyle name="Normal 2 19 3 10 3 3" xfId="15875" xr:uid="{00000000-0005-0000-0000-00002F2C0000}"/>
    <cellStyle name="Normal 2 19 3 10 4" xfId="8754" xr:uid="{00000000-0005-0000-0000-0000302C0000}"/>
    <cellStyle name="Normal 2 19 3 10 4 2" xfId="18254" xr:uid="{00000000-0005-0000-0000-0000312C0000}"/>
    <cellStyle name="Normal 2 19 3 10 5" xfId="13509" xr:uid="{00000000-0005-0000-0000-0000322C0000}"/>
    <cellStyle name="Normal 2 19 3 11" xfId="3407" xr:uid="{00000000-0005-0000-0000-0000332C0000}"/>
    <cellStyle name="Normal 2 19 3 11 2" xfId="5044" xr:uid="{00000000-0005-0000-0000-0000342C0000}"/>
    <cellStyle name="Normal 2 19 3 11 2 2" xfId="7660" xr:uid="{00000000-0005-0000-0000-0000352C0000}"/>
    <cellStyle name="Normal 2 19 3 11 2 2 2" xfId="12419" xr:uid="{00000000-0005-0000-0000-0000362C0000}"/>
    <cellStyle name="Normal 2 19 3 11 2 2 2 2" xfId="21918" xr:uid="{00000000-0005-0000-0000-0000372C0000}"/>
    <cellStyle name="Normal 2 19 3 11 2 2 3" xfId="17173" xr:uid="{00000000-0005-0000-0000-0000382C0000}"/>
    <cellStyle name="Normal 2 19 3 11 2 3" xfId="10052" xr:uid="{00000000-0005-0000-0000-0000392C0000}"/>
    <cellStyle name="Normal 2 19 3 11 2 3 2" xfId="19552" xr:uid="{00000000-0005-0000-0000-00003A2C0000}"/>
    <cellStyle name="Normal 2 19 3 11 2 4" xfId="14807" xr:uid="{00000000-0005-0000-0000-00003B2C0000}"/>
    <cellStyle name="Normal 2 19 3 11 3" xfId="6475" xr:uid="{00000000-0005-0000-0000-00003C2C0000}"/>
    <cellStyle name="Normal 2 19 3 11 3 2" xfId="11236" xr:uid="{00000000-0005-0000-0000-00003D2C0000}"/>
    <cellStyle name="Normal 2 19 3 11 3 2 2" xfId="20735" xr:uid="{00000000-0005-0000-0000-00003E2C0000}"/>
    <cellStyle name="Normal 2 19 3 11 3 3" xfId="15990" xr:uid="{00000000-0005-0000-0000-00003F2C0000}"/>
    <cellStyle name="Normal 2 19 3 11 4" xfId="8869" xr:uid="{00000000-0005-0000-0000-0000402C0000}"/>
    <cellStyle name="Normal 2 19 3 11 4 2" xfId="18369" xr:uid="{00000000-0005-0000-0000-0000412C0000}"/>
    <cellStyle name="Normal 2 19 3 11 5" xfId="13624" xr:uid="{00000000-0005-0000-0000-0000422C0000}"/>
    <cellStyle name="Normal 2 19 3 12" xfId="3772" xr:uid="{00000000-0005-0000-0000-0000432C0000}"/>
    <cellStyle name="Normal 2 19 3 12 2" xfId="6591" xr:uid="{00000000-0005-0000-0000-0000442C0000}"/>
    <cellStyle name="Normal 2 19 3 12 2 2" xfId="11351" xr:uid="{00000000-0005-0000-0000-0000452C0000}"/>
    <cellStyle name="Normal 2 19 3 12 2 2 2" xfId="20850" xr:uid="{00000000-0005-0000-0000-0000462C0000}"/>
    <cellStyle name="Normal 2 19 3 12 2 3" xfId="16105" xr:uid="{00000000-0005-0000-0000-0000472C0000}"/>
    <cellStyle name="Normal 2 19 3 12 3" xfId="8984" xr:uid="{00000000-0005-0000-0000-0000482C0000}"/>
    <cellStyle name="Normal 2 19 3 12 3 2" xfId="18484" xr:uid="{00000000-0005-0000-0000-0000492C0000}"/>
    <cellStyle name="Normal 2 19 3 12 4" xfId="13739" xr:uid="{00000000-0005-0000-0000-00004A2C0000}"/>
    <cellStyle name="Normal 2 19 3 13" xfId="5203" xr:uid="{00000000-0005-0000-0000-00004B2C0000}"/>
    <cellStyle name="Normal 2 19 3 13 2" xfId="10168" xr:uid="{00000000-0005-0000-0000-00004C2C0000}"/>
    <cellStyle name="Normal 2 19 3 13 2 2" xfId="19667" xr:uid="{00000000-0005-0000-0000-00004D2C0000}"/>
    <cellStyle name="Normal 2 19 3 13 3" xfId="14922" xr:uid="{00000000-0005-0000-0000-00004E2C0000}"/>
    <cellStyle name="Normal 2 19 3 14" xfId="7801" xr:uid="{00000000-0005-0000-0000-00004F2C0000}"/>
    <cellStyle name="Normal 2 19 3 14 2" xfId="17301" xr:uid="{00000000-0005-0000-0000-0000502C0000}"/>
    <cellStyle name="Normal 2 19 3 15" xfId="12555" xr:uid="{00000000-0005-0000-0000-0000512C0000}"/>
    <cellStyle name="Normal 2 19 3 2" xfId="117" xr:uid="{00000000-0005-0000-0000-0000522C0000}"/>
    <cellStyle name="Normal 2 19 3 2 10" xfId="3451" xr:uid="{00000000-0005-0000-0000-0000532C0000}"/>
    <cellStyle name="Normal 2 19 3 2 10 2" xfId="23373" xr:uid="{00000000-0005-0000-0000-0000542C0000}"/>
    <cellStyle name="Normal 2 19 3 2 10 2 2" xfId="29627" xr:uid="{00000000-0005-0000-0000-0000552C0000}"/>
    <cellStyle name="Normal 2 19 3 2 10 3" xfId="27594" xr:uid="{00000000-0005-0000-0000-0000562C0000}"/>
    <cellStyle name="Normal 2 19 3 2 11" xfId="3816" xr:uid="{00000000-0005-0000-0000-0000572C0000}"/>
    <cellStyle name="Normal 2 19 3 2 11 2" xfId="23374" xr:uid="{00000000-0005-0000-0000-0000582C0000}"/>
    <cellStyle name="Normal 2 19 3 2 11 2 2" xfId="29628" xr:uid="{00000000-0005-0000-0000-0000592C0000}"/>
    <cellStyle name="Normal 2 19 3 2 11 3" xfId="27844" xr:uid="{00000000-0005-0000-0000-00005A2C0000}"/>
    <cellStyle name="Normal 2 19 3 2 12" xfId="5247" xr:uid="{00000000-0005-0000-0000-00005B2C0000}"/>
    <cellStyle name="Normal 2 19 3 2 12 2" xfId="23375" xr:uid="{00000000-0005-0000-0000-00005C2C0000}"/>
    <cellStyle name="Normal 2 19 3 2 12 2 2" xfId="29629" xr:uid="{00000000-0005-0000-0000-00005D2C0000}"/>
    <cellStyle name="Normal 2 19 3 2 12 3" xfId="28092" xr:uid="{00000000-0005-0000-0000-00005E2C0000}"/>
    <cellStyle name="Normal 2 19 3 2 13" xfId="23376" xr:uid="{00000000-0005-0000-0000-00005F2C0000}"/>
    <cellStyle name="Normal 2 19 3 2 13 2" xfId="29630" xr:uid="{00000000-0005-0000-0000-0000602C0000}"/>
    <cellStyle name="Normal 2 19 3 2 14" xfId="25328" xr:uid="{00000000-0005-0000-0000-0000612C0000}"/>
    <cellStyle name="Normal 2 19 3 2 2" xfId="476" xr:uid="{00000000-0005-0000-0000-0000622C0000}"/>
    <cellStyle name="Normal 2 19 3 2 2 2" xfId="23377" xr:uid="{00000000-0005-0000-0000-0000632C0000}"/>
    <cellStyle name="Normal 2 19 3 2 2 2 2" xfId="29631" xr:uid="{00000000-0005-0000-0000-0000642C0000}"/>
    <cellStyle name="Normal 2 19 3 2 2 3" xfId="25574" xr:uid="{00000000-0005-0000-0000-0000652C0000}"/>
    <cellStyle name="Normal 2 19 3 2 3" xfId="903" xr:uid="{00000000-0005-0000-0000-0000662C0000}"/>
    <cellStyle name="Normal 2 19 3 2 3 2" xfId="23378" xr:uid="{00000000-0005-0000-0000-0000672C0000}"/>
    <cellStyle name="Normal 2 19 3 2 3 2 2" xfId="29632" xr:uid="{00000000-0005-0000-0000-0000682C0000}"/>
    <cellStyle name="Normal 2 19 3 2 3 3" xfId="25851" xr:uid="{00000000-0005-0000-0000-0000692C0000}"/>
    <cellStyle name="Normal 2 19 3 2 4" xfId="1267" xr:uid="{00000000-0005-0000-0000-00006A2C0000}"/>
    <cellStyle name="Normal 2 19 3 2 4 2" xfId="23379" xr:uid="{00000000-0005-0000-0000-00006B2C0000}"/>
    <cellStyle name="Normal 2 19 3 2 4 2 2" xfId="29633" xr:uid="{00000000-0005-0000-0000-00006C2C0000}"/>
    <cellStyle name="Normal 2 19 3 2 4 3" xfId="26100" xr:uid="{00000000-0005-0000-0000-00006D2C0000}"/>
    <cellStyle name="Normal 2 19 3 2 5" xfId="1631" xr:uid="{00000000-0005-0000-0000-00006E2C0000}"/>
    <cellStyle name="Normal 2 19 3 2 5 2" xfId="23380" xr:uid="{00000000-0005-0000-0000-00006F2C0000}"/>
    <cellStyle name="Normal 2 19 3 2 5 2 2" xfId="29634" xr:uid="{00000000-0005-0000-0000-0000702C0000}"/>
    <cellStyle name="Normal 2 19 3 2 5 3" xfId="26349" xr:uid="{00000000-0005-0000-0000-0000712C0000}"/>
    <cellStyle name="Normal 2 19 3 2 6" xfId="1995" xr:uid="{00000000-0005-0000-0000-0000722C0000}"/>
    <cellStyle name="Normal 2 19 3 2 6 2" xfId="23381" xr:uid="{00000000-0005-0000-0000-0000732C0000}"/>
    <cellStyle name="Normal 2 19 3 2 6 2 2" xfId="29635" xr:uid="{00000000-0005-0000-0000-0000742C0000}"/>
    <cellStyle name="Normal 2 19 3 2 6 3" xfId="26598" xr:uid="{00000000-0005-0000-0000-0000752C0000}"/>
    <cellStyle name="Normal 2 19 3 2 7" xfId="2359" xr:uid="{00000000-0005-0000-0000-0000762C0000}"/>
    <cellStyle name="Normal 2 19 3 2 7 2" xfId="23382" xr:uid="{00000000-0005-0000-0000-0000772C0000}"/>
    <cellStyle name="Normal 2 19 3 2 7 2 2" xfId="29636" xr:uid="{00000000-0005-0000-0000-0000782C0000}"/>
    <cellStyle name="Normal 2 19 3 2 7 3" xfId="26847" xr:uid="{00000000-0005-0000-0000-0000792C0000}"/>
    <cellStyle name="Normal 2 19 3 2 8" xfId="2723" xr:uid="{00000000-0005-0000-0000-00007A2C0000}"/>
    <cellStyle name="Normal 2 19 3 2 8 2" xfId="23383" xr:uid="{00000000-0005-0000-0000-00007B2C0000}"/>
    <cellStyle name="Normal 2 19 3 2 8 2 2" xfId="29637" xr:uid="{00000000-0005-0000-0000-00007C2C0000}"/>
    <cellStyle name="Normal 2 19 3 2 8 3" xfId="27096" xr:uid="{00000000-0005-0000-0000-00007D2C0000}"/>
    <cellStyle name="Normal 2 19 3 2 9" xfId="3087" xr:uid="{00000000-0005-0000-0000-00007E2C0000}"/>
    <cellStyle name="Normal 2 19 3 2 9 2" xfId="23384" xr:uid="{00000000-0005-0000-0000-00007F2C0000}"/>
    <cellStyle name="Normal 2 19 3 2 9 2 2" xfId="29638" xr:uid="{00000000-0005-0000-0000-0000802C0000}"/>
    <cellStyle name="Normal 2 19 3 2 9 3" xfId="27345" xr:uid="{00000000-0005-0000-0000-0000812C0000}"/>
    <cellStyle name="Normal 2 19 3 3" xfId="432" xr:uid="{00000000-0005-0000-0000-0000822C0000}"/>
    <cellStyle name="Normal 2 19 3 3 2" xfId="4088" xr:uid="{00000000-0005-0000-0000-0000832C0000}"/>
    <cellStyle name="Normal 2 19 3 3 2 2" xfId="6704" xr:uid="{00000000-0005-0000-0000-0000842C0000}"/>
    <cellStyle name="Normal 2 19 3 3 2 2 2" xfId="11464" xr:uid="{00000000-0005-0000-0000-0000852C0000}"/>
    <cellStyle name="Normal 2 19 3 3 2 2 2 2" xfId="20963" xr:uid="{00000000-0005-0000-0000-0000862C0000}"/>
    <cellStyle name="Normal 2 19 3 3 2 2 3" xfId="16218" xr:uid="{00000000-0005-0000-0000-0000872C0000}"/>
    <cellStyle name="Normal 2 19 3 3 2 3" xfId="9097" xr:uid="{00000000-0005-0000-0000-0000882C0000}"/>
    <cellStyle name="Normal 2 19 3 3 2 3 2" xfId="18597" xr:uid="{00000000-0005-0000-0000-0000892C0000}"/>
    <cellStyle name="Normal 2 19 3 3 2 4" xfId="13852" xr:uid="{00000000-0005-0000-0000-00008A2C0000}"/>
    <cellStyle name="Normal 2 19 3 3 3" xfId="5519" xr:uid="{00000000-0005-0000-0000-00008B2C0000}"/>
    <cellStyle name="Normal 2 19 3 3 3 2" xfId="10281" xr:uid="{00000000-0005-0000-0000-00008C2C0000}"/>
    <cellStyle name="Normal 2 19 3 3 3 2 2" xfId="19780" xr:uid="{00000000-0005-0000-0000-00008D2C0000}"/>
    <cellStyle name="Normal 2 19 3 3 3 3" xfId="15035" xr:uid="{00000000-0005-0000-0000-00008E2C0000}"/>
    <cellStyle name="Normal 2 19 3 3 4" xfId="7914" xr:uid="{00000000-0005-0000-0000-00008F2C0000}"/>
    <cellStyle name="Normal 2 19 3 3 4 2" xfId="17414" xr:uid="{00000000-0005-0000-0000-0000902C0000}"/>
    <cellStyle name="Normal 2 19 3 3 5" xfId="12668" xr:uid="{00000000-0005-0000-0000-0000912C0000}"/>
    <cellStyle name="Normal 2 19 3 4" xfId="859" xr:uid="{00000000-0005-0000-0000-0000922C0000}"/>
    <cellStyle name="Normal 2 19 3 4 2" xfId="4239" xr:uid="{00000000-0005-0000-0000-0000932C0000}"/>
    <cellStyle name="Normal 2 19 3 4 2 2" xfId="6855" xr:uid="{00000000-0005-0000-0000-0000942C0000}"/>
    <cellStyle name="Normal 2 19 3 4 2 2 2" xfId="11614" xr:uid="{00000000-0005-0000-0000-0000952C0000}"/>
    <cellStyle name="Normal 2 19 3 4 2 2 2 2" xfId="21113" xr:uid="{00000000-0005-0000-0000-0000962C0000}"/>
    <cellStyle name="Normal 2 19 3 4 2 2 3" xfId="16368" xr:uid="{00000000-0005-0000-0000-0000972C0000}"/>
    <cellStyle name="Normal 2 19 3 4 2 3" xfId="9247" xr:uid="{00000000-0005-0000-0000-0000982C0000}"/>
    <cellStyle name="Normal 2 19 3 4 2 3 2" xfId="18747" xr:uid="{00000000-0005-0000-0000-0000992C0000}"/>
    <cellStyle name="Normal 2 19 3 4 2 4" xfId="14002" xr:uid="{00000000-0005-0000-0000-00009A2C0000}"/>
    <cellStyle name="Normal 2 19 3 4 3" xfId="5670" xr:uid="{00000000-0005-0000-0000-00009B2C0000}"/>
    <cellStyle name="Normal 2 19 3 4 3 2" xfId="10431" xr:uid="{00000000-0005-0000-0000-00009C2C0000}"/>
    <cellStyle name="Normal 2 19 3 4 3 2 2" xfId="19930" xr:uid="{00000000-0005-0000-0000-00009D2C0000}"/>
    <cellStyle name="Normal 2 19 3 4 3 3" xfId="15185" xr:uid="{00000000-0005-0000-0000-00009E2C0000}"/>
    <cellStyle name="Normal 2 19 3 4 4" xfId="8064" xr:uid="{00000000-0005-0000-0000-00009F2C0000}"/>
    <cellStyle name="Normal 2 19 3 4 4 2" xfId="17564" xr:uid="{00000000-0005-0000-0000-0000A02C0000}"/>
    <cellStyle name="Normal 2 19 3 4 5" xfId="12818" xr:uid="{00000000-0005-0000-0000-0000A12C0000}"/>
    <cellStyle name="Normal 2 19 3 5" xfId="1223" xr:uid="{00000000-0005-0000-0000-0000A22C0000}"/>
    <cellStyle name="Normal 2 19 3 5 2" xfId="4354" xr:uid="{00000000-0005-0000-0000-0000A32C0000}"/>
    <cellStyle name="Normal 2 19 3 5 2 2" xfId="6970" xr:uid="{00000000-0005-0000-0000-0000A42C0000}"/>
    <cellStyle name="Normal 2 19 3 5 2 2 2" xfId="11729" xr:uid="{00000000-0005-0000-0000-0000A52C0000}"/>
    <cellStyle name="Normal 2 19 3 5 2 2 2 2" xfId="21228" xr:uid="{00000000-0005-0000-0000-0000A62C0000}"/>
    <cellStyle name="Normal 2 19 3 5 2 2 3" xfId="16483" xr:uid="{00000000-0005-0000-0000-0000A72C0000}"/>
    <cellStyle name="Normal 2 19 3 5 2 3" xfId="9362" xr:uid="{00000000-0005-0000-0000-0000A82C0000}"/>
    <cellStyle name="Normal 2 19 3 5 2 3 2" xfId="18862" xr:uid="{00000000-0005-0000-0000-0000A92C0000}"/>
    <cellStyle name="Normal 2 19 3 5 2 4" xfId="14117" xr:uid="{00000000-0005-0000-0000-0000AA2C0000}"/>
    <cellStyle name="Normal 2 19 3 5 3" xfId="5785" xr:uid="{00000000-0005-0000-0000-0000AB2C0000}"/>
    <cellStyle name="Normal 2 19 3 5 3 2" xfId="10546" xr:uid="{00000000-0005-0000-0000-0000AC2C0000}"/>
    <cellStyle name="Normal 2 19 3 5 3 2 2" xfId="20045" xr:uid="{00000000-0005-0000-0000-0000AD2C0000}"/>
    <cellStyle name="Normal 2 19 3 5 3 3" xfId="15300" xr:uid="{00000000-0005-0000-0000-0000AE2C0000}"/>
    <cellStyle name="Normal 2 19 3 5 4" xfId="8179" xr:uid="{00000000-0005-0000-0000-0000AF2C0000}"/>
    <cellStyle name="Normal 2 19 3 5 4 2" xfId="17679" xr:uid="{00000000-0005-0000-0000-0000B02C0000}"/>
    <cellStyle name="Normal 2 19 3 5 5" xfId="12933" xr:uid="{00000000-0005-0000-0000-0000B12C0000}"/>
    <cellStyle name="Normal 2 19 3 6" xfId="1587" xr:uid="{00000000-0005-0000-0000-0000B22C0000}"/>
    <cellStyle name="Normal 2 19 3 6 2" xfId="4469" xr:uid="{00000000-0005-0000-0000-0000B32C0000}"/>
    <cellStyle name="Normal 2 19 3 6 2 2" xfId="7085" xr:uid="{00000000-0005-0000-0000-0000B42C0000}"/>
    <cellStyle name="Normal 2 19 3 6 2 2 2" xfId="11844" xr:uid="{00000000-0005-0000-0000-0000B52C0000}"/>
    <cellStyle name="Normal 2 19 3 6 2 2 2 2" xfId="21343" xr:uid="{00000000-0005-0000-0000-0000B62C0000}"/>
    <cellStyle name="Normal 2 19 3 6 2 2 3" xfId="16598" xr:uid="{00000000-0005-0000-0000-0000B72C0000}"/>
    <cellStyle name="Normal 2 19 3 6 2 3" xfId="9477" xr:uid="{00000000-0005-0000-0000-0000B82C0000}"/>
    <cellStyle name="Normal 2 19 3 6 2 3 2" xfId="18977" xr:uid="{00000000-0005-0000-0000-0000B92C0000}"/>
    <cellStyle name="Normal 2 19 3 6 2 4" xfId="14232" xr:uid="{00000000-0005-0000-0000-0000BA2C0000}"/>
    <cellStyle name="Normal 2 19 3 6 3" xfId="5900" xr:uid="{00000000-0005-0000-0000-0000BB2C0000}"/>
    <cellStyle name="Normal 2 19 3 6 3 2" xfId="10661" xr:uid="{00000000-0005-0000-0000-0000BC2C0000}"/>
    <cellStyle name="Normal 2 19 3 6 3 2 2" xfId="20160" xr:uid="{00000000-0005-0000-0000-0000BD2C0000}"/>
    <cellStyle name="Normal 2 19 3 6 3 3" xfId="15415" xr:uid="{00000000-0005-0000-0000-0000BE2C0000}"/>
    <cellStyle name="Normal 2 19 3 6 4" xfId="8294" xr:uid="{00000000-0005-0000-0000-0000BF2C0000}"/>
    <cellStyle name="Normal 2 19 3 6 4 2" xfId="17794" xr:uid="{00000000-0005-0000-0000-0000C02C0000}"/>
    <cellStyle name="Normal 2 19 3 6 5" xfId="13048" xr:uid="{00000000-0005-0000-0000-0000C12C0000}"/>
    <cellStyle name="Normal 2 19 3 7" xfId="1951" xr:uid="{00000000-0005-0000-0000-0000C22C0000}"/>
    <cellStyle name="Normal 2 19 3 7 2" xfId="4584" xr:uid="{00000000-0005-0000-0000-0000C32C0000}"/>
    <cellStyle name="Normal 2 19 3 7 2 2" xfId="7200" xr:uid="{00000000-0005-0000-0000-0000C42C0000}"/>
    <cellStyle name="Normal 2 19 3 7 2 2 2" xfId="11959" xr:uid="{00000000-0005-0000-0000-0000C52C0000}"/>
    <cellStyle name="Normal 2 19 3 7 2 2 2 2" xfId="21458" xr:uid="{00000000-0005-0000-0000-0000C62C0000}"/>
    <cellStyle name="Normal 2 19 3 7 2 2 3" xfId="16713" xr:uid="{00000000-0005-0000-0000-0000C72C0000}"/>
    <cellStyle name="Normal 2 19 3 7 2 3" xfId="9592" xr:uid="{00000000-0005-0000-0000-0000C82C0000}"/>
    <cellStyle name="Normal 2 19 3 7 2 3 2" xfId="19092" xr:uid="{00000000-0005-0000-0000-0000C92C0000}"/>
    <cellStyle name="Normal 2 19 3 7 2 4" xfId="14347" xr:uid="{00000000-0005-0000-0000-0000CA2C0000}"/>
    <cellStyle name="Normal 2 19 3 7 3" xfId="6015" xr:uid="{00000000-0005-0000-0000-0000CB2C0000}"/>
    <cellStyle name="Normal 2 19 3 7 3 2" xfId="10776" xr:uid="{00000000-0005-0000-0000-0000CC2C0000}"/>
    <cellStyle name="Normal 2 19 3 7 3 2 2" xfId="20275" xr:uid="{00000000-0005-0000-0000-0000CD2C0000}"/>
    <cellStyle name="Normal 2 19 3 7 3 3" xfId="15530" xr:uid="{00000000-0005-0000-0000-0000CE2C0000}"/>
    <cellStyle name="Normal 2 19 3 7 4" xfId="8409" xr:uid="{00000000-0005-0000-0000-0000CF2C0000}"/>
    <cellStyle name="Normal 2 19 3 7 4 2" xfId="17909" xr:uid="{00000000-0005-0000-0000-0000D02C0000}"/>
    <cellStyle name="Normal 2 19 3 7 5" xfId="13163" xr:uid="{00000000-0005-0000-0000-0000D12C0000}"/>
    <cellStyle name="Normal 2 19 3 8" xfId="2315" xr:uid="{00000000-0005-0000-0000-0000D22C0000}"/>
    <cellStyle name="Normal 2 19 3 8 2" xfId="4699" xr:uid="{00000000-0005-0000-0000-0000D32C0000}"/>
    <cellStyle name="Normal 2 19 3 8 2 2" xfId="7315" xr:uid="{00000000-0005-0000-0000-0000D42C0000}"/>
    <cellStyle name="Normal 2 19 3 8 2 2 2" xfId="12074" xr:uid="{00000000-0005-0000-0000-0000D52C0000}"/>
    <cellStyle name="Normal 2 19 3 8 2 2 2 2" xfId="21573" xr:uid="{00000000-0005-0000-0000-0000D62C0000}"/>
    <cellStyle name="Normal 2 19 3 8 2 2 3" xfId="16828" xr:uid="{00000000-0005-0000-0000-0000D72C0000}"/>
    <cellStyle name="Normal 2 19 3 8 2 3" xfId="9707" xr:uid="{00000000-0005-0000-0000-0000D82C0000}"/>
    <cellStyle name="Normal 2 19 3 8 2 3 2" xfId="19207" xr:uid="{00000000-0005-0000-0000-0000D92C0000}"/>
    <cellStyle name="Normal 2 19 3 8 2 4" xfId="14462" xr:uid="{00000000-0005-0000-0000-0000DA2C0000}"/>
    <cellStyle name="Normal 2 19 3 8 3" xfId="6130" xr:uid="{00000000-0005-0000-0000-0000DB2C0000}"/>
    <cellStyle name="Normal 2 19 3 8 3 2" xfId="10891" xr:uid="{00000000-0005-0000-0000-0000DC2C0000}"/>
    <cellStyle name="Normal 2 19 3 8 3 2 2" xfId="20390" xr:uid="{00000000-0005-0000-0000-0000DD2C0000}"/>
    <cellStyle name="Normal 2 19 3 8 3 3" xfId="15645" xr:uid="{00000000-0005-0000-0000-0000DE2C0000}"/>
    <cellStyle name="Normal 2 19 3 8 4" xfId="8524" xr:uid="{00000000-0005-0000-0000-0000DF2C0000}"/>
    <cellStyle name="Normal 2 19 3 8 4 2" xfId="18024" xr:uid="{00000000-0005-0000-0000-0000E02C0000}"/>
    <cellStyle name="Normal 2 19 3 8 5" xfId="13278" xr:uid="{00000000-0005-0000-0000-0000E12C0000}"/>
    <cellStyle name="Normal 2 19 3 9" xfId="2679" xr:uid="{00000000-0005-0000-0000-0000E22C0000}"/>
    <cellStyle name="Normal 2 19 3 9 2" xfId="4814" xr:uid="{00000000-0005-0000-0000-0000E32C0000}"/>
    <cellStyle name="Normal 2 19 3 9 2 2" xfId="7430" xr:uid="{00000000-0005-0000-0000-0000E42C0000}"/>
    <cellStyle name="Normal 2 19 3 9 2 2 2" xfId="12189" xr:uid="{00000000-0005-0000-0000-0000E52C0000}"/>
    <cellStyle name="Normal 2 19 3 9 2 2 2 2" xfId="21688" xr:uid="{00000000-0005-0000-0000-0000E62C0000}"/>
    <cellStyle name="Normal 2 19 3 9 2 2 3" xfId="16943" xr:uid="{00000000-0005-0000-0000-0000E72C0000}"/>
    <cellStyle name="Normal 2 19 3 9 2 3" xfId="9822" xr:uid="{00000000-0005-0000-0000-0000E82C0000}"/>
    <cellStyle name="Normal 2 19 3 9 2 3 2" xfId="19322" xr:uid="{00000000-0005-0000-0000-0000E92C0000}"/>
    <cellStyle name="Normal 2 19 3 9 2 4" xfId="14577" xr:uid="{00000000-0005-0000-0000-0000EA2C0000}"/>
    <cellStyle name="Normal 2 19 3 9 3" xfId="6245" xr:uid="{00000000-0005-0000-0000-0000EB2C0000}"/>
    <cellStyle name="Normal 2 19 3 9 3 2" xfId="11006" xr:uid="{00000000-0005-0000-0000-0000EC2C0000}"/>
    <cellStyle name="Normal 2 19 3 9 3 2 2" xfId="20505" xr:uid="{00000000-0005-0000-0000-0000ED2C0000}"/>
    <cellStyle name="Normal 2 19 3 9 3 3" xfId="15760" xr:uid="{00000000-0005-0000-0000-0000EE2C0000}"/>
    <cellStyle name="Normal 2 19 3 9 4" xfId="8639" xr:uid="{00000000-0005-0000-0000-0000EF2C0000}"/>
    <cellStyle name="Normal 2 19 3 9 4 2" xfId="18139" xr:uid="{00000000-0005-0000-0000-0000F02C0000}"/>
    <cellStyle name="Normal 2 19 3 9 5" xfId="13394" xr:uid="{00000000-0005-0000-0000-0000F12C0000}"/>
    <cellStyle name="Normal 2 19 4" xfId="152" xr:uid="{00000000-0005-0000-0000-0000F22C0000}"/>
    <cellStyle name="Normal 2 19 4 10" xfId="3486" xr:uid="{00000000-0005-0000-0000-0000F32C0000}"/>
    <cellStyle name="Normal 2 19 4 10 2" xfId="23385" xr:uid="{00000000-0005-0000-0000-0000F42C0000}"/>
    <cellStyle name="Normal 2 19 4 10 2 2" xfId="29639" xr:uid="{00000000-0005-0000-0000-0000F52C0000}"/>
    <cellStyle name="Normal 2 19 4 10 3" xfId="27619" xr:uid="{00000000-0005-0000-0000-0000F62C0000}"/>
    <cellStyle name="Normal 2 19 4 11" xfId="3851" xr:uid="{00000000-0005-0000-0000-0000F72C0000}"/>
    <cellStyle name="Normal 2 19 4 11 2" xfId="23386" xr:uid="{00000000-0005-0000-0000-0000F82C0000}"/>
    <cellStyle name="Normal 2 19 4 11 2 2" xfId="29640" xr:uid="{00000000-0005-0000-0000-0000F92C0000}"/>
    <cellStyle name="Normal 2 19 4 11 3" xfId="27869" xr:uid="{00000000-0005-0000-0000-0000FA2C0000}"/>
    <cellStyle name="Normal 2 19 4 12" xfId="5282" xr:uid="{00000000-0005-0000-0000-0000FB2C0000}"/>
    <cellStyle name="Normal 2 19 4 12 2" xfId="23387" xr:uid="{00000000-0005-0000-0000-0000FC2C0000}"/>
    <cellStyle name="Normal 2 19 4 12 2 2" xfId="29641" xr:uid="{00000000-0005-0000-0000-0000FD2C0000}"/>
    <cellStyle name="Normal 2 19 4 12 3" xfId="28117" xr:uid="{00000000-0005-0000-0000-0000FE2C0000}"/>
    <cellStyle name="Normal 2 19 4 13" xfId="23388" xr:uid="{00000000-0005-0000-0000-0000FF2C0000}"/>
    <cellStyle name="Normal 2 19 4 13 2" xfId="29642" xr:uid="{00000000-0005-0000-0000-0000002D0000}"/>
    <cellStyle name="Normal 2 19 4 14" xfId="25353" xr:uid="{00000000-0005-0000-0000-0000012D0000}"/>
    <cellStyle name="Normal 2 19 4 2" xfId="511" xr:uid="{00000000-0005-0000-0000-0000022D0000}"/>
    <cellStyle name="Normal 2 19 4 2 2" xfId="23389" xr:uid="{00000000-0005-0000-0000-0000032D0000}"/>
    <cellStyle name="Normal 2 19 4 2 2 2" xfId="29643" xr:uid="{00000000-0005-0000-0000-0000042D0000}"/>
    <cellStyle name="Normal 2 19 4 2 3" xfId="25599" xr:uid="{00000000-0005-0000-0000-0000052D0000}"/>
    <cellStyle name="Normal 2 19 4 3" xfId="938" xr:uid="{00000000-0005-0000-0000-0000062D0000}"/>
    <cellStyle name="Normal 2 19 4 3 2" xfId="23390" xr:uid="{00000000-0005-0000-0000-0000072D0000}"/>
    <cellStyle name="Normal 2 19 4 3 2 2" xfId="29644" xr:uid="{00000000-0005-0000-0000-0000082D0000}"/>
    <cellStyle name="Normal 2 19 4 3 3" xfId="25876" xr:uid="{00000000-0005-0000-0000-0000092D0000}"/>
    <cellStyle name="Normal 2 19 4 4" xfId="1302" xr:uid="{00000000-0005-0000-0000-00000A2D0000}"/>
    <cellStyle name="Normal 2 19 4 4 2" xfId="23391" xr:uid="{00000000-0005-0000-0000-00000B2D0000}"/>
    <cellStyle name="Normal 2 19 4 4 2 2" xfId="29645" xr:uid="{00000000-0005-0000-0000-00000C2D0000}"/>
    <cellStyle name="Normal 2 19 4 4 3" xfId="26125" xr:uid="{00000000-0005-0000-0000-00000D2D0000}"/>
    <cellStyle name="Normal 2 19 4 5" xfId="1666" xr:uid="{00000000-0005-0000-0000-00000E2D0000}"/>
    <cellStyle name="Normal 2 19 4 5 2" xfId="23392" xr:uid="{00000000-0005-0000-0000-00000F2D0000}"/>
    <cellStyle name="Normal 2 19 4 5 2 2" xfId="29646" xr:uid="{00000000-0005-0000-0000-0000102D0000}"/>
    <cellStyle name="Normal 2 19 4 5 3" xfId="26374" xr:uid="{00000000-0005-0000-0000-0000112D0000}"/>
    <cellStyle name="Normal 2 19 4 6" xfId="2030" xr:uid="{00000000-0005-0000-0000-0000122D0000}"/>
    <cellStyle name="Normal 2 19 4 6 2" xfId="23393" xr:uid="{00000000-0005-0000-0000-0000132D0000}"/>
    <cellStyle name="Normal 2 19 4 6 2 2" xfId="29647" xr:uid="{00000000-0005-0000-0000-0000142D0000}"/>
    <cellStyle name="Normal 2 19 4 6 3" xfId="26623" xr:uid="{00000000-0005-0000-0000-0000152D0000}"/>
    <cellStyle name="Normal 2 19 4 7" xfId="2394" xr:uid="{00000000-0005-0000-0000-0000162D0000}"/>
    <cellStyle name="Normal 2 19 4 7 2" xfId="23394" xr:uid="{00000000-0005-0000-0000-0000172D0000}"/>
    <cellStyle name="Normal 2 19 4 7 2 2" xfId="29648" xr:uid="{00000000-0005-0000-0000-0000182D0000}"/>
    <cellStyle name="Normal 2 19 4 7 3" xfId="26872" xr:uid="{00000000-0005-0000-0000-0000192D0000}"/>
    <cellStyle name="Normal 2 19 4 8" xfId="2758" xr:uid="{00000000-0005-0000-0000-00001A2D0000}"/>
    <cellStyle name="Normal 2 19 4 8 2" xfId="23395" xr:uid="{00000000-0005-0000-0000-00001B2D0000}"/>
    <cellStyle name="Normal 2 19 4 8 2 2" xfId="29649" xr:uid="{00000000-0005-0000-0000-00001C2D0000}"/>
    <cellStyle name="Normal 2 19 4 8 3" xfId="27121" xr:uid="{00000000-0005-0000-0000-00001D2D0000}"/>
    <cellStyle name="Normal 2 19 4 9" xfId="3122" xr:uid="{00000000-0005-0000-0000-00001E2D0000}"/>
    <cellStyle name="Normal 2 19 4 9 2" xfId="23396" xr:uid="{00000000-0005-0000-0000-00001F2D0000}"/>
    <cellStyle name="Normal 2 19 4 9 2 2" xfId="29650" xr:uid="{00000000-0005-0000-0000-0000202D0000}"/>
    <cellStyle name="Normal 2 19 4 9 3" xfId="27370" xr:uid="{00000000-0005-0000-0000-0000212D0000}"/>
    <cellStyle name="Normal 2 19 5" xfId="187" xr:uid="{00000000-0005-0000-0000-0000222D0000}"/>
    <cellStyle name="Normal 2 19 5 10" xfId="3521" xr:uid="{00000000-0005-0000-0000-0000232D0000}"/>
    <cellStyle name="Normal 2 19 5 10 2" xfId="23397" xr:uid="{00000000-0005-0000-0000-0000242D0000}"/>
    <cellStyle name="Normal 2 19 5 10 2 2" xfId="29651" xr:uid="{00000000-0005-0000-0000-0000252D0000}"/>
    <cellStyle name="Normal 2 19 5 10 3" xfId="27644" xr:uid="{00000000-0005-0000-0000-0000262D0000}"/>
    <cellStyle name="Normal 2 19 5 11" xfId="3886" xr:uid="{00000000-0005-0000-0000-0000272D0000}"/>
    <cellStyle name="Normal 2 19 5 11 2" xfId="23398" xr:uid="{00000000-0005-0000-0000-0000282D0000}"/>
    <cellStyle name="Normal 2 19 5 11 2 2" xfId="29652" xr:uid="{00000000-0005-0000-0000-0000292D0000}"/>
    <cellStyle name="Normal 2 19 5 11 3" xfId="27894" xr:uid="{00000000-0005-0000-0000-00002A2D0000}"/>
    <cellStyle name="Normal 2 19 5 12" xfId="5317" xr:uid="{00000000-0005-0000-0000-00002B2D0000}"/>
    <cellStyle name="Normal 2 19 5 12 2" xfId="23399" xr:uid="{00000000-0005-0000-0000-00002C2D0000}"/>
    <cellStyle name="Normal 2 19 5 12 2 2" xfId="29653" xr:uid="{00000000-0005-0000-0000-00002D2D0000}"/>
    <cellStyle name="Normal 2 19 5 12 3" xfId="28142" xr:uid="{00000000-0005-0000-0000-00002E2D0000}"/>
    <cellStyle name="Normal 2 19 5 13" xfId="23400" xr:uid="{00000000-0005-0000-0000-00002F2D0000}"/>
    <cellStyle name="Normal 2 19 5 13 2" xfId="29654" xr:uid="{00000000-0005-0000-0000-0000302D0000}"/>
    <cellStyle name="Normal 2 19 5 14" xfId="25378" xr:uid="{00000000-0005-0000-0000-0000312D0000}"/>
    <cellStyle name="Normal 2 19 5 2" xfId="546" xr:uid="{00000000-0005-0000-0000-0000322D0000}"/>
    <cellStyle name="Normal 2 19 5 2 2" xfId="23401" xr:uid="{00000000-0005-0000-0000-0000332D0000}"/>
    <cellStyle name="Normal 2 19 5 2 2 2" xfId="29655" xr:uid="{00000000-0005-0000-0000-0000342D0000}"/>
    <cellStyle name="Normal 2 19 5 2 3" xfId="25624" xr:uid="{00000000-0005-0000-0000-0000352D0000}"/>
    <cellStyle name="Normal 2 19 5 3" xfId="973" xr:uid="{00000000-0005-0000-0000-0000362D0000}"/>
    <cellStyle name="Normal 2 19 5 3 2" xfId="23402" xr:uid="{00000000-0005-0000-0000-0000372D0000}"/>
    <cellStyle name="Normal 2 19 5 3 2 2" xfId="29656" xr:uid="{00000000-0005-0000-0000-0000382D0000}"/>
    <cellStyle name="Normal 2 19 5 3 3" xfId="25901" xr:uid="{00000000-0005-0000-0000-0000392D0000}"/>
    <cellStyle name="Normal 2 19 5 4" xfId="1337" xr:uid="{00000000-0005-0000-0000-00003A2D0000}"/>
    <cellStyle name="Normal 2 19 5 4 2" xfId="23403" xr:uid="{00000000-0005-0000-0000-00003B2D0000}"/>
    <cellStyle name="Normal 2 19 5 4 2 2" xfId="29657" xr:uid="{00000000-0005-0000-0000-00003C2D0000}"/>
    <cellStyle name="Normal 2 19 5 4 3" xfId="26150" xr:uid="{00000000-0005-0000-0000-00003D2D0000}"/>
    <cellStyle name="Normal 2 19 5 5" xfId="1701" xr:uid="{00000000-0005-0000-0000-00003E2D0000}"/>
    <cellStyle name="Normal 2 19 5 5 2" xfId="23404" xr:uid="{00000000-0005-0000-0000-00003F2D0000}"/>
    <cellStyle name="Normal 2 19 5 5 2 2" xfId="29658" xr:uid="{00000000-0005-0000-0000-0000402D0000}"/>
    <cellStyle name="Normal 2 19 5 5 3" xfId="26399" xr:uid="{00000000-0005-0000-0000-0000412D0000}"/>
    <cellStyle name="Normal 2 19 5 6" xfId="2065" xr:uid="{00000000-0005-0000-0000-0000422D0000}"/>
    <cellStyle name="Normal 2 19 5 6 2" xfId="23405" xr:uid="{00000000-0005-0000-0000-0000432D0000}"/>
    <cellStyle name="Normal 2 19 5 6 2 2" xfId="29659" xr:uid="{00000000-0005-0000-0000-0000442D0000}"/>
    <cellStyle name="Normal 2 19 5 6 3" xfId="26648" xr:uid="{00000000-0005-0000-0000-0000452D0000}"/>
    <cellStyle name="Normal 2 19 5 7" xfId="2429" xr:uid="{00000000-0005-0000-0000-0000462D0000}"/>
    <cellStyle name="Normal 2 19 5 7 2" xfId="23406" xr:uid="{00000000-0005-0000-0000-0000472D0000}"/>
    <cellStyle name="Normal 2 19 5 7 2 2" xfId="29660" xr:uid="{00000000-0005-0000-0000-0000482D0000}"/>
    <cellStyle name="Normal 2 19 5 7 3" xfId="26897" xr:uid="{00000000-0005-0000-0000-0000492D0000}"/>
    <cellStyle name="Normal 2 19 5 8" xfId="2793" xr:uid="{00000000-0005-0000-0000-00004A2D0000}"/>
    <cellStyle name="Normal 2 19 5 8 2" xfId="23407" xr:uid="{00000000-0005-0000-0000-00004B2D0000}"/>
    <cellStyle name="Normal 2 19 5 8 2 2" xfId="29661" xr:uid="{00000000-0005-0000-0000-00004C2D0000}"/>
    <cellStyle name="Normal 2 19 5 8 3" xfId="27146" xr:uid="{00000000-0005-0000-0000-00004D2D0000}"/>
    <cellStyle name="Normal 2 19 5 9" xfId="3157" xr:uid="{00000000-0005-0000-0000-00004E2D0000}"/>
    <cellStyle name="Normal 2 19 5 9 2" xfId="23408" xr:uid="{00000000-0005-0000-0000-00004F2D0000}"/>
    <cellStyle name="Normal 2 19 5 9 2 2" xfId="29662" xr:uid="{00000000-0005-0000-0000-0000502D0000}"/>
    <cellStyle name="Normal 2 19 5 9 3" xfId="27395" xr:uid="{00000000-0005-0000-0000-0000512D0000}"/>
    <cellStyle name="Normal 2 19 6" xfId="221" xr:uid="{00000000-0005-0000-0000-0000522D0000}"/>
    <cellStyle name="Normal 2 19 6 10" xfId="3555" xr:uid="{00000000-0005-0000-0000-0000532D0000}"/>
    <cellStyle name="Normal 2 19 6 10 2" xfId="23409" xr:uid="{00000000-0005-0000-0000-0000542D0000}"/>
    <cellStyle name="Normal 2 19 6 10 2 2" xfId="29663" xr:uid="{00000000-0005-0000-0000-0000552D0000}"/>
    <cellStyle name="Normal 2 19 6 10 3" xfId="27668" xr:uid="{00000000-0005-0000-0000-0000562D0000}"/>
    <cellStyle name="Normal 2 19 6 11" xfId="3920" xr:uid="{00000000-0005-0000-0000-0000572D0000}"/>
    <cellStyle name="Normal 2 19 6 11 2" xfId="23410" xr:uid="{00000000-0005-0000-0000-0000582D0000}"/>
    <cellStyle name="Normal 2 19 6 11 2 2" xfId="29664" xr:uid="{00000000-0005-0000-0000-0000592D0000}"/>
    <cellStyle name="Normal 2 19 6 11 3" xfId="27918" xr:uid="{00000000-0005-0000-0000-00005A2D0000}"/>
    <cellStyle name="Normal 2 19 6 12" xfId="5351" xr:uid="{00000000-0005-0000-0000-00005B2D0000}"/>
    <cellStyle name="Normal 2 19 6 12 2" xfId="23411" xr:uid="{00000000-0005-0000-0000-00005C2D0000}"/>
    <cellStyle name="Normal 2 19 6 12 2 2" xfId="29665" xr:uid="{00000000-0005-0000-0000-00005D2D0000}"/>
    <cellStyle name="Normal 2 19 6 12 3" xfId="28166" xr:uid="{00000000-0005-0000-0000-00005E2D0000}"/>
    <cellStyle name="Normal 2 19 6 13" xfId="23412" xr:uid="{00000000-0005-0000-0000-00005F2D0000}"/>
    <cellStyle name="Normal 2 19 6 13 2" xfId="29666" xr:uid="{00000000-0005-0000-0000-0000602D0000}"/>
    <cellStyle name="Normal 2 19 6 14" xfId="25402" xr:uid="{00000000-0005-0000-0000-0000612D0000}"/>
    <cellStyle name="Normal 2 19 6 2" xfId="580" xr:uid="{00000000-0005-0000-0000-0000622D0000}"/>
    <cellStyle name="Normal 2 19 6 2 2" xfId="23413" xr:uid="{00000000-0005-0000-0000-0000632D0000}"/>
    <cellStyle name="Normal 2 19 6 2 2 2" xfId="29667" xr:uid="{00000000-0005-0000-0000-0000642D0000}"/>
    <cellStyle name="Normal 2 19 6 2 3" xfId="25648" xr:uid="{00000000-0005-0000-0000-0000652D0000}"/>
    <cellStyle name="Normal 2 19 6 3" xfId="1007" xr:uid="{00000000-0005-0000-0000-0000662D0000}"/>
    <cellStyle name="Normal 2 19 6 3 2" xfId="23414" xr:uid="{00000000-0005-0000-0000-0000672D0000}"/>
    <cellStyle name="Normal 2 19 6 3 2 2" xfId="29668" xr:uid="{00000000-0005-0000-0000-0000682D0000}"/>
    <cellStyle name="Normal 2 19 6 3 3" xfId="25925" xr:uid="{00000000-0005-0000-0000-0000692D0000}"/>
    <cellStyle name="Normal 2 19 6 4" xfId="1371" xr:uid="{00000000-0005-0000-0000-00006A2D0000}"/>
    <cellStyle name="Normal 2 19 6 4 2" xfId="23415" xr:uid="{00000000-0005-0000-0000-00006B2D0000}"/>
    <cellStyle name="Normal 2 19 6 4 2 2" xfId="29669" xr:uid="{00000000-0005-0000-0000-00006C2D0000}"/>
    <cellStyle name="Normal 2 19 6 4 3" xfId="26174" xr:uid="{00000000-0005-0000-0000-00006D2D0000}"/>
    <cellStyle name="Normal 2 19 6 5" xfId="1735" xr:uid="{00000000-0005-0000-0000-00006E2D0000}"/>
    <cellStyle name="Normal 2 19 6 5 2" xfId="23416" xr:uid="{00000000-0005-0000-0000-00006F2D0000}"/>
    <cellStyle name="Normal 2 19 6 5 2 2" xfId="29670" xr:uid="{00000000-0005-0000-0000-0000702D0000}"/>
    <cellStyle name="Normal 2 19 6 5 3" xfId="26423" xr:uid="{00000000-0005-0000-0000-0000712D0000}"/>
    <cellStyle name="Normal 2 19 6 6" xfId="2099" xr:uid="{00000000-0005-0000-0000-0000722D0000}"/>
    <cellStyle name="Normal 2 19 6 6 2" xfId="23417" xr:uid="{00000000-0005-0000-0000-0000732D0000}"/>
    <cellStyle name="Normal 2 19 6 6 2 2" xfId="29671" xr:uid="{00000000-0005-0000-0000-0000742D0000}"/>
    <cellStyle name="Normal 2 19 6 6 3" xfId="26672" xr:uid="{00000000-0005-0000-0000-0000752D0000}"/>
    <cellStyle name="Normal 2 19 6 7" xfId="2463" xr:uid="{00000000-0005-0000-0000-0000762D0000}"/>
    <cellStyle name="Normal 2 19 6 7 2" xfId="23418" xr:uid="{00000000-0005-0000-0000-0000772D0000}"/>
    <cellStyle name="Normal 2 19 6 7 2 2" xfId="29672" xr:uid="{00000000-0005-0000-0000-0000782D0000}"/>
    <cellStyle name="Normal 2 19 6 7 3" xfId="26921" xr:uid="{00000000-0005-0000-0000-0000792D0000}"/>
    <cellStyle name="Normal 2 19 6 8" xfId="2827" xr:uid="{00000000-0005-0000-0000-00007A2D0000}"/>
    <cellStyle name="Normal 2 19 6 8 2" xfId="23419" xr:uid="{00000000-0005-0000-0000-00007B2D0000}"/>
    <cellStyle name="Normal 2 19 6 8 2 2" xfId="29673" xr:uid="{00000000-0005-0000-0000-00007C2D0000}"/>
    <cellStyle name="Normal 2 19 6 8 3" xfId="27170" xr:uid="{00000000-0005-0000-0000-00007D2D0000}"/>
    <cellStyle name="Normal 2 19 6 9" xfId="3191" xr:uid="{00000000-0005-0000-0000-00007E2D0000}"/>
    <cellStyle name="Normal 2 19 6 9 2" xfId="23420" xr:uid="{00000000-0005-0000-0000-00007F2D0000}"/>
    <cellStyle name="Normal 2 19 6 9 2 2" xfId="29674" xr:uid="{00000000-0005-0000-0000-0000802D0000}"/>
    <cellStyle name="Normal 2 19 6 9 3" xfId="27419" xr:uid="{00000000-0005-0000-0000-0000812D0000}"/>
    <cellStyle name="Normal 2 19 7" xfId="255" xr:uid="{00000000-0005-0000-0000-0000822D0000}"/>
    <cellStyle name="Normal 2 19 7 10" xfId="3589" xr:uid="{00000000-0005-0000-0000-0000832D0000}"/>
    <cellStyle name="Normal 2 19 7 10 2" xfId="23421" xr:uid="{00000000-0005-0000-0000-0000842D0000}"/>
    <cellStyle name="Normal 2 19 7 10 2 2" xfId="29675" xr:uid="{00000000-0005-0000-0000-0000852D0000}"/>
    <cellStyle name="Normal 2 19 7 10 3" xfId="27692" xr:uid="{00000000-0005-0000-0000-0000862D0000}"/>
    <cellStyle name="Normal 2 19 7 11" xfId="3954" xr:uid="{00000000-0005-0000-0000-0000872D0000}"/>
    <cellStyle name="Normal 2 19 7 11 2" xfId="23422" xr:uid="{00000000-0005-0000-0000-0000882D0000}"/>
    <cellStyle name="Normal 2 19 7 11 2 2" xfId="29676" xr:uid="{00000000-0005-0000-0000-0000892D0000}"/>
    <cellStyle name="Normal 2 19 7 11 3" xfId="27942" xr:uid="{00000000-0005-0000-0000-00008A2D0000}"/>
    <cellStyle name="Normal 2 19 7 12" xfId="5385" xr:uid="{00000000-0005-0000-0000-00008B2D0000}"/>
    <cellStyle name="Normal 2 19 7 12 2" xfId="23423" xr:uid="{00000000-0005-0000-0000-00008C2D0000}"/>
    <cellStyle name="Normal 2 19 7 12 2 2" xfId="29677" xr:uid="{00000000-0005-0000-0000-00008D2D0000}"/>
    <cellStyle name="Normal 2 19 7 12 3" xfId="28190" xr:uid="{00000000-0005-0000-0000-00008E2D0000}"/>
    <cellStyle name="Normal 2 19 7 13" xfId="23424" xr:uid="{00000000-0005-0000-0000-00008F2D0000}"/>
    <cellStyle name="Normal 2 19 7 13 2" xfId="29678" xr:uid="{00000000-0005-0000-0000-0000902D0000}"/>
    <cellStyle name="Normal 2 19 7 14" xfId="25426" xr:uid="{00000000-0005-0000-0000-0000912D0000}"/>
    <cellStyle name="Normal 2 19 7 2" xfId="614" xr:uid="{00000000-0005-0000-0000-0000922D0000}"/>
    <cellStyle name="Normal 2 19 7 2 2" xfId="23425" xr:uid="{00000000-0005-0000-0000-0000932D0000}"/>
    <cellStyle name="Normal 2 19 7 2 2 2" xfId="29679" xr:uid="{00000000-0005-0000-0000-0000942D0000}"/>
    <cellStyle name="Normal 2 19 7 2 3" xfId="25672" xr:uid="{00000000-0005-0000-0000-0000952D0000}"/>
    <cellStyle name="Normal 2 19 7 3" xfId="1041" xr:uid="{00000000-0005-0000-0000-0000962D0000}"/>
    <cellStyle name="Normal 2 19 7 3 2" xfId="23426" xr:uid="{00000000-0005-0000-0000-0000972D0000}"/>
    <cellStyle name="Normal 2 19 7 3 2 2" xfId="29680" xr:uid="{00000000-0005-0000-0000-0000982D0000}"/>
    <cellStyle name="Normal 2 19 7 3 3" xfId="25949" xr:uid="{00000000-0005-0000-0000-0000992D0000}"/>
    <cellStyle name="Normal 2 19 7 4" xfId="1405" xr:uid="{00000000-0005-0000-0000-00009A2D0000}"/>
    <cellStyle name="Normal 2 19 7 4 2" xfId="23427" xr:uid="{00000000-0005-0000-0000-00009B2D0000}"/>
    <cellStyle name="Normal 2 19 7 4 2 2" xfId="29681" xr:uid="{00000000-0005-0000-0000-00009C2D0000}"/>
    <cellStyle name="Normal 2 19 7 4 3" xfId="26198" xr:uid="{00000000-0005-0000-0000-00009D2D0000}"/>
    <cellStyle name="Normal 2 19 7 5" xfId="1769" xr:uid="{00000000-0005-0000-0000-00009E2D0000}"/>
    <cellStyle name="Normal 2 19 7 5 2" xfId="23428" xr:uid="{00000000-0005-0000-0000-00009F2D0000}"/>
    <cellStyle name="Normal 2 19 7 5 2 2" xfId="29682" xr:uid="{00000000-0005-0000-0000-0000A02D0000}"/>
    <cellStyle name="Normal 2 19 7 5 3" xfId="26447" xr:uid="{00000000-0005-0000-0000-0000A12D0000}"/>
    <cellStyle name="Normal 2 19 7 6" xfId="2133" xr:uid="{00000000-0005-0000-0000-0000A22D0000}"/>
    <cellStyle name="Normal 2 19 7 6 2" xfId="23429" xr:uid="{00000000-0005-0000-0000-0000A32D0000}"/>
    <cellStyle name="Normal 2 19 7 6 2 2" xfId="29683" xr:uid="{00000000-0005-0000-0000-0000A42D0000}"/>
    <cellStyle name="Normal 2 19 7 6 3" xfId="26696" xr:uid="{00000000-0005-0000-0000-0000A52D0000}"/>
    <cellStyle name="Normal 2 19 7 7" xfId="2497" xr:uid="{00000000-0005-0000-0000-0000A62D0000}"/>
    <cellStyle name="Normal 2 19 7 7 2" xfId="23430" xr:uid="{00000000-0005-0000-0000-0000A72D0000}"/>
    <cellStyle name="Normal 2 19 7 7 2 2" xfId="29684" xr:uid="{00000000-0005-0000-0000-0000A82D0000}"/>
    <cellStyle name="Normal 2 19 7 7 3" xfId="26945" xr:uid="{00000000-0005-0000-0000-0000A92D0000}"/>
    <cellStyle name="Normal 2 19 7 8" xfId="2861" xr:uid="{00000000-0005-0000-0000-0000AA2D0000}"/>
    <cellStyle name="Normal 2 19 7 8 2" xfId="23431" xr:uid="{00000000-0005-0000-0000-0000AB2D0000}"/>
    <cellStyle name="Normal 2 19 7 8 2 2" xfId="29685" xr:uid="{00000000-0005-0000-0000-0000AC2D0000}"/>
    <cellStyle name="Normal 2 19 7 8 3" xfId="27194" xr:uid="{00000000-0005-0000-0000-0000AD2D0000}"/>
    <cellStyle name="Normal 2 19 7 9" xfId="3225" xr:uid="{00000000-0005-0000-0000-0000AE2D0000}"/>
    <cellStyle name="Normal 2 19 7 9 2" xfId="23432" xr:uid="{00000000-0005-0000-0000-0000AF2D0000}"/>
    <cellStyle name="Normal 2 19 7 9 2 2" xfId="29686" xr:uid="{00000000-0005-0000-0000-0000B02D0000}"/>
    <cellStyle name="Normal 2 19 7 9 3" xfId="27443" xr:uid="{00000000-0005-0000-0000-0000B12D0000}"/>
    <cellStyle name="Normal 2 19 8" xfId="289" xr:uid="{00000000-0005-0000-0000-0000B22D0000}"/>
    <cellStyle name="Normal 2 19 8 10" xfId="3623" xr:uid="{00000000-0005-0000-0000-0000B32D0000}"/>
    <cellStyle name="Normal 2 19 8 10 2" xfId="23433" xr:uid="{00000000-0005-0000-0000-0000B42D0000}"/>
    <cellStyle name="Normal 2 19 8 10 2 2" xfId="29687" xr:uid="{00000000-0005-0000-0000-0000B52D0000}"/>
    <cellStyle name="Normal 2 19 8 10 3" xfId="27716" xr:uid="{00000000-0005-0000-0000-0000B62D0000}"/>
    <cellStyle name="Normal 2 19 8 11" xfId="3988" xr:uid="{00000000-0005-0000-0000-0000B72D0000}"/>
    <cellStyle name="Normal 2 19 8 11 2" xfId="23434" xr:uid="{00000000-0005-0000-0000-0000B82D0000}"/>
    <cellStyle name="Normal 2 19 8 11 2 2" xfId="29688" xr:uid="{00000000-0005-0000-0000-0000B92D0000}"/>
    <cellStyle name="Normal 2 19 8 11 3" xfId="27966" xr:uid="{00000000-0005-0000-0000-0000BA2D0000}"/>
    <cellStyle name="Normal 2 19 8 12" xfId="5419" xr:uid="{00000000-0005-0000-0000-0000BB2D0000}"/>
    <cellStyle name="Normal 2 19 8 12 2" xfId="23435" xr:uid="{00000000-0005-0000-0000-0000BC2D0000}"/>
    <cellStyle name="Normal 2 19 8 12 2 2" xfId="29689" xr:uid="{00000000-0005-0000-0000-0000BD2D0000}"/>
    <cellStyle name="Normal 2 19 8 12 3" xfId="28214" xr:uid="{00000000-0005-0000-0000-0000BE2D0000}"/>
    <cellStyle name="Normal 2 19 8 13" xfId="23436" xr:uid="{00000000-0005-0000-0000-0000BF2D0000}"/>
    <cellStyle name="Normal 2 19 8 13 2" xfId="29690" xr:uid="{00000000-0005-0000-0000-0000C02D0000}"/>
    <cellStyle name="Normal 2 19 8 14" xfId="25450" xr:uid="{00000000-0005-0000-0000-0000C12D0000}"/>
    <cellStyle name="Normal 2 19 8 2" xfId="648" xr:uid="{00000000-0005-0000-0000-0000C22D0000}"/>
    <cellStyle name="Normal 2 19 8 2 2" xfId="23437" xr:uid="{00000000-0005-0000-0000-0000C32D0000}"/>
    <cellStyle name="Normal 2 19 8 2 2 2" xfId="29691" xr:uid="{00000000-0005-0000-0000-0000C42D0000}"/>
    <cellStyle name="Normal 2 19 8 2 3" xfId="25696" xr:uid="{00000000-0005-0000-0000-0000C52D0000}"/>
    <cellStyle name="Normal 2 19 8 3" xfId="1075" xr:uid="{00000000-0005-0000-0000-0000C62D0000}"/>
    <cellStyle name="Normal 2 19 8 3 2" xfId="23438" xr:uid="{00000000-0005-0000-0000-0000C72D0000}"/>
    <cellStyle name="Normal 2 19 8 3 2 2" xfId="29692" xr:uid="{00000000-0005-0000-0000-0000C82D0000}"/>
    <cellStyle name="Normal 2 19 8 3 3" xfId="25973" xr:uid="{00000000-0005-0000-0000-0000C92D0000}"/>
    <cellStyle name="Normal 2 19 8 4" xfId="1439" xr:uid="{00000000-0005-0000-0000-0000CA2D0000}"/>
    <cellStyle name="Normal 2 19 8 4 2" xfId="23439" xr:uid="{00000000-0005-0000-0000-0000CB2D0000}"/>
    <cellStyle name="Normal 2 19 8 4 2 2" xfId="29693" xr:uid="{00000000-0005-0000-0000-0000CC2D0000}"/>
    <cellStyle name="Normal 2 19 8 4 3" xfId="26222" xr:uid="{00000000-0005-0000-0000-0000CD2D0000}"/>
    <cellStyle name="Normal 2 19 8 5" xfId="1803" xr:uid="{00000000-0005-0000-0000-0000CE2D0000}"/>
    <cellStyle name="Normal 2 19 8 5 2" xfId="23440" xr:uid="{00000000-0005-0000-0000-0000CF2D0000}"/>
    <cellStyle name="Normal 2 19 8 5 2 2" xfId="29694" xr:uid="{00000000-0005-0000-0000-0000D02D0000}"/>
    <cellStyle name="Normal 2 19 8 5 3" xfId="26471" xr:uid="{00000000-0005-0000-0000-0000D12D0000}"/>
    <cellStyle name="Normal 2 19 8 6" xfId="2167" xr:uid="{00000000-0005-0000-0000-0000D22D0000}"/>
    <cellStyle name="Normal 2 19 8 6 2" xfId="23441" xr:uid="{00000000-0005-0000-0000-0000D32D0000}"/>
    <cellStyle name="Normal 2 19 8 6 2 2" xfId="29695" xr:uid="{00000000-0005-0000-0000-0000D42D0000}"/>
    <cellStyle name="Normal 2 19 8 6 3" xfId="26720" xr:uid="{00000000-0005-0000-0000-0000D52D0000}"/>
    <cellStyle name="Normal 2 19 8 7" xfId="2531" xr:uid="{00000000-0005-0000-0000-0000D62D0000}"/>
    <cellStyle name="Normal 2 19 8 7 2" xfId="23442" xr:uid="{00000000-0005-0000-0000-0000D72D0000}"/>
    <cellStyle name="Normal 2 19 8 7 2 2" xfId="29696" xr:uid="{00000000-0005-0000-0000-0000D82D0000}"/>
    <cellStyle name="Normal 2 19 8 7 3" xfId="26969" xr:uid="{00000000-0005-0000-0000-0000D92D0000}"/>
    <cellStyle name="Normal 2 19 8 8" xfId="2895" xr:uid="{00000000-0005-0000-0000-0000DA2D0000}"/>
    <cellStyle name="Normal 2 19 8 8 2" xfId="23443" xr:uid="{00000000-0005-0000-0000-0000DB2D0000}"/>
    <cellStyle name="Normal 2 19 8 8 2 2" xfId="29697" xr:uid="{00000000-0005-0000-0000-0000DC2D0000}"/>
    <cellStyle name="Normal 2 19 8 8 3" xfId="27218" xr:uid="{00000000-0005-0000-0000-0000DD2D0000}"/>
    <cellStyle name="Normal 2 19 8 9" xfId="3259" xr:uid="{00000000-0005-0000-0000-0000DE2D0000}"/>
    <cellStyle name="Normal 2 19 8 9 2" xfId="23444" xr:uid="{00000000-0005-0000-0000-0000DF2D0000}"/>
    <cellStyle name="Normal 2 19 8 9 2 2" xfId="29698" xr:uid="{00000000-0005-0000-0000-0000E02D0000}"/>
    <cellStyle name="Normal 2 19 8 9 3" xfId="27467" xr:uid="{00000000-0005-0000-0000-0000E12D0000}"/>
    <cellStyle name="Normal 2 19 9" xfId="321" xr:uid="{00000000-0005-0000-0000-0000E22D0000}"/>
    <cellStyle name="Normal 2 19 9 10" xfId="3655" xr:uid="{00000000-0005-0000-0000-0000E32D0000}"/>
    <cellStyle name="Normal 2 19 9 10 2" xfId="23445" xr:uid="{00000000-0005-0000-0000-0000E42D0000}"/>
    <cellStyle name="Normal 2 19 9 10 2 2" xfId="29699" xr:uid="{00000000-0005-0000-0000-0000E52D0000}"/>
    <cellStyle name="Normal 2 19 9 10 3" xfId="27738" xr:uid="{00000000-0005-0000-0000-0000E62D0000}"/>
    <cellStyle name="Normal 2 19 9 11" xfId="4020" xr:uid="{00000000-0005-0000-0000-0000E72D0000}"/>
    <cellStyle name="Normal 2 19 9 11 2" xfId="23446" xr:uid="{00000000-0005-0000-0000-0000E82D0000}"/>
    <cellStyle name="Normal 2 19 9 11 2 2" xfId="29700" xr:uid="{00000000-0005-0000-0000-0000E92D0000}"/>
    <cellStyle name="Normal 2 19 9 11 3" xfId="27988" xr:uid="{00000000-0005-0000-0000-0000EA2D0000}"/>
    <cellStyle name="Normal 2 19 9 12" xfId="5451" xr:uid="{00000000-0005-0000-0000-0000EB2D0000}"/>
    <cellStyle name="Normal 2 19 9 12 2" xfId="23447" xr:uid="{00000000-0005-0000-0000-0000EC2D0000}"/>
    <cellStyle name="Normal 2 19 9 12 2 2" xfId="29701" xr:uid="{00000000-0005-0000-0000-0000ED2D0000}"/>
    <cellStyle name="Normal 2 19 9 12 3" xfId="28236" xr:uid="{00000000-0005-0000-0000-0000EE2D0000}"/>
    <cellStyle name="Normal 2 19 9 13" xfId="23448" xr:uid="{00000000-0005-0000-0000-0000EF2D0000}"/>
    <cellStyle name="Normal 2 19 9 13 2" xfId="29702" xr:uid="{00000000-0005-0000-0000-0000F02D0000}"/>
    <cellStyle name="Normal 2 19 9 14" xfId="25472" xr:uid="{00000000-0005-0000-0000-0000F12D0000}"/>
    <cellStyle name="Normal 2 19 9 2" xfId="680" xr:uid="{00000000-0005-0000-0000-0000F22D0000}"/>
    <cellStyle name="Normal 2 19 9 2 2" xfId="23449" xr:uid="{00000000-0005-0000-0000-0000F32D0000}"/>
    <cellStyle name="Normal 2 19 9 2 2 2" xfId="29703" xr:uid="{00000000-0005-0000-0000-0000F42D0000}"/>
    <cellStyle name="Normal 2 19 9 2 3" xfId="25718" xr:uid="{00000000-0005-0000-0000-0000F52D0000}"/>
    <cellStyle name="Normal 2 19 9 3" xfId="1107" xr:uid="{00000000-0005-0000-0000-0000F62D0000}"/>
    <cellStyle name="Normal 2 19 9 3 2" xfId="23450" xr:uid="{00000000-0005-0000-0000-0000F72D0000}"/>
    <cellStyle name="Normal 2 19 9 3 2 2" xfId="29704" xr:uid="{00000000-0005-0000-0000-0000F82D0000}"/>
    <cellStyle name="Normal 2 19 9 3 3" xfId="25995" xr:uid="{00000000-0005-0000-0000-0000F92D0000}"/>
    <cellStyle name="Normal 2 19 9 4" xfId="1471" xr:uid="{00000000-0005-0000-0000-0000FA2D0000}"/>
    <cellStyle name="Normal 2 19 9 4 2" xfId="23451" xr:uid="{00000000-0005-0000-0000-0000FB2D0000}"/>
    <cellStyle name="Normal 2 19 9 4 2 2" xfId="29705" xr:uid="{00000000-0005-0000-0000-0000FC2D0000}"/>
    <cellStyle name="Normal 2 19 9 4 3" xfId="26244" xr:uid="{00000000-0005-0000-0000-0000FD2D0000}"/>
    <cellStyle name="Normal 2 19 9 5" xfId="1835" xr:uid="{00000000-0005-0000-0000-0000FE2D0000}"/>
    <cellStyle name="Normal 2 19 9 5 2" xfId="23452" xr:uid="{00000000-0005-0000-0000-0000FF2D0000}"/>
    <cellStyle name="Normal 2 19 9 5 2 2" xfId="29706" xr:uid="{00000000-0005-0000-0000-0000002E0000}"/>
    <cellStyle name="Normal 2 19 9 5 3" xfId="26493" xr:uid="{00000000-0005-0000-0000-0000012E0000}"/>
    <cellStyle name="Normal 2 19 9 6" xfId="2199" xr:uid="{00000000-0005-0000-0000-0000022E0000}"/>
    <cellStyle name="Normal 2 19 9 6 2" xfId="23453" xr:uid="{00000000-0005-0000-0000-0000032E0000}"/>
    <cellStyle name="Normal 2 19 9 6 2 2" xfId="29707" xr:uid="{00000000-0005-0000-0000-0000042E0000}"/>
    <cellStyle name="Normal 2 19 9 6 3" xfId="26742" xr:uid="{00000000-0005-0000-0000-0000052E0000}"/>
    <cellStyle name="Normal 2 19 9 7" xfId="2563" xr:uid="{00000000-0005-0000-0000-0000062E0000}"/>
    <cellStyle name="Normal 2 19 9 7 2" xfId="23454" xr:uid="{00000000-0005-0000-0000-0000072E0000}"/>
    <cellStyle name="Normal 2 19 9 7 2 2" xfId="29708" xr:uid="{00000000-0005-0000-0000-0000082E0000}"/>
    <cellStyle name="Normal 2 19 9 7 3" xfId="26991" xr:uid="{00000000-0005-0000-0000-0000092E0000}"/>
    <cellStyle name="Normal 2 19 9 8" xfId="2927" xr:uid="{00000000-0005-0000-0000-00000A2E0000}"/>
    <cellStyle name="Normal 2 19 9 8 2" xfId="23455" xr:uid="{00000000-0005-0000-0000-00000B2E0000}"/>
    <cellStyle name="Normal 2 19 9 8 2 2" xfId="29709" xr:uid="{00000000-0005-0000-0000-00000C2E0000}"/>
    <cellStyle name="Normal 2 19 9 8 3" xfId="27240" xr:uid="{00000000-0005-0000-0000-00000D2E0000}"/>
    <cellStyle name="Normal 2 19 9 9" xfId="3291" xr:uid="{00000000-0005-0000-0000-00000E2E0000}"/>
    <cellStyle name="Normal 2 19 9 9 2" xfId="23456" xr:uid="{00000000-0005-0000-0000-00000F2E0000}"/>
    <cellStyle name="Normal 2 19 9 9 2 2" xfId="29710" xr:uid="{00000000-0005-0000-0000-0000102E0000}"/>
    <cellStyle name="Normal 2 19 9 9 3" xfId="27489" xr:uid="{00000000-0005-0000-0000-0000112E0000}"/>
    <cellStyle name="Normal 2 2" xfId="3" xr:uid="{00000000-0005-0000-0000-0000122E0000}"/>
    <cellStyle name="Normal 2 2 10" xfId="304" xr:uid="{00000000-0005-0000-0000-0000132E0000}"/>
    <cellStyle name="Normal 2 2 10 10" xfId="3638" xr:uid="{00000000-0005-0000-0000-0000142E0000}"/>
    <cellStyle name="Normal 2 2 10 10 2" xfId="23457" xr:uid="{00000000-0005-0000-0000-0000152E0000}"/>
    <cellStyle name="Normal 2 2 10 10 2 2" xfId="29711" xr:uid="{00000000-0005-0000-0000-0000162E0000}"/>
    <cellStyle name="Normal 2 2 10 10 3" xfId="27725" xr:uid="{00000000-0005-0000-0000-0000172E0000}"/>
    <cellStyle name="Normal 2 2 10 11" xfId="4003" xr:uid="{00000000-0005-0000-0000-0000182E0000}"/>
    <cellStyle name="Normal 2 2 10 11 2" xfId="23458" xr:uid="{00000000-0005-0000-0000-0000192E0000}"/>
    <cellStyle name="Normal 2 2 10 11 2 2" xfId="29712" xr:uid="{00000000-0005-0000-0000-00001A2E0000}"/>
    <cellStyle name="Normal 2 2 10 11 3" xfId="27975" xr:uid="{00000000-0005-0000-0000-00001B2E0000}"/>
    <cellStyle name="Normal 2 2 10 12" xfId="5434" xr:uid="{00000000-0005-0000-0000-00001C2E0000}"/>
    <cellStyle name="Normal 2 2 10 12 2" xfId="23459" xr:uid="{00000000-0005-0000-0000-00001D2E0000}"/>
    <cellStyle name="Normal 2 2 10 12 2 2" xfId="29713" xr:uid="{00000000-0005-0000-0000-00001E2E0000}"/>
    <cellStyle name="Normal 2 2 10 12 3" xfId="28223" xr:uid="{00000000-0005-0000-0000-00001F2E0000}"/>
    <cellStyle name="Normal 2 2 10 13" xfId="23460" xr:uid="{00000000-0005-0000-0000-0000202E0000}"/>
    <cellStyle name="Normal 2 2 10 13 2" xfId="29714" xr:uid="{00000000-0005-0000-0000-0000212E0000}"/>
    <cellStyle name="Normal 2 2 10 14" xfId="25459" xr:uid="{00000000-0005-0000-0000-0000222E0000}"/>
    <cellStyle name="Normal 2 2 10 2" xfId="663" xr:uid="{00000000-0005-0000-0000-0000232E0000}"/>
    <cellStyle name="Normal 2 2 10 2 2" xfId="23461" xr:uid="{00000000-0005-0000-0000-0000242E0000}"/>
    <cellStyle name="Normal 2 2 10 2 2 2" xfId="29715" xr:uid="{00000000-0005-0000-0000-0000252E0000}"/>
    <cellStyle name="Normal 2 2 10 2 3" xfId="25705" xr:uid="{00000000-0005-0000-0000-0000262E0000}"/>
    <cellStyle name="Normal 2 2 10 3" xfId="1090" xr:uid="{00000000-0005-0000-0000-0000272E0000}"/>
    <cellStyle name="Normal 2 2 10 3 2" xfId="23462" xr:uid="{00000000-0005-0000-0000-0000282E0000}"/>
    <cellStyle name="Normal 2 2 10 3 2 2" xfId="29716" xr:uid="{00000000-0005-0000-0000-0000292E0000}"/>
    <cellStyle name="Normal 2 2 10 3 3" xfId="25982" xr:uid="{00000000-0005-0000-0000-00002A2E0000}"/>
    <cellStyle name="Normal 2 2 10 4" xfId="1454" xr:uid="{00000000-0005-0000-0000-00002B2E0000}"/>
    <cellStyle name="Normal 2 2 10 4 2" xfId="23463" xr:uid="{00000000-0005-0000-0000-00002C2E0000}"/>
    <cellStyle name="Normal 2 2 10 4 2 2" xfId="29717" xr:uid="{00000000-0005-0000-0000-00002D2E0000}"/>
    <cellStyle name="Normal 2 2 10 4 3" xfId="26231" xr:uid="{00000000-0005-0000-0000-00002E2E0000}"/>
    <cellStyle name="Normal 2 2 10 5" xfId="1818" xr:uid="{00000000-0005-0000-0000-00002F2E0000}"/>
    <cellStyle name="Normal 2 2 10 5 2" xfId="23464" xr:uid="{00000000-0005-0000-0000-0000302E0000}"/>
    <cellStyle name="Normal 2 2 10 5 2 2" xfId="29718" xr:uid="{00000000-0005-0000-0000-0000312E0000}"/>
    <cellStyle name="Normal 2 2 10 5 3" xfId="26480" xr:uid="{00000000-0005-0000-0000-0000322E0000}"/>
    <cellStyle name="Normal 2 2 10 6" xfId="2182" xr:uid="{00000000-0005-0000-0000-0000332E0000}"/>
    <cellStyle name="Normal 2 2 10 6 2" xfId="23465" xr:uid="{00000000-0005-0000-0000-0000342E0000}"/>
    <cellStyle name="Normal 2 2 10 6 2 2" xfId="29719" xr:uid="{00000000-0005-0000-0000-0000352E0000}"/>
    <cellStyle name="Normal 2 2 10 6 3" xfId="26729" xr:uid="{00000000-0005-0000-0000-0000362E0000}"/>
    <cellStyle name="Normal 2 2 10 7" xfId="2546" xr:uid="{00000000-0005-0000-0000-0000372E0000}"/>
    <cellStyle name="Normal 2 2 10 7 2" xfId="23466" xr:uid="{00000000-0005-0000-0000-0000382E0000}"/>
    <cellStyle name="Normal 2 2 10 7 2 2" xfId="29720" xr:uid="{00000000-0005-0000-0000-0000392E0000}"/>
    <cellStyle name="Normal 2 2 10 7 3" xfId="26978" xr:uid="{00000000-0005-0000-0000-00003A2E0000}"/>
    <cellStyle name="Normal 2 2 10 8" xfId="2910" xr:uid="{00000000-0005-0000-0000-00003B2E0000}"/>
    <cellStyle name="Normal 2 2 10 8 2" xfId="23467" xr:uid="{00000000-0005-0000-0000-00003C2E0000}"/>
    <cellStyle name="Normal 2 2 10 8 2 2" xfId="29721" xr:uid="{00000000-0005-0000-0000-00003D2E0000}"/>
    <cellStyle name="Normal 2 2 10 8 3" xfId="27227" xr:uid="{00000000-0005-0000-0000-00003E2E0000}"/>
    <cellStyle name="Normal 2 2 10 9" xfId="3274" xr:uid="{00000000-0005-0000-0000-00003F2E0000}"/>
    <cellStyle name="Normal 2 2 10 9 2" xfId="23468" xr:uid="{00000000-0005-0000-0000-0000402E0000}"/>
    <cellStyle name="Normal 2 2 10 9 2 2" xfId="29722" xr:uid="{00000000-0005-0000-0000-0000412E0000}"/>
    <cellStyle name="Normal 2 2 10 9 3" xfId="27476" xr:uid="{00000000-0005-0000-0000-0000422E0000}"/>
    <cellStyle name="Normal 2 2 11" xfId="334" xr:uid="{00000000-0005-0000-0000-0000432E0000}"/>
    <cellStyle name="Normal 2 2 11 10" xfId="3668" xr:uid="{00000000-0005-0000-0000-0000442E0000}"/>
    <cellStyle name="Normal 2 2 11 10 2" xfId="23469" xr:uid="{00000000-0005-0000-0000-0000452E0000}"/>
    <cellStyle name="Normal 2 2 11 10 2 2" xfId="29723" xr:uid="{00000000-0005-0000-0000-0000462E0000}"/>
    <cellStyle name="Normal 2 2 11 10 3" xfId="27745" xr:uid="{00000000-0005-0000-0000-0000472E0000}"/>
    <cellStyle name="Normal 2 2 11 11" xfId="4033" xr:uid="{00000000-0005-0000-0000-0000482E0000}"/>
    <cellStyle name="Normal 2 2 11 11 2" xfId="23470" xr:uid="{00000000-0005-0000-0000-0000492E0000}"/>
    <cellStyle name="Normal 2 2 11 11 2 2" xfId="29724" xr:uid="{00000000-0005-0000-0000-00004A2E0000}"/>
    <cellStyle name="Normal 2 2 11 11 3" xfId="27995" xr:uid="{00000000-0005-0000-0000-00004B2E0000}"/>
    <cellStyle name="Normal 2 2 11 12" xfId="5464" xr:uid="{00000000-0005-0000-0000-00004C2E0000}"/>
    <cellStyle name="Normal 2 2 11 12 2" xfId="23471" xr:uid="{00000000-0005-0000-0000-00004D2E0000}"/>
    <cellStyle name="Normal 2 2 11 12 2 2" xfId="29725" xr:uid="{00000000-0005-0000-0000-00004E2E0000}"/>
    <cellStyle name="Normal 2 2 11 12 3" xfId="28243" xr:uid="{00000000-0005-0000-0000-00004F2E0000}"/>
    <cellStyle name="Normal 2 2 11 13" xfId="23472" xr:uid="{00000000-0005-0000-0000-0000502E0000}"/>
    <cellStyle name="Normal 2 2 11 13 2" xfId="29726" xr:uid="{00000000-0005-0000-0000-0000512E0000}"/>
    <cellStyle name="Normal 2 2 11 14" xfId="25479" xr:uid="{00000000-0005-0000-0000-0000522E0000}"/>
    <cellStyle name="Normal 2 2 11 2" xfId="693" xr:uid="{00000000-0005-0000-0000-0000532E0000}"/>
    <cellStyle name="Normal 2 2 11 2 2" xfId="23473" xr:uid="{00000000-0005-0000-0000-0000542E0000}"/>
    <cellStyle name="Normal 2 2 11 2 2 2" xfId="29727" xr:uid="{00000000-0005-0000-0000-0000552E0000}"/>
    <cellStyle name="Normal 2 2 11 2 3" xfId="25725" xr:uid="{00000000-0005-0000-0000-0000562E0000}"/>
    <cellStyle name="Normal 2 2 11 3" xfId="1120" xr:uid="{00000000-0005-0000-0000-0000572E0000}"/>
    <cellStyle name="Normal 2 2 11 3 2" xfId="23474" xr:uid="{00000000-0005-0000-0000-0000582E0000}"/>
    <cellStyle name="Normal 2 2 11 3 2 2" xfId="29728" xr:uid="{00000000-0005-0000-0000-0000592E0000}"/>
    <cellStyle name="Normal 2 2 11 3 3" xfId="26002" xr:uid="{00000000-0005-0000-0000-00005A2E0000}"/>
    <cellStyle name="Normal 2 2 11 4" xfId="1484" xr:uid="{00000000-0005-0000-0000-00005B2E0000}"/>
    <cellStyle name="Normal 2 2 11 4 2" xfId="23475" xr:uid="{00000000-0005-0000-0000-00005C2E0000}"/>
    <cellStyle name="Normal 2 2 11 4 2 2" xfId="29729" xr:uid="{00000000-0005-0000-0000-00005D2E0000}"/>
    <cellStyle name="Normal 2 2 11 4 3" xfId="26251" xr:uid="{00000000-0005-0000-0000-00005E2E0000}"/>
    <cellStyle name="Normal 2 2 11 5" xfId="1848" xr:uid="{00000000-0005-0000-0000-00005F2E0000}"/>
    <cellStyle name="Normal 2 2 11 5 2" xfId="23476" xr:uid="{00000000-0005-0000-0000-0000602E0000}"/>
    <cellStyle name="Normal 2 2 11 5 2 2" xfId="29730" xr:uid="{00000000-0005-0000-0000-0000612E0000}"/>
    <cellStyle name="Normal 2 2 11 5 3" xfId="26500" xr:uid="{00000000-0005-0000-0000-0000622E0000}"/>
    <cellStyle name="Normal 2 2 11 6" xfId="2212" xr:uid="{00000000-0005-0000-0000-0000632E0000}"/>
    <cellStyle name="Normal 2 2 11 6 2" xfId="23477" xr:uid="{00000000-0005-0000-0000-0000642E0000}"/>
    <cellStyle name="Normal 2 2 11 6 2 2" xfId="29731" xr:uid="{00000000-0005-0000-0000-0000652E0000}"/>
    <cellStyle name="Normal 2 2 11 6 3" xfId="26749" xr:uid="{00000000-0005-0000-0000-0000662E0000}"/>
    <cellStyle name="Normal 2 2 11 7" xfId="2576" xr:uid="{00000000-0005-0000-0000-0000672E0000}"/>
    <cellStyle name="Normal 2 2 11 7 2" xfId="23478" xr:uid="{00000000-0005-0000-0000-0000682E0000}"/>
    <cellStyle name="Normal 2 2 11 7 2 2" xfId="29732" xr:uid="{00000000-0005-0000-0000-0000692E0000}"/>
    <cellStyle name="Normal 2 2 11 7 3" xfId="26998" xr:uid="{00000000-0005-0000-0000-00006A2E0000}"/>
    <cellStyle name="Normal 2 2 11 8" xfId="2940" xr:uid="{00000000-0005-0000-0000-00006B2E0000}"/>
    <cellStyle name="Normal 2 2 11 8 2" xfId="23479" xr:uid="{00000000-0005-0000-0000-00006C2E0000}"/>
    <cellStyle name="Normal 2 2 11 8 2 2" xfId="29733" xr:uid="{00000000-0005-0000-0000-00006D2E0000}"/>
    <cellStyle name="Normal 2 2 11 8 3" xfId="27247" xr:uid="{00000000-0005-0000-0000-00006E2E0000}"/>
    <cellStyle name="Normal 2 2 11 9" xfId="3304" xr:uid="{00000000-0005-0000-0000-00006F2E0000}"/>
    <cellStyle name="Normal 2 2 11 9 2" xfId="23480" xr:uid="{00000000-0005-0000-0000-0000702E0000}"/>
    <cellStyle name="Normal 2 2 11 9 2 2" xfId="29734" xr:uid="{00000000-0005-0000-0000-0000712E0000}"/>
    <cellStyle name="Normal 2 2 11 9 3" xfId="27496" xr:uid="{00000000-0005-0000-0000-0000722E0000}"/>
    <cellStyle name="Normal 2 2 12" xfId="360" xr:uid="{00000000-0005-0000-0000-0000732E0000}"/>
    <cellStyle name="Normal 2 2 12 10" xfId="3694" xr:uid="{00000000-0005-0000-0000-0000742E0000}"/>
    <cellStyle name="Normal 2 2 12 10 2" xfId="23481" xr:uid="{00000000-0005-0000-0000-0000752E0000}"/>
    <cellStyle name="Normal 2 2 12 10 2 2" xfId="29735" xr:uid="{00000000-0005-0000-0000-0000762E0000}"/>
    <cellStyle name="Normal 2 2 12 10 3" xfId="27761" xr:uid="{00000000-0005-0000-0000-0000772E0000}"/>
    <cellStyle name="Normal 2 2 12 11" xfId="4059" xr:uid="{00000000-0005-0000-0000-0000782E0000}"/>
    <cellStyle name="Normal 2 2 12 11 2" xfId="6675" xr:uid="{00000000-0005-0000-0000-0000792E0000}"/>
    <cellStyle name="Normal 2 2 12 11 2 2" xfId="11435" xr:uid="{00000000-0005-0000-0000-00007A2E0000}"/>
    <cellStyle name="Normal 2 2 12 11 2 2 2" xfId="20934" xr:uid="{00000000-0005-0000-0000-00007B2E0000}"/>
    <cellStyle name="Normal 2 2 12 11 2 3" xfId="16189" xr:uid="{00000000-0005-0000-0000-00007C2E0000}"/>
    <cellStyle name="Normal 2 2 12 11 3" xfId="9068" xr:uid="{00000000-0005-0000-0000-00007D2E0000}"/>
    <cellStyle name="Normal 2 2 12 11 3 2" xfId="18568" xr:uid="{00000000-0005-0000-0000-00007E2E0000}"/>
    <cellStyle name="Normal 2 2 12 11 4" xfId="13823" xr:uid="{00000000-0005-0000-0000-00007F2E0000}"/>
    <cellStyle name="Normal 2 2 12 12" xfId="5490" xr:uid="{00000000-0005-0000-0000-0000802E0000}"/>
    <cellStyle name="Normal 2 2 12 12 2" xfId="10252" xr:uid="{00000000-0005-0000-0000-0000812E0000}"/>
    <cellStyle name="Normal 2 2 12 12 2 2" xfId="19751" xr:uid="{00000000-0005-0000-0000-0000822E0000}"/>
    <cellStyle name="Normal 2 2 12 12 3" xfId="15006" xr:uid="{00000000-0005-0000-0000-0000832E0000}"/>
    <cellStyle name="Normal 2 2 12 13" xfId="7885" xr:uid="{00000000-0005-0000-0000-0000842E0000}"/>
    <cellStyle name="Normal 2 2 12 13 2" xfId="17385" xr:uid="{00000000-0005-0000-0000-0000852E0000}"/>
    <cellStyle name="Normal 2 2 12 14" xfId="12639" xr:uid="{00000000-0005-0000-0000-0000862E0000}"/>
    <cellStyle name="Normal 2 2 12 2" xfId="720" xr:uid="{00000000-0005-0000-0000-0000872E0000}"/>
    <cellStyle name="Normal 2 2 12 2 2" xfId="23482" xr:uid="{00000000-0005-0000-0000-0000882E0000}"/>
    <cellStyle name="Normal 2 2 12 2 2 2" xfId="29736" xr:uid="{00000000-0005-0000-0000-0000892E0000}"/>
    <cellStyle name="Normal 2 2 12 2 3" xfId="25741" xr:uid="{00000000-0005-0000-0000-00008A2E0000}"/>
    <cellStyle name="Normal 2 2 12 3" xfId="1147" xr:uid="{00000000-0005-0000-0000-00008B2E0000}"/>
    <cellStyle name="Normal 2 2 12 3 2" xfId="23483" xr:uid="{00000000-0005-0000-0000-00008C2E0000}"/>
    <cellStyle name="Normal 2 2 12 3 2 2" xfId="29737" xr:uid="{00000000-0005-0000-0000-00008D2E0000}"/>
    <cellStyle name="Normal 2 2 12 3 3" xfId="26018" xr:uid="{00000000-0005-0000-0000-00008E2E0000}"/>
    <cellStyle name="Normal 2 2 12 4" xfId="1511" xr:uid="{00000000-0005-0000-0000-00008F2E0000}"/>
    <cellStyle name="Normal 2 2 12 4 2" xfId="23484" xr:uid="{00000000-0005-0000-0000-0000902E0000}"/>
    <cellStyle name="Normal 2 2 12 4 2 2" xfId="29738" xr:uid="{00000000-0005-0000-0000-0000912E0000}"/>
    <cellStyle name="Normal 2 2 12 4 3" xfId="26267" xr:uid="{00000000-0005-0000-0000-0000922E0000}"/>
    <cellStyle name="Normal 2 2 12 5" xfId="1875" xr:uid="{00000000-0005-0000-0000-0000932E0000}"/>
    <cellStyle name="Normal 2 2 12 5 2" xfId="23485" xr:uid="{00000000-0005-0000-0000-0000942E0000}"/>
    <cellStyle name="Normal 2 2 12 5 2 2" xfId="29739" xr:uid="{00000000-0005-0000-0000-0000952E0000}"/>
    <cellStyle name="Normal 2 2 12 5 3" xfId="26516" xr:uid="{00000000-0005-0000-0000-0000962E0000}"/>
    <cellStyle name="Normal 2 2 12 6" xfId="2239" xr:uid="{00000000-0005-0000-0000-0000972E0000}"/>
    <cellStyle name="Normal 2 2 12 6 2" xfId="23486" xr:uid="{00000000-0005-0000-0000-0000982E0000}"/>
    <cellStyle name="Normal 2 2 12 6 2 2" xfId="29740" xr:uid="{00000000-0005-0000-0000-0000992E0000}"/>
    <cellStyle name="Normal 2 2 12 6 3" xfId="26765" xr:uid="{00000000-0005-0000-0000-00009A2E0000}"/>
    <cellStyle name="Normal 2 2 12 7" xfId="2603" xr:uid="{00000000-0005-0000-0000-00009B2E0000}"/>
    <cellStyle name="Normal 2 2 12 7 2" xfId="23487" xr:uid="{00000000-0005-0000-0000-00009C2E0000}"/>
    <cellStyle name="Normal 2 2 12 7 2 2" xfId="29741" xr:uid="{00000000-0005-0000-0000-00009D2E0000}"/>
    <cellStyle name="Normal 2 2 12 7 3" xfId="27014" xr:uid="{00000000-0005-0000-0000-00009E2E0000}"/>
    <cellStyle name="Normal 2 2 12 8" xfId="2967" xr:uid="{00000000-0005-0000-0000-00009F2E0000}"/>
    <cellStyle name="Normal 2 2 12 8 2" xfId="23488" xr:uid="{00000000-0005-0000-0000-0000A02E0000}"/>
    <cellStyle name="Normal 2 2 12 8 2 2" xfId="29742" xr:uid="{00000000-0005-0000-0000-0000A12E0000}"/>
    <cellStyle name="Normal 2 2 12 8 3" xfId="27263" xr:uid="{00000000-0005-0000-0000-0000A22E0000}"/>
    <cellStyle name="Normal 2 2 12 9" xfId="3331" xr:uid="{00000000-0005-0000-0000-0000A32E0000}"/>
    <cellStyle name="Normal 2 2 12 9 2" xfId="23489" xr:uid="{00000000-0005-0000-0000-0000A42E0000}"/>
    <cellStyle name="Normal 2 2 12 9 2 2" xfId="29743" xr:uid="{00000000-0005-0000-0000-0000A52E0000}"/>
    <cellStyle name="Normal 2 2 12 9 3" xfId="27513" xr:uid="{00000000-0005-0000-0000-0000A62E0000}"/>
    <cellStyle name="Normal 2 2 13" xfId="753" xr:uid="{00000000-0005-0000-0000-0000A72E0000}"/>
    <cellStyle name="Normal 2 2 13 2" xfId="23490" xr:uid="{00000000-0005-0000-0000-0000A82E0000}"/>
    <cellStyle name="Normal 2 2 13 2 2" xfId="29744" xr:uid="{00000000-0005-0000-0000-0000A92E0000}"/>
    <cellStyle name="Normal 2 2 13 3" xfId="25755" xr:uid="{00000000-0005-0000-0000-0000AA2E0000}"/>
    <cellStyle name="Normal 2 2 14" xfId="762" xr:uid="{00000000-0005-0000-0000-0000AB2E0000}"/>
    <cellStyle name="Normal 2 2 14 2" xfId="23491" xr:uid="{00000000-0005-0000-0000-0000AC2E0000}"/>
    <cellStyle name="Normal 2 2 14 2 2" xfId="29745" xr:uid="{00000000-0005-0000-0000-0000AD2E0000}"/>
    <cellStyle name="Normal 2 2 14 3" xfId="25760" xr:uid="{00000000-0005-0000-0000-0000AE2E0000}"/>
    <cellStyle name="Normal 2 2 15" xfId="776" xr:uid="{00000000-0005-0000-0000-0000AF2E0000}"/>
    <cellStyle name="Normal 2 2 15 2" xfId="23492" xr:uid="{00000000-0005-0000-0000-0000B02E0000}"/>
    <cellStyle name="Normal 2 2 15 2 2" xfId="29746" xr:uid="{00000000-0005-0000-0000-0000B12E0000}"/>
    <cellStyle name="Normal 2 2 15 3" xfId="25767" xr:uid="{00000000-0005-0000-0000-0000B22E0000}"/>
    <cellStyle name="Normal 2 2 16" xfId="763" xr:uid="{00000000-0005-0000-0000-0000B32E0000}"/>
    <cellStyle name="Normal 2 2 16 2" xfId="23493" xr:uid="{00000000-0005-0000-0000-0000B42E0000}"/>
    <cellStyle name="Normal 2 2 16 2 2" xfId="29747" xr:uid="{00000000-0005-0000-0000-0000B52E0000}"/>
    <cellStyle name="Normal 2 2 16 3" xfId="25761" xr:uid="{00000000-0005-0000-0000-0000B62E0000}"/>
    <cellStyle name="Normal 2 2 17" xfId="750" xr:uid="{00000000-0005-0000-0000-0000B72E0000}"/>
    <cellStyle name="Normal 2 2 17 2" xfId="23494" xr:uid="{00000000-0005-0000-0000-0000B82E0000}"/>
    <cellStyle name="Normal 2 2 17 2 2" xfId="29748" xr:uid="{00000000-0005-0000-0000-0000B92E0000}"/>
    <cellStyle name="Normal 2 2 17 3" xfId="25752" xr:uid="{00000000-0005-0000-0000-0000BA2E0000}"/>
    <cellStyle name="Normal 2 2 18" xfId="760" xr:uid="{00000000-0005-0000-0000-0000BB2E0000}"/>
    <cellStyle name="Normal 2 2 18 2" xfId="23495" xr:uid="{00000000-0005-0000-0000-0000BC2E0000}"/>
    <cellStyle name="Normal 2 2 18 2 2" xfId="29749" xr:uid="{00000000-0005-0000-0000-0000BD2E0000}"/>
    <cellStyle name="Normal 2 2 18 3" xfId="25759" xr:uid="{00000000-0005-0000-0000-0000BE2E0000}"/>
    <cellStyle name="Normal 2 2 19" xfId="781" xr:uid="{00000000-0005-0000-0000-0000BF2E0000}"/>
    <cellStyle name="Normal 2 2 19 2" xfId="23496" xr:uid="{00000000-0005-0000-0000-0000C02E0000}"/>
    <cellStyle name="Normal 2 2 19 2 2" xfId="29750" xr:uid="{00000000-0005-0000-0000-0000C12E0000}"/>
    <cellStyle name="Normal 2 2 19 3" xfId="25770" xr:uid="{00000000-0005-0000-0000-0000C22E0000}"/>
    <cellStyle name="Normal 2 2 2" xfId="4" xr:uid="{00000000-0005-0000-0000-0000C32E0000}"/>
    <cellStyle name="Normal 2 2 2 10" xfId="333" xr:uid="{00000000-0005-0000-0000-0000C42E0000}"/>
    <cellStyle name="Normal 2 2 2 10 10" xfId="3667" xr:uid="{00000000-0005-0000-0000-0000C52E0000}"/>
    <cellStyle name="Normal 2 2 2 10 10 2" xfId="5117" xr:uid="{00000000-0005-0000-0000-0000C62E0000}"/>
    <cellStyle name="Normal 2 2 2 10 10 2 2" xfId="7733" xr:uid="{00000000-0005-0000-0000-0000C72E0000}"/>
    <cellStyle name="Normal 2 2 2 10 10 2 2 2" xfId="12492" xr:uid="{00000000-0005-0000-0000-0000C82E0000}"/>
    <cellStyle name="Normal 2 2 2 10 10 2 2 2 2" xfId="21991" xr:uid="{00000000-0005-0000-0000-0000C92E0000}"/>
    <cellStyle name="Normal 2 2 2 10 10 2 2 3" xfId="17246" xr:uid="{00000000-0005-0000-0000-0000CA2E0000}"/>
    <cellStyle name="Normal 2 2 2 10 10 2 3" xfId="10125" xr:uid="{00000000-0005-0000-0000-0000CB2E0000}"/>
    <cellStyle name="Normal 2 2 2 10 10 2 3 2" xfId="19625" xr:uid="{00000000-0005-0000-0000-0000CC2E0000}"/>
    <cellStyle name="Normal 2 2 2 10 10 2 4" xfId="14880" xr:uid="{00000000-0005-0000-0000-0000CD2E0000}"/>
    <cellStyle name="Normal 2 2 2 10 10 3" xfId="6548" xr:uid="{00000000-0005-0000-0000-0000CE2E0000}"/>
    <cellStyle name="Normal 2 2 2 10 10 3 2" xfId="11309" xr:uid="{00000000-0005-0000-0000-0000CF2E0000}"/>
    <cellStyle name="Normal 2 2 2 10 10 3 2 2" xfId="20808" xr:uid="{00000000-0005-0000-0000-0000D02E0000}"/>
    <cellStyle name="Normal 2 2 2 10 10 3 3" xfId="16063" xr:uid="{00000000-0005-0000-0000-0000D12E0000}"/>
    <cellStyle name="Normal 2 2 2 10 10 4" xfId="8942" xr:uid="{00000000-0005-0000-0000-0000D22E0000}"/>
    <cellStyle name="Normal 2 2 2 10 10 4 2" xfId="18442" xr:uid="{00000000-0005-0000-0000-0000D32E0000}"/>
    <cellStyle name="Normal 2 2 2 10 10 5" xfId="13697" xr:uid="{00000000-0005-0000-0000-0000D42E0000}"/>
    <cellStyle name="Normal 2 2 2 10 11" xfId="4032" xr:uid="{00000000-0005-0000-0000-0000D52E0000}"/>
    <cellStyle name="Normal 2 2 2 10 11 2" xfId="6664" xr:uid="{00000000-0005-0000-0000-0000D62E0000}"/>
    <cellStyle name="Normal 2 2 2 10 11 2 2" xfId="11424" xr:uid="{00000000-0005-0000-0000-0000D72E0000}"/>
    <cellStyle name="Normal 2 2 2 10 11 2 2 2" xfId="20923" xr:uid="{00000000-0005-0000-0000-0000D82E0000}"/>
    <cellStyle name="Normal 2 2 2 10 11 2 3" xfId="16178" xr:uid="{00000000-0005-0000-0000-0000D92E0000}"/>
    <cellStyle name="Normal 2 2 2 10 11 3" xfId="9057" xr:uid="{00000000-0005-0000-0000-0000DA2E0000}"/>
    <cellStyle name="Normal 2 2 2 10 11 3 2" xfId="18557" xr:uid="{00000000-0005-0000-0000-0000DB2E0000}"/>
    <cellStyle name="Normal 2 2 2 10 11 4" xfId="13812" xr:uid="{00000000-0005-0000-0000-0000DC2E0000}"/>
    <cellStyle name="Normal 2 2 2 10 12" xfId="5463" xr:uid="{00000000-0005-0000-0000-0000DD2E0000}"/>
    <cellStyle name="Normal 2 2 2 10 12 2" xfId="10241" xr:uid="{00000000-0005-0000-0000-0000DE2E0000}"/>
    <cellStyle name="Normal 2 2 2 10 12 2 2" xfId="19740" xr:uid="{00000000-0005-0000-0000-0000DF2E0000}"/>
    <cellStyle name="Normal 2 2 2 10 12 3" xfId="14995" xr:uid="{00000000-0005-0000-0000-0000E02E0000}"/>
    <cellStyle name="Normal 2 2 2 10 13" xfId="7874" xr:uid="{00000000-0005-0000-0000-0000E12E0000}"/>
    <cellStyle name="Normal 2 2 2 10 13 2" xfId="17374" xr:uid="{00000000-0005-0000-0000-0000E22E0000}"/>
    <cellStyle name="Normal 2 2 2 10 14" xfId="12628" xr:uid="{00000000-0005-0000-0000-0000E32E0000}"/>
    <cellStyle name="Normal 2 2 2 10 2" xfId="692" xr:uid="{00000000-0005-0000-0000-0000E42E0000}"/>
    <cellStyle name="Normal 2 2 2 10 2 2" xfId="4162" xr:uid="{00000000-0005-0000-0000-0000E52E0000}"/>
    <cellStyle name="Normal 2 2 2 10 2 2 2" xfId="6778" xr:uid="{00000000-0005-0000-0000-0000E62E0000}"/>
    <cellStyle name="Normal 2 2 2 10 2 2 2 2" xfId="11537" xr:uid="{00000000-0005-0000-0000-0000E72E0000}"/>
    <cellStyle name="Normal 2 2 2 10 2 2 2 2 2" xfId="21036" xr:uid="{00000000-0005-0000-0000-0000E82E0000}"/>
    <cellStyle name="Normal 2 2 2 10 2 2 2 3" xfId="16291" xr:uid="{00000000-0005-0000-0000-0000E92E0000}"/>
    <cellStyle name="Normal 2 2 2 10 2 2 3" xfId="9170" xr:uid="{00000000-0005-0000-0000-0000EA2E0000}"/>
    <cellStyle name="Normal 2 2 2 10 2 2 3 2" xfId="18670" xr:uid="{00000000-0005-0000-0000-0000EB2E0000}"/>
    <cellStyle name="Normal 2 2 2 10 2 2 4" xfId="13925" xr:uid="{00000000-0005-0000-0000-0000EC2E0000}"/>
    <cellStyle name="Normal 2 2 2 10 2 3" xfId="5593" xr:uid="{00000000-0005-0000-0000-0000ED2E0000}"/>
    <cellStyle name="Normal 2 2 2 10 2 3 2" xfId="10354" xr:uid="{00000000-0005-0000-0000-0000EE2E0000}"/>
    <cellStyle name="Normal 2 2 2 10 2 3 2 2" xfId="19853" xr:uid="{00000000-0005-0000-0000-0000EF2E0000}"/>
    <cellStyle name="Normal 2 2 2 10 2 3 3" xfId="15108" xr:uid="{00000000-0005-0000-0000-0000F02E0000}"/>
    <cellStyle name="Normal 2 2 2 10 2 4" xfId="7987" xr:uid="{00000000-0005-0000-0000-0000F12E0000}"/>
    <cellStyle name="Normal 2 2 2 10 2 4 2" xfId="17487" xr:uid="{00000000-0005-0000-0000-0000F22E0000}"/>
    <cellStyle name="Normal 2 2 2 10 2 5" xfId="12741" xr:uid="{00000000-0005-0000-0000-0000F32E0000}"/>
    <cellStyle name="Normal 2 2 2 10 3" xfId="1119" xr:uid="{00000000-0005-0000-0000-0000F42E0000}"/>
    <cellStyle name="Normal 2 2 2 10 3 2" xfId="4312" xr:uid="{00000000-0005-0000-0000-0000F52E0000}"/>
    <cellStyle name="Normal 2 2 2 10 3 2 2" xfId="6928" xr:uid="{00000000-0005-0000-0000-0000F62E0000}"/>
    <cellStyle name="Normal 2 2 2 10 3 2 2 2" xfId="11687" xr:uid="{00000000-0005-0000-0000-0000F72E0000}"/>
    <cellStyle name="Normal 2 2 2 10 3 2 2 2 2" xfId="21186" xr:uid="{00000000-0005-0000-0000-0000F82E0000}"/>
    <cellStyle name="Normal 2 2 2 10 3 2 2 3" xfId="16441" xr:uid="{00000000-0005-0000-0000-0000F92E0000}"/>
    <cellStyle name="Normal 2 2 2 10 3 2 3" xfId="9320" xr:uid="{00000000-0005-0000-0000-0000FA2E0000}"/>
    <cellStyle name="Normal 2 2 2 10 3 2 3 2" xfId="18820" xr:uid="{00000000-0005-0000-0000-0000FB2E0000}"/>
    <cellStyle name="Normal 2 2 2 10 3 2 4" xfId="14075" xr:uid="{00000000-0005-0000-0000-0000FC2E0000}"/>
    <cellStyle name="Normal 2 2 2 10 3 3" xfId="5743" xr:uid="{00000000-0005-0000-0000-0000FD2E0000}"/>
    <cellStyle name="Normal 2 2 2 10 3 3 2" xfId="10504" xr:uid="{00000000-0005-0000-0000-0000FE2E0000}"/>
    <cellStyle name="Normal 2 2 2 10 3 3 2 2" xfId="20003" xr:uid="{00000000-0005-0000-0000-0000FF2E0000}"/>
    <cellStyle name="Normal 2 2 2 10 3 3 3" xfId="15258" xr:uid="{00000000-0005-0000-0000-0000002F0000}"/>
    <cellStyle name="Normal 2 2 2 10 3 4" xfId="8137" xr:uid="{00000000-0005-0000-0000-0000012F0000}"/>
    <cellStyle name="Normal 2 2 2 10 3 4 2" xfId="17637" xr:uid="{00000000-0005-0000-0000-0000022F0000}"/>
    <cellStyle name="Normal 2 2 2 10 3 5" xfId="12891" xr:uid="{00000000-0005-0000-0000-0000032F0000}"/>
    <cellStyle name="Normal 2 2 2 10 4" xfId="1483" xr:uid="{00000000-0005-0000-0000-0000042F0000}"/>
    <cellStyle name="Normal 2 2 2 10 4 2" xfId="4427" xr:uid="{00000000-0005-0000-0000-0000052F0000}"/>
    <cellStyle name="Normal 2 2 2 10 4 2 2" xfId="7043" xr:uid="{00000000-0005-0000-0000-0000062F0000}"/>
    <cellStyle name="Normal 2 2 2 10 4 2 2 2" xfId="11802" xr:uid="{00000000-0005-0000-0000-0000072F0000}"/>
    <cellStyle name="Normal 2 2 2 10 4 2 2 2 2" xfId="21301" xr:uid="{00000000-0005-0000-0000-0000082F0000}"/>
    <cellStyle name="Normal 2 2 2 10 4 2 2 3" xfId="16556" xr:uid="{00000000-0005-0000-0000-0000092F0000}"/>
    <cellStyle name="Normal 2 2 2 10 4 2 3" xfId="9435" xr:uid="{00000000-0005-0000-0000-00000A2F0000}"/>
    <cellStyle name="Normal 2 2 2 10 4 2 3 2" xfId="18935" xr:uid="{00000000-0005-0000-0000-00000B2F0000}"/>
    <cellStyle name="Normal 2 2 2 10 4 2 4" xfId="14190" xr:uid="{00000000-0005-0000-0000-00000C2F0000}"/>
    <cellStyle name="Normal 2 2 2 10 4 3" xfId="5858" xr:uid="{00000000-0005-0000-0000-00000D2F0000}"/>
    <cellStyle name="Normal 2 2 2 10 4 3 2" xfId="10619" xr:uid="{00000000-0005-0000-0000-00000E2F0000}"/>
    <cellStyle name="Normal 2 2 2 10 4 3 2 2" xfId="20118" xr:uid="{00000000-0005-0000-0000-00000F2F0000}"/>
    <cellStyle name="Normal 2 2 2 10 4 3 3" xfId="15373" xr:uid="{00000000-0005-0000-0000-0000102F0000}"/>
    <cellStyle name="Normal 2 2 2 10 4 4" xfId="8252" xr:uid="{00000000-0005-0000-0000-0000112F0000}"/>
    <cellStyle name="Normal 2 2 2 10 4 4 2" xfId="17752" xr:uid="{00000000-0005-0000-0000-0000122F0000}"/>
    <cellStyle name="Normal 2 2 2 10 4 5" xfId="13006" xr:uid="{00000000-0005-0000-0000-0000132F0000}"/>
    <cellStyle name="Normal 2 2 2 10 5" xfId="1847" xr:uid="{00000000-0005-0000-0000-0000142F0000}"/>
    <cellStyle name="Normal 2 2 2 10 5 2" xfId="4542" xr:uid="{00000000-0005-0000-0000-0000152F0000}"/>
    <cellStyle name="Normal 2 2 2 10 5 2 2" xfId="7158" xr:uid="{00000000-0005-0000-0000-0000162F0000}"/>
    <cellStyle name="Normal 2 2 2 10 5 2 2 2" xfId="11917" xr:uid="{00000000-0005-0000-0000-0000172F0000}"/>
    <cellStyle name="Normal 2 2 2 10 5 2 2 2 2" xfId="21416" xr:uid="{00000000-0005-0000-0000-0000182F0000}"/>
    <cellStyle name="Normal 2 2 2 10 5 2 2 3" xfId="16671" xr:uid="{00000000-0005-0000-0000-0000192F0000}"/>
    <cellStyle name="Normal 2 2 2 10 5 2 3" xfId="9550" xr:uid="{00000000-0005-0000-0000-00001A2F0000}"/>
    <cellStyle name="Normal 2 2 2 10 5 2 3 2" xfId="19050" xr:uid="{00000000-0005-0000-0000-00001B2F0000}"/>
    <cellStyle name="Normal 2 2 2 10 5 2 4" xfId="14305" xr:uid="{00000000-0005-0000-0000-00001C2F0000}"/>
    <cellStyle name="Normal 2 2 2 10 5 3" xfId="5973" xr:uid="{00000000-0005-0000-0000-00001D2F0000}"/>
    <cellStyle name="Normal 2 2 2 10 5 3 2" xfId="10734" xr:uid="{00000000-0005-0000-0000-00001E2F0000}"/>
    <cellStyle name="Normal 2 2 2 10 5 3 2 2" xfId="20233" xr:uid="{00000000-0005-0000-0000-00001F2F0000}"/>
    <cellStyle name="Normal 2 2 2 10 5 3 3" xfId="15488" xr:uid="{00000000-0005-0000-0000-0000202F0000}"/>
    <cellStyle name="Normal 2 2 2 10 5 4" xfId="8367" xr:uid="{00000000-0005-0000-0000-0000212F0000}"/>
    <cellStyle name="Normal 2 2 2 10 5 4 2" xfId="17867" xr:uid="{00000000-0005-0000-0000-0000222F0000}"/>
    <cellStyle name="Normal 2 2 2 10 5 5" xfId="13121" xr:uid="{00000000-0005-0000-0000-0000232F0000}"/>
    <cellStyle name="Normal 2 2 2 10 6" xfId="2211" xr:uid="{00000000-0005-0000-0000-0000242F0000}"/>
    <cellStyle name="Normal 2 2 2 10 6 2" xfId="4657" xr:uid="{00000000-0005-0000-0000-0000252F0000}"/>
    <cellStyle name="Normal 2 2 2 10 6 2 2" xfId="7273" xr:uid="{00000000-0005-0000-0000-0000262F0000}"/>
    <cellStyle name="Normal 2 2 2 10 6 2 2 2" xfId="12032" xr:uid="{00000000-0005-0000-0000-0000272F0000}"/>
    <cellStyle name="Normal 2 2 2 10 6 2 2 2 2" xfId="21531" xr:uid="{00000000-0005-0000-0000-0000282F0000}"/>
    <cellStyle name="Normal 2 2 2 10 6 2 2 3" xfId="16786" xr:uid="{00000000-0005-0000-0000-0000292F0000}"/>
    <cellStyle name="Normal 2 2 2 10 6 2 3" xfId="9665" xr:uid="{00000000-0005-0000-0000-00002A2F0000}"/>
    <cellStyle name="Normal 2 2 2 10 6 2 3 2" xfId="19165" xr:uid="{00000000-0005-0000-0000-00002B2F0000}"/>
    <cellStyle name="Normal 2 2 2 10 6 2 4" xfId="14420" xr:uid="{00000000-0005-0000-0000-00002C2F0000}"/>
    <cellStyle name="Normal 2 2 2 10 6 3" xfId="6088" xr:uid="{00000000-0005-0000-0000-00002D2F0000}"/>
    <cellStyle name="Normal 2 2 2 10 6 3 2" xfId="10849" xr:uid="{00000000-0005-0000-0000-00002E2F0000}"/>
    <cellStyle name="Normal 2 2 2 10 6 3 2 2" xfId="20348" xr:uid="{00000000-0005-0000-0000-00002F2F0000}"/>
    <cellStyle name="Normal 2 2 2 10 6 3 3" xfId="15603" xr:uid="{00000000-0005-0000-0000-0000302F0000}"/>
    <cellStyle name="Normal 2 2 2 10 6 4" xfId="8482" xr:uid="{00000000-0005-0000-0000-0000312F0000}"/>
    <cellStyle name="Normal 2 2 2 10 6 4 2" xfId="17982" xr:uid="{00000000-0005-0000-0000-0000322F0000}"/>
    <cellStyle name="Normal 2 2 2 10 6 5" xfId="13236" xr:uid="{00000000-0005-0000-0000-0000332F0000}"/>
    <cellStyle name="Normal 2 2 2 10 7" xfId="2575" xr:uid="{00000000-0005-0000-0000-0000342F0000}"/>
    <cellStyle name="Normal 2 2 2 10 7 2" xfId="4772" xr:uid="{00000000-0005-0000-0000-0000352F0000}"/>
    <cellStyle name="Normal 2 2 2 10 7 2 2" xfId="7388" xr:uid="{00000000-0005-0000-0000-0000362F0000}"/>
    <cellStyle name="Normal 2 2 2 10 7 2 2 2" xfId="12147" xr:uid="{00000000-0005-0000-0000-0000372F0000}"/>
    <cellStyle name="Normal 2 2 2 10 7 2 2 2 2" xfId="21646" xr:uid="{00000000-0005-0000-0000-0000382F0000}"/>
    <cellStyle name="Normal 2 2 2 10 7 2 2 3" xfId="16901" xr:uid="{00000000-0005-0000-0000-0000392F0000}"/>
    <cellStyle name="Normal 2 2 2 10 7 2 3" xfId="9780" xr:uid="{00000000-0005-0000-0000-00003A2F0000}"/>
    <cellStyle name="Normal 2 2 2 10 7 2 3 2" xfId="19280" xr:uid="{00000000-0005-0000-0000-00003B2F0000}"/>
    <cellStyle name="Normal 2 2 2 10 7 2 4" xfId="14535" xr:uid="{00000000-0005-0000-0000-00003C2F0000}"/>
    <cellStyle name="Normal 2 2 2 10 7 3" xfId="6203" xr:uid="{00000000-0005-0000-0000-00003D2F0000}"/>
    <cellStyle name="Normal 2 2 2 10 7 3 2" xfId="10964" xr:uid="{00000000-0005-0000-0000-00003E2F0000}"/>
    <cellStyle name="Normal 2 2 2 10 7 3 2 2" xfId="20463" xr:uid="{00000000-0005-0000-0000-00003F2F0000}"/>
    <cellStyle name="Normal 2 2 2 10 7 3 3" xfId="15718" xr:uid="{00000000-0005-0000-0000-0000402F0000}"/>
    <cellStyle name="Normal 2 2 2 10 7 4" xfId="8597" xr:uid="{00000000-0005-0000-0000-0000412F0000}"/>
    <cellStyle name="Normal 2 2 2 10 7 4 2" xfId="18097" xr:uid="{00000000-0005-0000-0000-0000422F0000}"/>
    <cellStyle name="Normal 2 2 2 10 7 5" xfId="13352" xr:uid="{00000000-0005-0000-0000-0000432F0000}"/>
    <cellStyle name="Normal 2 2 2 10 8" xfId="2939" xr:uid="{00000000-0005-0000-0000-0000442F0000}"/>
    <cellStyle name="Normal 2 2 2 10 8 2" xfId="4887" xr:uid="{00000000-0005-0000-0000-0000452F0000}"/>
    <cellStyle name="Normal 2 2 2 10 8 2 2" xfId="7503" xr:uid="{00000000-0005-0000-0000-0000462F0000}"/>
    <cellStyle name="Normal 2 2 2 10 8 2 2 2" xfId="12262" xr:uid="{00000000-0005-0000-0000-0000472F0000}"/>
    <cellStyle name="Normal 2 2 2 10 8 2 2 2 2" xfId="21761" xr:uid="{00000000-0005-0000-0000-0000482F0000}"/>
    <cellStyle name="Normal 2 2 2 10 8 2 2 3" xfId="17016" xr:uid="{00000000-0005-0000-0000-0000492F0000}"/>
    <cellStyle name="Normal 2 2 2 10 8 2 3" xfId="9895" xr:uid="{00000000-0005-0000-0000-00004A2F0000}"/>
    <cellStyle name="Normal 2 2 2 10 8 2 3 2" xfId="19395" xr:uid="{00000000-0005-0000-0000-00004B2F0000}"/>
    <cellStyle name="Normal 2 2 2 10 8 2 4" xfId="14650" xr:uid="{00000000-0005-0000-0000-00004C2F0000}"/>
    <cellStyle name="Normal 2 2 2 10 8 3" xfId="6318" xr:uid="{00000000-0005-0000-0000-00004D2F0000}"/>
    <cellStyle name="Normal 2 2 2 10 8 3 2" xfId="11079" xr:uid="{00000000-0005-0000-0000-00004E2F0000}"/>
    <cellStyle name="Normal 2 2 2 10 8 3 2 2" xfId="20578" xr:uid="{00000000-0005-0000-0000-00004F2F0000}"/>
    <cellStyle name="Normal 2 2 2 10 8 3 3" xfId="15833" xr:uid="{00000000-0005-0000-0000-0000502F0000}"/>
    <cellStyle name="Normal 2 2 2 10 8 4" xfId="8712" xr:uid="{00000000-0005-0000-0000-0000512F0000}"/>
    <cellStyle name="Normal 2 2 2 10 8 4 2" xfId="18212" xr:uid="{00000000-0005-0000-0000-0000522F0000}"/>
    <cellStyle name="Normal 2 2 2 10 8 5" xfId="13467" xr:uid="{00000000-0005-0000-0000-0000532F0000}"/>
    <cellStyle name="Normal 2 2 2 10 9" xfId="3303" xr:uid="{00000000-0005-0000-0000-0000542F0000}"/>
    <cellStyle name="Normal 2 2 2 10 9 2" xfId="5002" xr:uid="{00000000-0005-0000-0000-0000552F0000}"/>
    <cellStyle name="Normal 2 2 2 10 9 2 2" xfId="7618" xr:uid="{00000000-0005-0000-0000-0000562F0000}"/>
    <cellStyle name="Normal 2 2 2 10 9 2 2 2" xfId="12377" xr:uid="{00000000-0005-0000-0000-0000572F0000}"/>
    <cellStyle name="Normal 2 2 2 10 9 2 2 2 2" xfId="21876" xr:uid="{00000000-0005-0000-0000-0000582F0000}"/>
    <cellStyle name="Normal 2 2 2 10 9 2 2 3" xfId="17131" xr:uid="{00000000-0005-0000-0000-0000592F0000}"/>
    <cellStyle name="Normal 2 2 2 10 9 2 3" xfId="10010" xr:uid="{00000000-0005-0000-0000-00005A2F0000}"/>
    <cellStyle name="Normal 2 2 2 10 9 2 3 2" xfId="19510" xr:uid="{00000000-0005-0000-0000-00005B2F0000}"/>
    <cellStyle name="Normal 2 2 2 10 9 2 4" xfId="14765" xr:uid="{00000000-0005-0000-0000-00005C2F0000}"/>
    <cellStyle name="Normal 2 2 2 10 9 3" xfId="6433" xr:uid="{00000000-0005-0000-0000-00005D2F0000}"/>
    <cellStyle name="Normal 2 2 2 10 9 3 2" xfId="11194" xr:uid="{00000000-0005-0000-0000-00005E2F0000}"/>
    <cellStyle name="Normal 2 2 2 10 9 3 2 2" xfId="20693" xr:uid="{00000000-0005-0000-0000-00005F2F0000}"/>
    <cellStyle name="Normal 2 2 2 10 9 3 3" xfId="15948" xr:uid="{00000000-0005-0000-0000-0000602F0000}"/>
    <cellStyle name="Normal 2 2 2 10 9 4" xfId="8827" xr:uid="{00000000-0005-0000-0000-0000612F0000}"/>
    <cellStyle name="Normal 2 2 2 10 9 4 2" xfId="18327" xr:uid="{00000000-0005-0000-0000-0000622F0000}"/>
    <cellStyle name="Normal 2 2 2 10 9 5" xfId="13582" xr:uid="{00000000-0005-0000-0000-0000632F0000}"/>
    <cellStyle name="Normal 2 2 2 11" xfId="362" xr:uid="{00000000-0005-0000-0000-0000642F0000}"/>
    <cellStyle name="Normal 2 2 2 11 10" xfId="3695" xr:uid="{00000000-0005-0000-0000-0000652F0000}"/>
    <cellStyle name="Normal 2 2 2 11 10 2" xfId="5128" xr:uid="{00000000-0005-0000-0000-0000662F0000}"/>
    <cellStyle name="Normal 2 2 2 11 10 2 2" xfId="7744" xr:uid="{00000000-0005-0000-0000-0000672F0000}"/>
    <cellStyle name="Normal 2 2 2 11 10 2 2 2" xfId="12503" xr:uid="{00000000-0005-0000-0000-0000682F0000}"/>
    <cellStyle name="Normal 2 2 2 11 10 2 2 2 2" xfId="22002" xr:uid="{00000000-0005-0000-0000-0000692F0000}"/>
    <cellStyle name="Normal 2 2 2 11 10 2 2 3" xfId="17257" xr:uid="{00000000-0005-0000-0000-00006A2F0000}"/>
    <cellStyle name="Normal 2 2 2 11 10 2 3" xfId="10136" xr:uid="{00000000-0005-0000-0000-00006B2F0000}"/>
    <cellStyle name="Normal 2 2 2 11 10 2 3 2" xfId="19636" xr:uid="{00000000-0005-0000-0000-00006C2F0000}"/>
    <cellStyle name="Normal 2 2 2 11 10 2 4" xfId="14891" xr:uid="{00000000-0005-0000-0000-00006D2F0000}"/>
    <cellStyle name="Normal 2 2 2 11 10 3" xfId="6559" xr:uid="{00000000-0005-0000-0000-00006E2F0000}"/>
    <cellStyle name="Normal 2 2 2 11 10 3 2" xfId="11320" xr:uid="{00000000-0005-0000-0000-00006F2F0000}"/>
    <cellStyle name="Normal 2 2 2 11 10 3 2 2" xfId="20819" xr:uid="{00000000-0005-0000-0000-0000702F0000}"/>
    <cellStyle name="Normal 2 2 2 11 10 3 3" xfId="16074" xr:uid="{00000000-0005-0000-0000-0000712F0000}"/>
    <cellStyle name="Normal 2 2 2 11 10 4" xfId="8953" xr:uid="{00000000-0005-0000-0000-0000722F0000}"/>
    <cellStyle name="Normal 2 2 2 11 10 4 2" xfId="18453" xr:uid="{00000000-0005-0000-0000-0000732F0000}"/>
    <cellStyle name="Normal 2 2 2 11 10 5" xfId="13708" xr:uid="{00000000-0005-0000-0000-0000742F0000}"/>
    <cellStyle name="Normal 2 2 2 11 11" xfId="23497" xr:uid="{00000000-0005-0000-0000-0000752F0000}"/>
    <cellStyle name="Normal 2 2 2 11 11 2" xfId="29751" xr:uid="{00000000-0005-0000-0000-0000762F0000}"/>
    <cellStyle name="Normal 2 2 2 11 12" xfId="25495" xr:uid="{00000000-0005-0000-0000-0000772F0000}"/>
    <cellStyle name="Normal 2 2 2 11 2" xfId="721" xr:uid="{00000000-0005-0000-0000-0000782F0000}"/>
    <cellStyle name="Normal 2 2 2 11 2 2" xfId="4174" xr:uid="{00000000-0005-0000-0000-0000792F0000}"/>
    <cellStyle name="Normal 2 2 2 11 2 2 2" xfId="6790" xr:uid="{00000000-0005-0000-0000-00007A2F0000}"/>
    <cellStyle name="Normal 2 2 2 11 2 2 2 2" xfId="11549" xr:uid="{00000000-0005-0000-0000-00007B2F0000}"/>
    <cellStyle name="Normal 2 2 2 11 2 2 2 2 2" xfId="21048" xr:uid="{00000000-0005-0000-0000-00007C2F0000}"/>
    <cellStyle name="Normal 2 2 2 11 2 2 2 3" xfId="16303" xr:uid="{00000000-0005-0000-0000-00007D2F0000}"/>
    <cellStyle name="Normal 2 2 2 11 2 2 3" xfId="9182" xr:uid="{00000000-0005-0000-0000-00007E2F0000}"/>
    <cellStyle name="Normal 2 2 2 11 2 2 3 2" xfId="18682" xr:uid="{00000000-0005-0000-0000-00007F2F0000}"/>
    <cellStyle name="Normal 2 2 2 11 2 2 4" xfId="13937" xr:uid="{00000000-0005-0000-0000-0000802F0000}"/>
    <cellStyle name="Normal 2 2 2 11 2 3" xfId="5605" xr:uid="{00000000-0005-0000-0000-0000812F0000}"/>
    <cellStyle name="Normal 2 2 2 11 2 3 2" xfId="10366" xr:uid="{00000000-0005-0000-0000-0000822F0000}"/>
    <cellStyle name="Normal 2 2 2 11 2 3 2 2" xfId="19865" xr:uid="{00000000-0005-0000-0000-0000832F0000}"/>
    <cellStyle name="Normal 2 2 2 11 2 3 3" xfId="15120" xr:uid="{00000000-0005-0000-0000-0000842F0000}"/>
    <cellStyle name="Normal 2 2 2 11 2 4" xfId="7999" xr:uid="{00000000-0005-0000-0000-0000852F0000}"/>
    <cellStyle name="Normal 2 2 2 11 2 4 2" xfId="17499" xr:uid="{00000000-0005-0000-0000-0000862F0000}"/>
    <cellStyle name="Normal 2 2 2 11 2 5" xfId="12753" xr:uid="{00000000-0005-0000-0000-0000872F0000}"/>
    <cellStyle name="Normal 2 2 2 11 3" xfId="1148" xr:uid="{00000000-0005-0000-0000-0000882F0000}"/>
    <cellStyle name="Normal 2 2 2 11 3 2" xfId="4324" xr:uid="{00000000-0005-0000-0000-0000892F0000}"/>
    <cellStyle name="Normal 2 2 2 11 3 2 2" xfId="6940" xr:uid="{00000000-0005-0000-0000-00008A2F0000}"/>
    <cellStyle name="Normal 2 2 2 11 3 2 2 2" xfId="11699" xr:uid="{00000000-0005-0000-0000-00008B2F0000}"/>
    <cellStyle name="Normal 2 2 2 11 3 2 2 2 2" xfId="21198" xr:uid="{00000000-0005-0000-0000-00008C2F0000}"/>
    <cellStyle name="Normal 2 2 2 11 3 2 2 3" xfId="16453" xr:uid="{00000000-0005-0000-0000-00008D2F0000}"/>
    <cellStyle name="Normal 2 2 2 11 3 2 3" xfId="9332" xr:uid="{00000000-0005-0000-0000-00008E2F0000}"/>
    <cellStyle name="Normal 2 2 2 11 3 2 3 2" xfId="18832" xr:uid="{00000000-0005-0000-0000-00008F2F0000}"/>
    <cellStyle name="Normal 2 2 2 11 3 2 4" xfId="14087" xr:uid="{00000000-0005-0000-0000-0000902F0000}"/>
    <cellStyle name="Normal 2 2 2 11 3 3" xfId="5755" xr:uid="{00000000-0005-0000-0000-0000912F0000}"/>
    <cellStyle name="Normal 2 2 2 11 3 3 2" xfId="10516" xr:uid="{00000000-0005-0000-0000-0000922F0000}"/>
    <cellStyle name="Normal 2 2 2 11 3 3 2 2" xfId="20015" xr:uid="{00000000-0005-0000-0000-0000932F0000}"/>
    <cellStyle name="Normal 2 2 2 11 3 3 3" xfId="15270" xr:uid="{00000000-0005-0000-0000-0000942F0000}"/>
    <cellStyle name="Normal 2 2 2 11 3 4" xfId="8149" xr:uid="{00000000-0005-0000-0000-0000952F0000}"/>
    <cellStyle name="Normal 2 2 2 11 3 4 2" xfId="17649" xr:uid="{00000000-0005-0000-0000-0000962F0000}"/>
    <cellStyle name="Normal 2 2 2 11 3 5" xfId="12903" xr:uid="{00000000-0005-0000-0000-0000972F0000}"/>
    <cellStyle name="Normal 2 2 2 11 4" xfId="1512" xr:uid="{00000000-0005-0000-0000-0000982F0000}"/>
    <cellStyle name="Normal 2 2 2 11 4 2" xfId="4439" xr:uid="{00000000-0005-0000-0000-0000992F0000}"/>
    <cellStyle name="Normal 2 2 2 11 4 2 2" xfId="7055" xr:uid="{00000000-0005-0000-0000-00009A2F0000}"/>
    <cellStyle name="Normal 2 2 2 11 4 2 2 2" xfId="11814" xr:uid="{00000000-0005-0000-0000-00009B2F0000}"/>
    <cellStyle name="Normal 2 2 2 11 4 2 2 2 2" xfId="21313" xr:uid="{00000000-0005-0000-0000-00009C2F0000}"/>
    <cellStyle name="Normal 2 2 2 11 4 2 2 3" xfId="16568" xr:uid="{00000000-0005-0000-0000-00009D2F0000}"/>
    <cellStyle name="Normal 2 2 2 11 4 2 3" xfId="9447" xr:uid="{00000000-0005-0000-0000-00009E2F0000}"/>
    <cellStyle name="Normal 2 2 2 11 4 2 3 2" xfId="18947" xr:uid="{00000000-0005-0000-0000-00009F2F0000}"/>
    <cellStyle name="Normal 2 2 2 11 4 2 4" xfId="14202" xr:uid="{00000000-0005-0000-0000-0000A02F0000}"/>
    <cellStyle name="Normal 2 2 2 11 4 3" xfId="5870" xr:uid="{00000000-0005-0000-0000-0000A12F0000}"/>
    <cellStyle name="Normal 2 2 2 11 4 3 2" xfId="10631" xr:uid="{00000000-0005-0000-0000-0000A22F0000}"/>
    <cellStyle name="Normal 2 2 2 11 4 3 2 2" xfId="20130" xr:uid="{00000000-0005-0000-0000-0000A32F0000}"/>
    <cellStyle name="Normal 2 2 2 11 4 3 3" xfId="15385" xr:uid="{00000000-0005-0000-0000-0000A42F0000}"/>
    <cellStyle name="Normal 2 2 2 11 4 4" xfId="8264" xr:uid="{00000000-0005-0000-0000-0000A52F0000}"/>
    <cellStyle name="Normal 2 2 2 11 4 4 2" xfId="17764" xr:uid="{00000000-0005-0000-0000-0000A62F0000}"/>
    <cellStyle name="Normal 2 2 2 11 4 5" xfId="13018" xr:uid="{00000000-0005-0000-0000-0000A72F0000}"/>
    <cellStyle name="Normal 2 2 2 11 5" xfId="1876" xr:uid="{00000000-0005-0000-0000-0000A82F0000}"/>
    <cellStyle name="Normal 2 2 2 11 5 2" xfId="4554" xr:uid="{00000000-0005-0000-0000-0000A92F0000}"/>
    <cellStyle name="Normal 2 2 2 11 5 2 2" xfId="7170" xr:uid="{00000000-0005-0000-0000-0000AA2F0000}"/>
    <cellStyle name="Normal 2 2 2 11 5 2 2 2" xfId="11929" xr:uid="{00000000-0005-0000-0000-0000AB2F0000}"/>
    <cellStyle name="Normal 2 2 2 11 5 2 2 2 2" xfId="21428" xr:uid="{00000000-0005-0000-0000-0000AC2F0000}"/>
    <cellStyle name="Normal 2 2 2 11 5 2 2 3" xfId="16683" xr:uid="{00000000-0005-0000-0000-0000AD2F0000}"/>
    <cellStyle name="Normal 2 2 2 11 5 2 3" xfId="9562" xr:uid="{00000000-0005-0000-0000-0000AE2F0000}"/>
    <cellStyle name="Normal 2 2 2 11 5 2 3 2" xfId="19062" xr:uid="{00000000-0005-0000-0000-0000AF2F0000}"/>
    <cellStyle name="Normal 2 2 2 11 5 2 4" xfId="14317" xr:uid="{00000000-0005-0000-0000-0000B02F0000}"/>
    <cellStyle name="Normal 2 2 2 11 5 3" xfId="5985" xr:uid="{00000000-0005-0000-0000-0000B12F0000}"/>
    <cellStyle name="Normal 2 2 2 11 5 3 2" xfId="10746" xr:uid="{00000000-0005-0000-0000-0000B22F0000}"/>
    <cellStyle name="Normal 2 2 2 11 5 3 2 2" xfId="20245" xr:uid="{00000000-0005-0000-0000-0000B32F0000}"/>
    <cellStyle name="Normal 2 2 2 11 5 3 3" xfId="15500" xr:uid="{00000000-0005-0000-0000-0000B42F0000}"/>
    <cellStyle name="Normal 2 2 2 11 5 4" xfId="8379" xr:uid="{00000000-0005-0000-0000-0000B52F0000}"/>
    <cellStyle name="Normal 2 2 2 11 5 4 2" xfId="17879" xr:uid="{00000000-0005-0000-0000-0000B62F0000}"/>
    <cellStyle name="Normal 2 2 2 11 5 5" xfId="13133" xr:uid="{00000000-0005-0000-0000-0000B72F0000}"/>
    <cellStyle name="Normal 2 2 2 11 6" xfId="2240" xr:uid="{00000000-0005-0000-0000-0000B82F0000}"/>
    <cellStyle name="Normal 2 2 2 11 6 2" xfId="4669" xr:uid="{00000000-0005-0000-0000-0000B92F0000}"/>
    <cellStyle name="Normal 2 2 2 11 6 2 2" xfId="7285" xr:uid="{00000000-0005-0000-0000-0000BA2F0000}"/>
    <cellStyle name="Normal 2 2 2 11 6 2 2 2" xfId="12044" xr:uid="{00000000-0005-0000-0000-0000BB2F0000}"/>
    <cellStyle name="Normal 2 2 2 11 6 2 2 2 2" xfId="21543" xr:uid="{00000000-0005-0000-0000-0000BC2F0000}"/>
    <cellStyle name="Normal 2 2 2 11 6 2 2 3" xfId="16798" xr:uid="{00000000-0005-0000-0000-0000BD2F0000}"/>
    <cellStyle name="Normal 2 2 2 11 6 2 3" xfId="9677" xr:uid="{00000000-0005-0000-0000-0000BE2F0000}"/>
    <cellStyle name="Normal 2 2 2 11 6 2 3 2" xfId="19177" xr:uid="{00000000-0005-0000-0000-0000BF2F0000}"/>
    <cellStyle name="Normal 2 2 2 11 6 2 4" xfId="14432" xr:uid="{00000000-0005-0000-0000-0000C02F0000}"/>
    <cellStyle name="Normal 2 2 2 11 6 3" xfId="6100" xr:uid="{00000000-0005-0000-0000-0000C12F0000}"/>
    <cellStyle name="Normal 2 2 2 11 6 3 2" xfId="10861" xr:uid="{00000000-0005-0000-0000-0000C22F0000}"/>
    <cellStyle name="Normal 2 2 2 11 6 3 2 2" xfId="20360" xr:uid="{00000000-0005-0000-0000-0000C32F0000}"/>
    <cellStyle name="Normal 2 2 2 11 6 3 3" xfId="15615" xr:uid="{00000000-0005-0000-0000-0000C42F0000}"/>
    <cellStyle name="Normal 2 2 2 11 6 4" xfId="8494" xr:uid="{00000000-0005-0000-0000-0000C52F0000}"/>
    <cellStyle name="Normal 2 2 2 11 6 4 2" xfId="17994" xr:uid="{00000000-0005-0000-0000-0000C62F0000}"/>
    <cellStyle name="Normal 2 2 2 11 6 5" xfId="13248" xr:uid="{00000000-0005-0000-0000-0000C72F0000}"/>
    <cellStyle name="Normal 2 2 2 11 7" xfId="2604" xr:uid="{00000000-0005-0000-0000-0000C82F0000}"/>
    <cellStyle name="Normal 2 2 2 11 7 2" xfId="4784" xr:uid="{00000000-0005-0000-0000-0000C92F0000}"/>
    <cellStyle name="Normal 2 2 2 11 7 2 2" xfId="7400" xr:uid="{00000000-0005-0000-0000-0000CA2F0000}"/>
    <cellStyle name="Normal 2 2 2 11 7 2 2 2" xfId="12159" xr:uid="{00000000-0005-0000-0000-0000CB2F0000}"/>
    <cellStyle name="Normal 2 2 2 11 7 2 2 2 2" xfId="21658" xr:uid="{00000000-0005-0000-0000-0000CC2F0000}"/>
    <cellStyle name="Normal 2 2 2 11 7 2 2 3" xfId="16913" xr:uid="{00000000-0005-0000-0000-0000CD2F0000}"/>
    <cellStyle name="Normal 2 2 2 11 7 2 3" xfId="9792" xr:uid="{00000000-0005-0000-0000-0000CE2F0000}"/>
    <cellStyle name="Normal 2 2 2 11 7 2 3 2" xfId="19292" xr:uid="{00000000-0005-0000-0000-0000CF2F0000}"/>
    <cellStyle name="Normal 2 2 2 11 7 2 4" xfId="14547" xr:uid="{00000000-0005-0000-0000-0000D02F0000}"/>
    <cellStyle name="Normal 2 2 2 11 7 3" xfId="6215" xr:uid="{00000000-0005-0000-0000-0000D12F0000}"/>
    <cellStyle name="Normal 2 2 2 11 7 3 2" xfId="10976" xr:uid="{00000000-0005-0000-0000-0000D22F0000}"/>
    <cellStyle name="Normal 2 2 2 11 7 3 2 2" xfId="20475" xr:uid="{00000000-0005-0000-0000-0000D32F0000}"/>
    <cellStyle name="Normal 2 2 2 11 7 3 3" xfId="15730" xr:uid="{00000000-0005-0000-0000-0000D42F0000}"/>
    <cellStyle name="Normal 2 2 2 11 7 4" xfId="8609" xr:uid="{00000000-0005-0000-0000-0000D52F0000}"/>
    <cellStyle name="Normal 2 2 2 11 7 4 2" xfId="18109" xr:uid="{00000000-0005-0000-0000-0000D62F0000}"/>
    <cellStyle name="Normal 2 2 2 11 7 5" xfId="13364" xr:uid="{00000000-0005-0000-0000-0000D72F0000}"/>
    <cellStyle name="Normal 2 2 2 11 8" xfId="2968" xr:uid="{00000000-0005-0000-0000-0000D82F0000}"/>
    <cellStyle name="Normal 2 2 2 11 8 2" xfId="4899" xr:uid="{00000000-0005-0000-0000-0000D92F0000}"/>
    <cellStyle name="Normal 2 2 2 11 8 2 2" xfId="7515" xr:uid="{00000000-0005-0000-0000-0000DA2F0000}"/>
    <cellStyle name="Normal 2 2 2 11 8 2 2 2" xfId="12274" xr:uid="{00000000-0005-0000-0000-0000DB2F0000}"/>
    <cellStyle name="Normal 2 2 2 11 8 2 2 2 2" xfId="21773" xr:uid="{00000000-0005-0000-0000-0000DC2F0000}"/>
    <cellStyle name="Normal 2 2 2 11 8 2 2 3" xfId="17028" xr:uid="{00000000-0005-0000-0000-0000DD2F0000}"/>
    <cellStyle name="Normal 2 2 2 11 8 2 3" xfId="9907" xr:uid="{00000000-0005-0000-0000-0000DE2F0000}"/>
    <cellStyle name="Normal 2 2 2 11 8 2 3 2" xfId="19407" xr:uid="{00000000-0005-0000-0000-0000DF2F0000}"/>
    <cellStyle name="Normal 2 2 2 11 8 2 4" xfId="14662" xr:uid="{00000000-0005-0000-0000-0000E02F0000}"/>
    <cellStyle name="Normal 2 2 2 11 8 3" xfId="6330" xr:uid="{00000000-0005-0000-0000-0000E12F0000}"/>
    <cellStyle name="Normal 2 2 2 11 8 3 2" xfId="11091" xr:uid="{00000000-0005-0000-0000-0000E22F0000}"/>
    <cellStyle name="Normal 2 2 2 11 8 3 2 2" xfId="20590" xr:uid="{00000000-0005-0000-0000-0000E32F0000}"/>
    <cellStyle name="Normal 2 2 2 11 8 3 3" xfId="15845" xr:uid="{00000000-0005-0000-0000-0000E42F0000}"/>
    <cellStyle name="Normal 2 2 2 11 8 4" xfId="8724" xr:uid="{00000000-0005-0000-0000-0000E52F0000}"/>
    <cellStyle name="Normal 2 2 2 11 8 4 2" xfId="18224" xr:uid="{00000000-0005-0000-0000-0000E62F0000}"/>
    <cellStyle name="Normal 2 2 2 11 8 5" xfId="13479" xr:uid="{00000000-0005-0000-0000-0000E72F0000}"/>
    <cellStyle name="Normal 2 2 2 11 9" xfId="3332" xr:uid="{00000000-0005-0000-0000-0000E82F0000}"/>
    <cellStyle name="Normal 2 2 2 11 9 2" xfId="5013" xr:uid="{00000000-0005-0000-0000-0000E92F0000}"/>
    <cellStyle name="Normal 2 2 2 11 9 2 2" xfId="7629" xr:uid="{00000000-0005-0000-0000-0000EA2F0000}"/>
    <cellStyle name="Normal 2 2 2 11 9 2 2 2" xfId="12388" xr:uid="{00000000-0005-0000-0000-0000EB2F0000}"/>
    <cellStyle name="Normal 2 2 2 11 9 2 2 2 2" xfId="21887" xr:uid="{00000000-0005-0000-0000-0000EC2F0000}"/>
    <cellStyle name="Normal 2 2 2 11 9 2 2 3" xfId="17142" xr:uid="{00000000-0005-0000-0000-0000ED2F0000}"/>
    <cellStyle name="Normal 2 2 2 11 9 2 3" xfId="10021" xr:uid="{00000000-0005-0000-0000-0000EE2F0000}"/>
    <cellStyle name="Normal 2 2 2 11 9 2 3 2" xfId="19521" xr:uid="{00000000-0005-0000-0000-0000EF2F0000}"/>
    <cellStyle name="Normal 2 2 2 11 9 2 4" xfId="14776" xr:uid="{00000000-0005-0000-0000-0000F02F0000}"/>
    <cellStyle name="Normal 2 2 2 11 9 3" xfId="6444" xr:uid="{00000000-0005-0000-0000-0000F12F0000}"/>
    <cellStyle name="Normal 2 2 2 11 9 3 2" xfId="11205" xr:uid="{00000000-0005-0000-0000-0000F22F0000}"/>
    <cellStyle name="Normal 2 2 2 11 9 3 2 2" xfId="20704" xr:uid="{00000000-0005-0000-0000-0000F32F0000}"/>
    <cellStyle name="Normal 2 2 2 11 9 3 3" xfId="15959" xr:uid="{00000000-0005-0000-0000-0000F42F0000}"/>
    <cellStyle name="Normal 2 2 2 11 9 4" xfId="8838" xr:uid="{00000000-0005-0000-0000-0000F52F0000}"/>
    <cellStyle name="Normal 2 2 2 11 9 4 2" xfId="18338" xr:uid="{00000000-0005-0000-0000-0000F62F0000}"/>
    <cellStyle name="Normal 2 2 2 11 9 5" xfId="13593" xr:uid="{00000000-0005-0000-0000-0000F72F0000}"/>
    <cellStyle name="Normal 2 2 2 12" xfId="747" xr:uid="{00000000-0005-0000-0000-0000F82F0000}"/>
    <cellStyle name="Normal 2 2 2 12 2" xfId="4190" xr:uid="{00000000-0005-0000-0000-0000F92F0000}"/>
    <cellStyle name="Normal 2 2 2 12 2 2" xfId="6806" xr:uid="{00000000-0005-0000-0000-0000FA2F0000}"/>
    <cellStyle name="Normal 2 2 2 12 2 2 2" xfId="11565" xr:uid="{00000000-0005-0000-0000-0000FB2F0000}"/>
    <cellStyle name="Normal 2 2 2 12 2 2 2 2" xfId="21064" xr:uid="{00000000-0005-0000-0000-0000FC2F0000}"/>
    <cellStyle name="Normal 2 2 2 12 2 2 3" xfId="16319" xr:uid="{00000000-0005-0000-0000-0000FD2F0000}"/>
    <cellStyle name="Normal 2 2 2 12 2 3" xfId="9198" xr:uid="{00000000-0005-0000-0000-0000FE2F0000}"/>
    <cellStyle name="Normal 2 2 2 12 2 3 2" xfId="18698" xr:uid="{00000000-0005-0000-0000-0000FF2F0000}"/>
    <cellStyle name="Normal 2 2 2 12 2 4" xfId="13953" xr:uid="{00000000-0005-0000-0000-000000300000}"/>
    <cellStyle name="Normal 2 2 2 12 3" xfId="5621" xr:uid="{00000000-0005-0000-0000-000001300000}"/>
    <cellStyle name="Normal 2 2 2 12 3 2" xfId="10382" xr:uid="{00000000-0005-0000-0000-000002300000}"/>
    <cellStyle name="Normal 2 2 2 12 3 2 2" xfId="19881" xr:uid="{00000000-0005-0000-0000-000003300000}"/>
    <cellStyle name="Normal 2 2 2 12 3 3" xfId="15136" xr:uid="{00000000-0005-0000-0000-000004300000}"/>
    <cellStyle name="Normal 2 2 2 12 4" xfId="8015" xr:uid="{00000000-0005-0000-0000-000005300000}"/>
    <cellStyle name="Normal 2 2 2 12 4 2" xfId="17515" xr:uid="{00000000-0005-0000-0000-000006300000}"/>
    <cellStyle name="Normal 2 2 2 12 5" xfId="12769" xr:uid="{00000000-0005-0000-0000-000007300000}"/>
    <cellStyle name="Normal 2 2 2 13" xfId="768" xr:uid="{00000000-0005-0000-0000-000008300000}"/>
    <cellStyle name="Normal 2 2 2 13 2" xfId="4199" xr:uid="{00000000-0005-0000-0000-000009300000}"/>
    <cellStyle name="Normal 2 2 2 13 2 2" xfId="6815" xr:uid="{00000000-0005-0000-0000-00000A300000}"/>
    <cellStyle name="Normal 2 2 2 13 2 2 2" xfId="11574" xr:uid="{00000000-0005-0000-0000-00000B300000}"/>
    <cellStyle name="Normal 2 2 2 13 2 2 2 2" xfId="21073" xr:uid="{00000000-0005-0000-0000-00000C300000}"/>
    <cellStyle name="Normal 2 2 2 13 2 2 3" xfId="16328" xr:uid="{00000000-0005-0000-0000-00000D300000}"/>
    <cellStyle name="Normal 2 2 2 13 2 3" xfId="9207" xr:uid="{00000000-0005-0000-0000-00000E300000}"/>
    <cellStyle name="Normal 2 2 2 13 2 3 2" xfId="18707" xr:uid="{00000000-0005-0000-0000-00000F300000}"/>
    <cellStyle name="Normal 2 2 2 13 2 4" xfId="13962" xr:uid="{00000000-0005-0000-0000-000010300000}"/>
    <cellStyle name="Normal 2 2 2 13 3" xfId="5630" xr:uid="{00000000-0005-0000-0000-000011300000}"/>
    <cellStyle name="Normal 2 2 2 13 3 2" xfId="10391" xr:uid="{00000000-0005-0000-0000-000012300000}"/>
    <cellStyle name="Normal 2 2 2 13 3 2 2" xfId="19890" xr:uid="{00000000-0005-0000-0000-000013300000}"/>
    <cellStyle name="Normal 2 2 2 13 3 3" xfId="15145" xr:uid="{00000000-0005-0000-0000-000014300000}"/>
    <cellStyle name="Normal 2 2 2 13 4" xfId="8024" xr:uid="{00000000-0005-0000-0000-000015300000}"/>
    <cellStyle name="Normal 2 2 2 13 4 2" xfId="17524" xr:uid="{00000000-0005-0000-0000-000016300000}"/>
    <cellStyle name="Normal 2 2 2 13 5" xfId="12778" xr:uid="{00000000-0005-0000-0000-000017300000}"/>
    <cellStyle name="Normal 2 2 2 14" xfId="722" xr:uid="{00000000-0005-0000-0000-000018300000}"/>
    <cellStyle name="Normal 2 2 2 14 2" xfId="4175" xr:uid="{00000000-0005-0000-0000-000019300000}"/>
    <cellStyle name="Normal 2 2 2 14 2 2" xfId="6791" xr:uid="{00000000-0005-0000-0000-00001A300000}"/>
    <cellStyle name="Normal 2 2 2 14 2 2 2" xfId="11550" xr:uid="{00000000-0005-0000-0000-00001B300000}"/>
    <cellStyle name="Normal 2 2 2 14 2 2 2 2" xfId="21049" xr:uid="{00000000-0005-0000-0000-00001C300000}"/>
    <cellStyle name="Normal 2 2 2 14 2 2 3" xfId="16304" xr:uid="{00000000-0005-0000-0000-00001D300000}"/>
    <cellStyle name="Normal 2 2 2 14 2 3" xfId="9183" xr:uid="{00000000-0005-0000-0000-00001E300000}"/>
    <cellStyle name="Normal 2 2 2 14 2 3 2" xfId="18683" xr:uid="{00000000-0005-0000-0000-00001F300000}"/>
    <cellStyle name="Normal 2 2 2 14 2 4" xfId="13938" xr:uid="{00000000-0005-0000-0000-000020300000}"/>
    <cellStyle name="Normal 2 2 2 14 3" xfId="5606" xr:uid="{00000000-0005-0000-0000-000021300000}"/>
    <cellStyle name="Normal 2 2 2 14 3 2" xfId="10367" xr:uid="{00000000-0005-0000-0000-000022300000}"/>
    <cellStyle name="Normal 2 2 2 14 3 2 2" xfId="19866" xr:uid="{00000000-0005-0000-0000-000023300000}"/>
    <cellStyle name="Normal 2 2 2 14 3 3" xfId="15121" xr:uid="{00000000-0005-0000-0000-000024300000}"/>
    <cellStyle name="Normal 2 2 2 14 4" xfId="8000" xr:uid="{00000000-0005-0000-0000-000025300000}"/>
    <cellStyle name="Normal 2 2 2 14 4 2" xfId="17500" xr:uid="{00000000-0005-0000-0000-000026300000}"/>
    <cellStyle name="Normal 2 2 2 14 5" xfId="12754" xr:uid="{00000000-0005-0000-0000-000027300000}"/>
    <cellStyle name="Normal 2 2 2 15" xfId="738" xr:uid="{00000000-0005-0000-0000-000028300000}"/>
    <cellStyle name="Normal 2 2 2 15 2" xfId="4186" xr:uid="{00000000-0005-0000-0000-000029300000}"/>
    <cellStyle name="Normal 2 2 2 15 2 2" xfId="6802" xr:uid="{00000000-0005-0000-0000-00002A300000}"/>
    <cellStyle name="Normal 2 2 2 15 2 2 2" xfId="11561" xr:uid="{00000000-0005-0000-0000-00002B300000}"/>
    <cellStyle name="Normal 2 2 2 15 2 2 2 2" xfId="21060" xr:uid="{00000000-0005-0000-0000-00002C300000}"/>
    <cellStyle name="Normal 2 2 2 15 2 2 3" xfId="16315" xr:uid="{00000000-0005-0000-0000-00002D300000}"/>
    <cellStyle name="Normal 2 2 2 15 2 3" xfId="9194" xr:uid="{00000000-0005-0000-0000-00002E300000}"/>
    <cellStyle name="Normal 2 2 2 15 2 3 2" xfId="18694" xr:uid="{00000000-0005-0000-0000-00002F300000}"/>
    <cellStyle name="Normal 2 2 2 15 2 4" xfId="13949" xr:uid="{00000000-0005-0000-0000-000030300000}"/>
    <cellStyle name="Normal 2 2 2 15 3" xfId="5617" xr:uid="{00000000-0005-0000-0000-000031300000}"/>
    <cellStyle name="Normal 2 2 2 15 3 2" xfId="10378" xr:uid="{00000000-0005-0000-0000-000032300000}"/>
    <cellStyle name="Normal 2 2 2 15 3 2 2" xfId="19877" xr:uid="{00000000-0005-0000-0000-000033300000}"/>
    <cellStyle name="Normal 2 2 2 15 3 3" xfId="15132" xr:uid="{00000000-0005-0000-0000-000034300000}"/>
    <cellStyle name="Normal 2 2 2 15 4" xfId="8011" xr:uid="{00000000-0005-0000-0000-000035300000}"/>
    <cellStyle name="Normal 2 2 2 15 4 2" xfId="17511" xr:uid="{00000000-0005-0000-0000-000036300000}"/>
    <cellStyle name="Normal 2 2 2 15 5" xfId="12765" xr:uid="{00000000-0005-0000-0000-000037300000}"/>
    <cellStyle name="Normal 2 2 2 16" xfId="748" xr:uid="{00000000-0005-0000-0000-000038300000}"/>
    <cellStyle name="Normal 2 2 2 16 2" xfId="4191" xr:uid="{00000000-0005-0000-0000-000039300000}"/>
    <cellStyle name="Normal 2 2 2 16 2 2" xfId="6807" xr:uid="{00000000-0005-0000-0000-00003A300000}"/>
    <cellStyle name="Normal 2 2 2 16 2 2 2" xfId="11566" xr:uid="{00000000-0005-0000-0000-00003B300000}"/>
    <cellStyle name="Normal 2 2 2 16 2 2 2 2" xfId="21065" xr:uid="{00000000-0005-0000-0000-00003C300000}"/>
    <cellStyle name="Normal 2 2 2 16 2 2 3" xfId="16320" xr:uid="{00000000-0005-0000-0000-00003D300000}"/>
    <cellStyle name="Normal 2 2 2 16 2 3" xfId="9199" xr:uid="{00000000-0005-0000-0000-00003E300000}"/>
    <cellStyle name="Normal 2 2 2 16 2 3 2" xfId="18699" xr:uid="{00000000-0005-0000-0000-00003F300000}"/>
    <cellStyle name="Normal 2 2 2 16 2 4" xfId="13954" xr:uid="{00000000-0005-0000-0000-000040300000}"/>
    <cellStyle name="Normal 2 2 2 16 3" xfId="5622" xr:uid="{00000000-0005-0000-0000-000041300000}"/>
    <cellStyle name="Normal 2 2 2 16 3 2" xfId="10383" xr:uid="{00000000-0005-0000-0000-000042300000}"/>
    <cellStyle name="Normal 2 2 2 16 3 2 2" xfId="19882" xr:uid="{00000000-0005-0000-0000-000043300000}"/>
    <cellStyle name="Normal 2 2 2 16 3 3" xfId="15137" xr:uid="{00000000-0005-0000-0000-000044300000}"/>
    <cellStyle name="Normal 2 2 2 16 4" xfId="8016" xr:uid="{00000000-0005-0000-0000-000045300000}"/>
    <cellStyle name="Normal 2 2 2 16 4 2" xfId="17516" xr:uid="{00000000-0005-0000-0000-000046300000}"/>
    <cellStyle name="Normal 2 2 2 16 5" xfId="12770" xr:uid="{00000000-0005-0000-0000-000047300000}"/>
    <cellStyle name="Normal 2 2 2 17" xfId="778" xr:uid="{00000000-0005-0000-0000-000048300000}"/>
    <cellStyle name="Normal 2 2 2 17 2" xfId="4204" xr:uid="{00000000-0005-0000-0000-000049300000}"/>
    <cellStyle name="Normal 2 2 2 17 2 2" xfId="6820" xr:uid="{00000000-0005-0000-0000-00004A300000}"/>
    <cellStyle name="Normal 2 2 2 17 2 2 2" xfId="11579" xr:uid="{00000000-0005-0000-0000-00004B300000}"/>
    <cellStyle name="Normal 2 2 2 17 2 2 2 2" xfId="21078" xr:uid="{00000000-0005-0000-0000-00004C300000}"/>
    <cellStyle name="Normal 2 2 2 17 2 2 3" xfId="16333" xr:uid="{00000000-0005-0000-0000-00004D300000}"/>
    <cellStyle name="Normal 2 2 2 17 2 3" xfId="9212" xr:uid="{00000000-0005-0000-0000-00004E300000}"/>
    <cellStyle name="Normal 2 2 2 17 2 3 2" xfId="18712" xr:uid="{00000000-0005-0000-0000-00004F300000}"/>
    <cellStyle name="Normal 2 2 2 17 2 4" xfId="13967" xr:uid="{00000000-0005-0000-0000-000050300000}"/>
    <cellStyle name="Normal 2 2 2 17 3" xfId="5635" xr:uid="{00000000-0005-0000-0000-000051300000}"/>
    <cellStyle name="Normal 2 2 2 17 3 2" xfId="10396" xr:uid="{00000000-0005-0000-0000-000052300000}"/>
    <cellStyle name="Normal 2 2 2 17 3 2 2" xfId="19895" xr:uid="{00000000-0005-0000-0000-000053300000}"/>
    <cellStyle name="Normal 2 2 2 17 3 3" xfId="15150" xr:uid="{00000000-0005-0000-0000-000054300000}"/>
    <cellStyle name="Normal 2 2 2 17 4" xfId="8029" xr:uid="{00000000-0005-0000-0000-000055300000}"/>
    <cellStyle name="Normal 2 2 2 17 4 2" xfId="17529" xr:uid="{00000000-0005-0000-0000-000056300000}"/>
    <cellStyle name="Normal 2 2 2 17 5" xfId="12783" xr:uid="{00000000-0005-0000-0000-000057300000}"/>
    <cellStyle name="Normal 2 2 2 18" xfId="783" xr:uid="{00000000-0005-0000-0000-000058300000}"/>
    <cellStyle name="Normal 2 2 2 18 2" xfId="4207" xr:uid="{00000000-0005-0000-0000-000059300000}"/>
    <cellStyle name="Normal 2 2 2 18 2 2" xfId="6823" xr:uid="{00000000-0005-0000-0000-00005A300000}"/>
    <cellStyle name="Normal 2 2 2 18 2 2 2" xfId="11582" xr:uid="{00000000-0005-0000-0000-00005B300000}"/>
    <cellStyle name="Normal 2 2 2 18 2 2 2 2" xfId="21081" xr:uid="{00000000-0005-0000-0000-00005C300000}"/>
    <cellStyle name="Normal 2 2 2 18 2 2 3" xfId="16336" xr:uid="{00000000-0005-0000-0000-00005D300000}"/>
    <cellStyle name="Normal 2 2 2 18 2 3" xfId="9215" xr:uid="{00000000-0005-0000-0000-00005E300000}"/>
    <cellStyle name="Normal 2 2 2 18 2 3 2" xfId="18715" xr:uid="{00000000-0005-0000-0000-00005F300000}"/>
    <cellStyle name="Normal 2 2 2 18 2 4" xfId="13970" xr:uid="{00000000-0005-0000-0000-000060300000}"/>
    <cellStyle name="Normal 2 2 2 18 3" xfId="5638" xr:uid="{00000000-0005-0000-0000-000061300000}"/>
    <cellStyle name="Normal 2 2 2 18 3 2" xfId="10399" xr:uid="{00000000-0005-0000-0000-000062300000}"/>
    <cellStyle name="Normal 2 2 2 18 3 2 2" xfId="19898" xr:uid="{00000000-0005-0000-0000-000063300000}"/>
    <cellStyle name="Normal 2 2 2 18 3 3" xfId="15153" xr:uid="{00000000-0005-0000-0000-000064300000}"/>
    <cellStyle name="Normal 2 2 2 18 4" xfId="8032" xr:uid="{00000000-0005-0000-0000-000065300000}"/>
    <cellStyle name="Normal 2 2 2 18 4 2" xfId="17532" xr:uid="{00000000-0005-0000-0000-000066300000}"/>
    <cellStyle name="Normal 2 2 2 18 5" xfId="12786" xr:uid="{00000000-0005-0000-0000-000067300000}"/>
    <cellStyle name="Normal 2 2 2 19" xfId="771" xr:uid="{00000000-0005-0000-0000-000068300000}"/>
    <cellStyle name="Normal 2 2 2 19 2" xfId="4201" xr:uid="{00000000-0005-0000-0000-000069300000}"/>
    <cellStyle name="Normal 2 2 2 19 2 2" xfId="6817" xr:uid="{00000000-0005-0000-0000-00006A300000}"/>
    <cellStyle name="Normal 2 2 2 19 2 2 2" xfId="11576" xr:uid="{00000000-0005-0000-0000-00006B300000}"/>
    <cellStyle name="Normal 2 2 2 19 2 2 2 2" xfId="21075" xr:uid="{00000000-0005-0000-0000-00006C300000}"/>
    <cellStyle name="Normal 2 2 2 19 2 2 3" xfId="16330" xr:uid="{00000000-0005-0000-0000-00006D300000}"/>
    <cellStyle name="Normal 2 2 2 19 2 3" xfId="9209" xr:uid="{00000000-0005-0000-0000-00006E300000}"/>
    <cellStyle name="Normal 2 2 2 19 2 3 2" xfId="18709" xr:uid="{00000000-0005-0000-0000-00006F300000}"/>
    <cellStyle name="Normal 2 2 2 19 2 4" xfId="13964" xr:uid="{00000000-0005-0000-0000-000070300000}"/>
    <cellStyle name="Normal 2 2 2 19 3" xfId="5632" xr:uid="{00000000-0005-0000-0000-000071300000}"/>
    <cellStyle name="Normal 2 2 2 19 3 2" xfId="10393" xr:uid="{00000000-0005-0000-0000-000072300000}"/>
    <cellStyle name="Normal 2 2 2 19 3 2 2" xfId="19892" xr:uid="{00000000-0005-0000-0000-000073300000}"/>
    <cellStyle name="Normal 2 2 2 19 3 3" xfId="15147" xr:uid="{00000000-0005-0000-0000-000074300000}"/>
    <cellStyle name="Normal 2 2 2 19 4" xfId="8026" xr:uid="{00000000-0005-0000-0000-000075300000}"/>
    <cellStyle name="Normal 2 2 2 19 4 2" xfId="17526" xr:uid="{00000000-0005-0000-0000-000076300000}"/>
    <cellStyle name="Normal 2 2 2 19 5" xfId="12780" xr:uid="{00000000-0005-0000-0000-000077300000}"/>
    <cellStyle name="Normal 2 2 2 2" xfId="52" xr:uid="{00000000-0005-0000-0000-000078300000}"/>
    <cellStyle name="Normal 2 2 2 2 10" xfId="363" xr:uid="{00000000-0005-0000-0000-000079300000}"/>
    <cellStyle name="Normal 2 2 2 2 10 10" xfId="3696" xr:uid="{00000000-0005-0000-0000-00007A300000}"/>
    <cellStyle name="Normal 2 2 2 2 10 10 2" xfId="23498" xr:uid="{00000000-0005-0000-0000-00007B300000}"/>
    <cellStyle name="Normal 2 2 2 2 10 10 2 2" xfId="29752" xr:uid="{00000000-0005-0000-0000-00007C300000}"/>
    <cellStyle name="Normal 2 2 2 2 10 10 3" xfId="27762" xr:uid="{00000000-0005-0000-0000-00007D300000}"/>
    <cellStyle name="Normal 2 2 2 2 10 11" xfId="4061" xr:uid="{00000000-0005-0000-0000-00007E300000}"/>
    <cellStyle name="Normal 2 2 2 2 10 11 2" xfId="6677" xr:uid="{00000000-0005-0000-0000-00007F300000}"/>
    <cellStyle name="Normal 2 2 2 2 10 11 2 2" xfId="11437" xr:uid="{00000000-0005-0000-0000-000080300000}"/>
    <cellStyle name="Normal 2 2 2 2 10 11 2 2 2" xfId="20936" xr:uid="{00000000-0005-0000-0000-000081300000}"/>
    <cellStyle name="Normal 2 2 2 2 10 11 2 3" xfId="16191" xr:uid="{00000000-0005-0000-0000-000082300000}"/>
    <cellStyle name="Normal 2 2 2 2 10 11 3" xfId="9070" xr:uid="{00000000-0005-0000-0000-000083300000}"/>
    <cellStyle name="Normal 2 2 2 2 10 11 3 2" xfId="18570" xr:uid="{00000000-0005-0000-0000-000084300000}"/>
    <cellStyle name="Normal 2 2 2 2 10 11 4" xfId="13825" xr:uid="{00000000-0005-0000-0000-000085300000}"/>
    <cellStyle name="Normal 2 2 2 2 10 12" xfId="5492" xr:uid="{00000000-0005-0000-0000-000086300000}"/>
    <cellStyle name="Normal 2 2 2 2 10 12 2" xfId="10254" xr:uid="{00000000-0005-0000-0000-000087300000}"/>
    <cellStyle name="Normal 2 2 2 2 10 12 2 2" xfId="19753" xr:uid="{00000000-0005-0000-0000-000088300000}"/>
    <cellStyle name="Normal 2 2 2 2 10 12 3" xfId="15008" xr:uid="{00000000-0005-0000-0000-000089300000}"/>
    <cellStyle name="Normal 2 2 2 2 10 13" xfId="7887" xr:uid="{00000000-0005-0000-0000-00008A300000}"/>
    <cellStyle name="Normal 2 2 2 2 10 13 2" xfId="17387" xr:uid="{00000000-0005-0000-0000-00008B300000}"/>
    <cellStyle name="Normal 2 2 2 2 10 14" xfId="12641" xr:uid="{00000000-0005-0000-0000-00008C300000}"/>
    <cellStyle name="Normal 2 2 2 2 10 2" xfId="730" xr:uid="{00000000-0005-0000-0000-00008D300000}"/>
    <cellStyle name="Normal 2 2 2 2 10 2 2" xfId="23499" xr:uid="{00000000-0005-0000-0000-00008E300000}"/>
    <cellStyle name="Normal 2 2 2 2 10 2 2 2" xfId="29753" xr:uid="{00000000-0005-0000-0000-00008F300000}"/>
    <cellStyle name="Normal 2 2 2 2 10 2 3" xfId="25744" xr:uid="{00000000-0005-0000-0000-000090300000}"/>
    <cellStyle name="Normal 2 2 2 2 10 3" xfId="1157" xr:uid="{00000000-0005-0000-0000-000091300000}"/>
    <cellStyle name="Normal 2 2 2 2 10 3 2" xfId="23500" xr:uid="{00000000-0005-0000-0000-000092300000}"/>
    <cellStyle name="Normal 2 2 2 2 10 3 2 2" xfId="29754" xr:uid="{00000000-0005-0000-0000-000093300000}"/>
    <cellStyle name="Normal 2 2 2 2 10 3 3" xfId="26024" xr:uid="{00000000-0005-0000-0000-000094300000}"/>
    <cellStyle name="Normal 2 2 2 2 10 4" xfId="1521" xr:uid="{00000000-0005-0000-0000-000095300000}"/>
    <cellStyle name="Normal 2 2 2 2 10 4 2" xfId="23501" xr:uid="{00000000-0005-0000-0000-000096300000}"/>
    <cellStyle name="Normal 2 2 2 2 10 4 2 2" xfId="29755" xr:uid="{00000000-0005-0000-0000-000097300000}"/>
    <cellStyle name="Normal 2 2 2 2 10 4 3" xfId="26273" xr:uid="{00000000-0005-0000-0000-000098300000}"/>
    <cellStyle name="Normal 2 2 2 2 10 5" xfId="1883" xr:uid="{00000000-0005-0000-0000-000099300000}"/>
    <cellStyle name="Normal 2 2 2 2 10 5 2" xfId="23502" xr:uid="{00000000-0005-0000-0000-00009A300000}"/>
    <cellStyle name="Normal 2 2 2 2 10 5 2 2" xfId="29756" xr:uid="{00000000-0005-0000-0000-00009B300000}"/>
    <cellStyle name="Normal 2 2 2 2 10 5 3" xfId="26520" xr:uid="{00000000-0005-0000-0000-00009C300000}"/>
    <cellStyle name="Normal 2 2 2 2 10 6" xfId="2249" xr:uid="{00000000-0005-0000-0000-00009D300000}"/>
    <cellStyle name="Normal 2 2 2 2 10 6 2" xfId="23503" xr:uid="{00000000-0005-0000-0000-00009E300000}"/>
    <cellStyle name="Normal 2 2 2 2 10 6 2 2" xfId="29757" xr:uid="{00000000-0005-0000-0000-00009F300000}"/>
    <cellStyle name="Normal 2 2 2 2 10 6 3" xfId="26771" xr:uid="{00000000-0005-0000-0000-0000A0300000}"/>
    <cellStyle name="Normal 2 2 2 2 10 7" xfId="2613" xr:uid="{00000000-0005-0000-0000-0000A1300000}"/>
    <cellStyle name="Normal 2 2 2 2 10 7 2" xfId="23504" xr:uid="{00000000-0005-0000-0000-0000A2300000}"/>
    <cellStyle name="Normal 2 2 2 2 10 7 2 2" xfId="29758" xr:uid="{00000000-0005-0000-0000-0000A3300000}"/>
    <cellStyle name="Normal 2 2 2 2 10 7 3" xfId="27020" xr:uid="{00000000-0005-0000-0000-0000A4300000}"/>
    <cellStyle name="Normal 2 2 2 2 10 8" xfId="2977" xr:uid="{00000000-0005-0000-0000-0000A5300000}"/>
    <cellStyle name="Normal 2 2 2 2 10 8 2" xfId="23505" xr:uid="{00000000-0005-0000-0000-0000A6300000}"/>
    <cellStyle name="Normal 2 2 2 2 10 8 2 2" xfId="29759" xr:uid="{00000000-0005-0000-0000-0000A7300000}"/>
    <cellStyle name="Normal 2 2 2 2 10 8 3" xfId="27269" xr:uid="{00000000-0005-0000-0000-0000A8300000}"/>
    <cellStyle name="Normal 2 2 2 2 10 9" xfId="3341" xr:uid="{00000000-0005-0000-0000-0000A9300000}"/>
    <cellStyle name="Normal 2 2 2 2 10 9 2" xfId="23506" xr:uid="{00000000-0005-0000-0000-0000AA300000}"/>
    <cellStyle name="Normal 2 2 2 2 10 9 2 2" xfId="29760" xr:uid="{00000000-0005-0000-0000-0000AB300000}"/>
    <cellStyle name="Normal 2 2 2 2 10 9 3" xfId="27517" xr:uid="{00000000-0005-0000-0000-0000AC300000}"/>
    <cellStyle name="Normal 2 2 2 2 11" xfId="754" xr:uid="{00000000-0005-0000-0000-0000AD300000}"/>
    <cellStyle name="Normal 2 2 2 2 11 2" xfId="23507" xr:uid="{00000000-0005-0000-0000-0000AE300000}"/>
    <cellStyle name="Normal 2 2 2 2 11 2 2" xfId="29761" xr:uid="{00000000-0005-0000-0000-0000AF300000}"/>
    <cellStyle name="Normal 2 2 2 2 11 3" xfId="25756" xr:uid="{00000000-0005-0000-0000-0000B0300000}"/>
    <cellStyle name="Normal 2 2 2 2 12" xfId="752" xr:uid="{00000000-0005-0000-0000-0000B1300000}"/>
    <cellStyle name="Normal 2 2 2 2 12 2" xfId="23508" xr:uid="{00000000-0005-0000-0000-0000B2300000}"/>
    <cellStyle name="Normal 2 2 2 2 12 2 2" xfId="29762" xr:uid="{00000000-0005-0000-0000-0000B3300000}"/>
    <cellStyle name="Normal 2 2 2 2 12 3" xfId="25754" xr:uid="{00000000-0005-0000-0000-0000B4300000}"/>
    <cellStyle name="Normal 2 2 2 2 13" xfId="758" xr:uid="{00000000-0005-0000-0000-0000B5300000}"/>
    <cellStyle name="Normal 2 2 2 2 13 2" xfId="23509" xr:uid="{00000000-0005-0000-0000-0000B6300000}"/>
    <cellStyle name="Normal 2 2 2 2 13 2 2" xfId="29763" xr:uid="{00000000-0005-0000-0000-0000B7300000}"/>
    <cellStyle name="Normal 2 2 2 2 13 3" xfId="25758" xr:uid="{00000000-0005-0000-0000-0000B8300000}"/>
    <cellStyle name="Normal 2 2 2 2 14" xfId="770" xr:uid="{00000000-0005-0000-0000-0000B9300000}"/>
    <cellStyle name="Normal 2 2 2 2 14 2" xfId="23510" xr:uid="{00000000-0005-0000-0000-0000BA300000}"/>
    <cellStyle name="Normal 2 2 2 2 14 2 2" xfId="29764" xr:uid="{00000000-0005-0000-0000-0000BB300000}"/>
    <cellStyle name="Normal 2 2 2 2 14 3" xfId="25764" xr:uid="{00000000-0005-0000-0000-0000BC300000}"/>
    <cellStyle name="Normal 2 2 2 2 15" xfId="728" xr:uid="{00000000-0005-0000-0000-0000BD300000}"/>
    <cellStyle name="Normal 2 2 2 2 15 2" xfId="23511" xr:uid="{00000000-0005-0000-0000-0000BE300000}"/>
    <cellStyle name="Normal 2 2 2 2 15 2 2" xfId="29765" xr:uid="{00000000-0005-0000-0000-0000BF300000}"/>
    <cellStyle name="Normal 2 2 2 2 15 3" xfId="25743" xr:uid="{00000000-0005-0000-0000-0000C0300000}"/>
    <cellStyle name="Normal 2 2 2 2 16" xfId="741" xr:uid="{00000000-0005-0000-0000-0000C1300000}"/>
    <cellStyle name="Normal 2 2 2 2 16 2" xfId="23512" xr:uid="{00000000-0005-0000-0000-0000C2300000}"/>
    <cellStyle name="Normal 2 2 2 2 16 2 2" xfId="29766" xr:uid="{00000000-0005-0000-0000-0000C3300000}"/>
    <cellStyle name="Normal 2 2 2 2 16 3" xfId="25748" xr:uid="{00000000-0005-0000-0000-0000C4300000}"/>
    <cellStyle name="Normal 2 2 2 2 17" xfId="764" xr:uid="{00000000-0005-0000-0000-0000C5300000}"/>
    <cellStyle name="Normal 2 2 2 2 17 2" xfId="23513" xr:uid="{00000000-0005-0000-0000-0000C6300000}"/>
    <cellStyle name="Normal 2 2 2 2 17 2 2" xfId="29767" xr:uid="{00000000-0005-0000-0000-0000C7300000}"/>
    <cellStyle name="Normal 2 2 2 2 17 3" xfId="25762" xr:uid="{00000000-0005-0000-0000-0000C8300000}"/>
    <cellStyle name="Normal 2 2 2 2 18" xfId="745" xr:uid="{00000000-0005-0000-0000-0000C9300000}"/>
    <cellStyle name="Normal 2 2 2 2 18 2" xfId="23514" xr:uid="{00000000-0005-0000-0000-0000CA300000}"/>
    <cellStyle name="Normal 2 2 2 2 18 2 2" xfId="29768" xr:uid="{00000000-0005-0000-0000-0000CB300000}"/>
    <cellStyle name="Normal 2 2 2 2 18 3" xfId="25750" xr:uid="{00000000-0005-0000-0000-0000CC300000}"/>
    <cellStyle name="Normal 2 2 2 2 19" xfId="790" xr:uid="{00000000-0005-0000-0000-0000CD300000}"/>
    <cellStyle name="Normal 2 2 2 2 19 2" xfId="4212" xr:uid="{00000000-0005-0000-0000-0000CE300000}"/>
    <cellStyle name="Normal 2 2 2 2 19 2 2" xfId="6828" xr:uid="{00000000-0005-0000-0000-0000CF300000}"/>
    <cellStyle name="Normal 2 2 2 2 19 2 2 2" xfId="11587" xr:uid="{00000000-0005-0000-0000-0000D0300000}"/>
    <cellStyle name="Normal 2 2 2 2 19 2 2 2 2" xfId="21086" xr:uid="{00000000-0005-0000-0000-0000D1300000}"/>
    <cellStyle name="Normal 2 2 2 2 19 2 2 3" xfId="16341" xr:uid="{00000000-0005-0000-0000-0000D2300000}"/>
    <cellStyle name="Normal 2 2 2 2 19 2 3" xfId="9220" xr:uid="{00000000-0005-0000-0000-0000D3300000}"/>
    <cellStyle name="Normal 2 2 2 2 19 2 3 2" xfId="18720" xr:uid="{00000000-0005-0000-0000-0000D4300000}"/>
    <cellStyle name="Normal 2 2 2 2 19 2 4" xfId="13975" xr:uid="{00000000-0005-0000-0000-0000D5300000}"/>
    <cellStyle name="Normal 2 2 2 2 19 3" xfId="5643" xr:uid="{00000000-0005-0000-0000-0000D6300000}"/>
    <cellStyle name="Normal 2 2 2 2 19 3 2" xfId="10404" xr:uid="{00000000-0005-0000-0000-0000D7300000}"/>
    <cellStyle name="Normal 2 2 2 2 19 3 2 2" xfId="19903" xr:uid="{00000000-0005-0000-0000-0000D8300000}"/>
    <cellStyle name="Normal 2 2 2 2 19 3 3" xfId="15158" xr:uid="{00000000-0005-0000-0000-0000D9300000}"/>
    <cellStyle name="Normal 2 2 2 2 19 4" xfId="8037" xr:uid="{00000000-0005-0000-0000-0000DA300000}"/>
    <cellStyle name="Normal 2 2 2 2 19 4 2" xfId="17537" xr:uid="{00000000-0005-0000-0000-0000DB300000}"/>
    <cellStyle name="Normal 2 2 2 2 19 5" xfId="12791" xr:uid="{00000000-0005-0000-0000-0000DC300000}"/>
    <cellStyle name="Normal 2 2 2 2 2" xfId="53" xr:uid="{00000000-0005-0000-0000-0000DD300000}"/>
    <cellStyle name="Normal 2 2 2 2 2 10" xfId="411" xr:uid="{00000000-0005-0000-0000-0000DE300000}"/>
    <cellStyle name="Normal 2 2 2 2 2 10 10" xfId="3697" xr:uid="{00000000-0005-0000-0000-0000DF300000}"/>
    <cellStyle name="Normal 2 2 2 2 2 10 10 2" xfId="5129" xr:uid="{00000000-0005-0000-0000-0000E0300000}"/>
    <cellStyle name="Normal 2 2 2 2 2 10 10 2 2" xfId="7745" xr:uid="{00000000-0005-0000-0000-0000E1300000}"/>
    <cellStyle name="Normal 2 2 2 2 2 10 10 2 2 2" xfId="12504" xr:uid="{00000000-0005-0000-0000-0000E2300000}"/>
    <cellStyle name="Normal 2 2 2 2 2 10 10 2 2 2 2" xfId="22003" xr:uid="{00000000-0005-0000-0000-0000E3300000}"/>
    <cellStyle name="Normal 2 2 2 2 2 10 10 2 2 3" xfId="17258" xr:uid="{00000000-0005-0000-0000-0000E4300000}"/>
    <cellStyle name="Normal 2 2 2 2 2 10 10 2 3" xfId="10137" xr:uid="{00000000-0005-0000-0000-0000E5300000}"/>
    <cellStyle name="Normal 2 2 2 2 2 10 10 2 3 2" xfId="19637" xr:uid="{00000000-0005-0000-0000-0000E6300000}"/>
    <cellStyle name="Normal 2 2 2 2 2 10 10 2 4" xfId="14892" xr:uid="{00000000-0005-0000-0000-0000E7300000}"/>
    <cellStyle name="Normal 2 2 2 2 2 10 10 3" xfId="6560" xr:uid="{00000000-0005-0000-0000-0000E8300000}"/>
    <cellStyle name="Normal 2 2 2 2 2 10 10 3 2" xfId="11321" xr:uid="{00000000-0005-0000-0000-0000E9300000}"/>
    <cellStyle name="Normal 2 2 2 2 2 10 10 3 2 2" xfId="20820" xr:uid="{00000000-0005-0000-0000-0000EA300000}"/>
    <cellStyle name="Normal 2 2 2 2 2 10 10 3 3" xfId="16075" xr:uid="{00000000-0005-0000-0000-0000EB300000}"/>
    <cellStyle name="Normal 2 2 2 2 2 10 10 4" xfId="8954" xr:uid="{00000000-0005-0000-0000-0000EC300000}"/>
    <cellStyle name="Normal 2 2 2 2 2 10 10 4 2" xfId="18454" xr:uid="{00000000-0005-0000-0000-0000ED300000}"/>
    <cellStyle name="Normal 2 2 2 2 2 10 10 5" xfId="13709" xr:uid="{00000000-0005-0000-0000-0000EE300000}"/>
    <cellStyle name="Normal 2 2 2 2 2 10 11" xfId="23515" xr:uid="{00000000-0005-0000-0000-0000EF300000}"/>
    <cellStyle name="Normal 2 2 2 2 2 10 11 2" xfId="29769" xr:uid="{00000000-0005-0000-0000-0000F0300000}"/>
    <cellStyle name="Normal 2 2 2 2 2 10 12" xfId="25519" xr:uid="{00000000-0005-0000-0000-0000F1300000}"/>
    <cellStyle name="Normal 2 2 2 2 2 10 2" xfId="731" xr:uid="{00000000-0005-0000-0000-0000F2300000}"/>
    <cellStyle name="Normal 2 2 2 2 2 10 2 2" xfId="4181" xr:uid="{00000000-0005-0000-0000-0000F3300000}"/>
    <cellStyle name="Normal 2 2 2 2 2 10 2 2 2" xfId="6797" xr:uid="{00000000-0005-0000-0000-0000F4300000}"/>
    <cellStyle name="Normal 2 2 2 2 2 10 2 2 2 2" xfId="11556" xr:uid="{00000000-0005-0000-0000-0000F5300000}"/>
    <cellStyle name="Normal 2 2 2 2 2 10 2 2 2 2 2" xfId="21055" xr:uid="{00000000-0005-0000-0000-0000F6300000}"/>
    <cellStyle name="Normal 2 2 2 2 2 10 2 2 2 3" xfId="16310" xr:uid="{00000000-0005-0000-0000-0000F7300000}"/>
    <cellStyle name="Normal 2 2 2 2 2 10 2 2 3" xfId="9189" xr:uid="{00000000-0005-0000-0000-0000F8300000}"/>
    <cellStyle name="Normal 2 2 2 2 2 10 2 2 3 2" xfId="18689" xr:uid="{00000000-0005-0000-0000-0000F9300000}"/>
    <cellStyle name="Normal 2 2 2 2 2 10 2 2 4" xfId="13944" xr:uid="{00000000-0005-0000-0000-0000FA300000}"/>
    <cellStyle name="Normal 2 2 2 2 2 10 2 3" xfId="5612" xr:uid="{00000000-0005-0000-0000-0000FB300000}"/>
    <cellStyle name="Normal 2 2 2 2 2 10 2 3 2" xfId="10373" xr:uid="{00000000-0005-0000-0000-0000FC300000}"/>
    <cellStyle name="Normal 2 2 2 2 2 10 2 3 2 2" xfId="19872" xr:uid="{00000000-0005-0000-0000-0000FD300000}"/>
    <cellStyle name="Normal 2 2 2 2 2 10 2 3 3" xfId="15127" xr:uid="{00000000-0005-0000-0000-0000FE300000}"/>
    <cellStyle name="Normal 2 2 2 2 2 10 2 4" xfId="8006" xr:uid="{00000000-0005-0000-0000-0000FF300000}"/>
    <cellStyle name="Normal 2 2 2 2 2 10 2 4 2" xfId="17506" xr:uid="{00000000-0005-0000-0000-000000310000}"/>
    <cellStyle name="Normal 2 2 2 2 2 10 2 5" xfId="12760" xr:uid="{00000000-0005-0000-0000-000001310000}"/>
    <cellStyle name="Normal 2 2 2 2 2 10 3" xfId="1158" xr:uid="{00000000-0005-0000-0000-000002310000}"/>
    <cellStyle name="Normal 2 2 2 2 2 10 3 2" xfId="4328" xr:uid="{00000000-0005-0000-0000-000003310000}"/>
    <cellStyle name="Normal 2 2 2 2 2 10 3 2 2" xfId="6944" xr:uid="{00000000-0005-0000-0000-000004310000}"/>
    <cellStyle name="Normal 2 2 2 2 2 10 3 2 2 2" xfId="11703" xr:uid="{00000000-0005-0000-0000-000005310000}"/>
    <cellStyle name="Normal 2 2 2 2 2 10 3 2 2 2 2" xfId="21202" xr:uid="{00000000-0005-0000-0000-000006310000}"/>
    <cellStyle name="Normal 2 2 2 2 2 10 3 2 2 3" xfId="16457" xr:uid="{00000000-0005-0000-0000-000007310000}"/>
    <cellStyle name="Normal 2 2 2 2 2 10 3 2 3" xfId="9336" xr:uid="{00000000-0005-0000-0000-000008310000}"/>
    <cellStyle name="Normal 2 2 2 2 2 10 3 2 3 2" xfId="18836" xr:uid="{00000000-0005-0000-0000-000009310000}"/>
    <cellStyle name="Normal 2 2 2 2 2 10 3 2 4" xfId="14091" xr:uid="{00000000-0005-0000-0000-00000A310000}"/>
    <cellStyle name="Normal 2 2 2 2 2 10 3 3" xfId="5759" xr:uid="{00000000-0005-0000-0000-00000B310000}"/>
    <cellStyle name="Normal 2 2 2 2 2 10 3 3 2" xfId="10520" xr:uid="{00000000-0005-0000-0000-00000C310000}"/>
    <cellStyle name="Normal 2 2 2 2 2 10 3 3 2 2" xfId="20019" xr:uid="{00000000-0005-0000-0000-00000D310000}"/>
    <cellStyle name="Normal 2 2 2 2 2 10 3 3 3" xfId="15274" xr:uid="{00000000-0005-0000-0000-00000E310000}"/>
    <cellStyle name="Normal 2 2 2 2 2 10 3 4" xfId="8153" xr:uid="{00000000-0005-0000-0000-00000F310000}"/>
    <cellStyle name="Normal 2 2 2 2 2 10 3 4 2" xfId="17653" xr:uid="{00000000-0005-0000-0000-000010310000}"/>
    <cellStyle name="Normal 2 2 2 2 2 10 3 5" xfId="12907" xr:uid="{00000000-0005-0000-0000-000011310000}"/>
    <cellStyle name="Normal 2 2 2 2 2 10 4" xfId="1522" xr:uid="{00000000-0005-0000-0000-000012310000}"/>
    <cellStyle name="Normal 2 2 2 2 2 10 4 2" xfId="4443" xr:uid="{00000000-0005-0000-0000-000013310000}"/>
    <cellStyle name="Normal 2 2 2 2 2 10 4 2 2" xfId="7059" xr:uid="{00000000-0005-0000-0000-000014310000}"/>
    <cellStyle name="Normal 2 2 2 2 2 10 4 2 2 2" xfId="11818" xr:uid="{00000000-0005-0000-0000-000015310000}"/>
    <cellStyle name="Normal 2 2 2 2 2 10 4 2 2 2 2" xfId="21317" xr:uid="{00000000-0005-0000-0000-000016310000}"/>
    <cellStyle name="Normal 2 2 2 2 2 10 4 2 2 3" xfId="16572" xr:uid="{00000000-0005-0000-0000-000017310000}"/>
    <cellStyle name="Normal 2 2 2 2 2 10 4 2 3" xfId="9451" xr:uid="{00000000-0005-0000-0000-000018310000}"/>
    <cellStyle name="Normal 2 2 2 2 2 10 4 2 3 2" xfId="18951" xr:uid="{00000000-0005-0000-0000-000019310000}"/>
    <cellStyle name="Normal 2 2 2 2 2 10 4 2 4" xfId="14206" xr:uid="{00000000-0005-0000-0000-00001A310000}"/>
    <cellStyle name="Normal 2 2 2 2 2 10 4 3" xfId="5874" xr:uid="{00000000-0005-0000-0000-00001B310000}"/>
    <cellStyle name="Normal 2 2 2 2 2 10 4 3 2" xfId="10635" xr:uid="{00000000-0005-0000-0000-00001C310000}"/>
    <cellStyle name="Normal 2 2 2 2 2 10 4 3 2 2" xfId="20134" xr:uid="{00000000-0005-0000-0000-00001D310000}"/>
    <cellStyle name="Normal 2 2 2 2 2 10 4 3 3" xfId="15389" xr:uid="{00000000-0005-0000-0000-00001E310000}"/>
    <cellStyle name="Normal 2 2 2 2 2 10 4 4" xfId="8268" xr:uid="{00000000-0005-0000-0000-00001F310000}"/>
    <cellStyle name="Normal 2 2 2 2 2 10 4 4 2" xfId="17768" xr:uid="{00000000-0005-0000-0000-000020310000}"/>
    <cellStyle name="Normal 2 2 2 2 2 10 4 5" xfId="13022" xr:uid="{00000000-0005-0000-0000-000021310000}"/>
    <cellStyle name="Normal 2 2 2 2 2 10 5" xfId="1884" xr:uid="{00000000-0005-0000-0000-000022310000}"/>
    <cellStyle name="Normal 2 2 2 2 2 10 5 2" xfId="4558" xr:uid="{00000000-0005-0000-0000-000023310000}"/>
    <cellStyle name="Normal 2 2 2 2 2 10 5 2 2" xfId="7174" xr:uid="{00000000-0005-0000-0000-000024310000}"/>
    <cellStyle name="Normal 2 2 2 2 2 10 5 2 2 2" xfId="11933" xr:uid="{00000000-0005-0000-0000-000025310000}"/>
    <cellStyle name="Normal 2 2 2 2 2 10 5 2 2 2 2" xfId="21432" xr:uid="{00000000-0005-0000-0000-000026310000}"/>
    <cellStyle name="Normal 2 2 2 2 2 10 5 2 2 3" xfId="16687" xr:uid="{00000000-0005-0000-0000-000027310000}"/>
    <cellStyle name="Normal 2 2 2 2 2 10 5 2 3" xfId="9566" xr:uid="{00000000-0005-0000-0000-000028310000}"/>
    <cellStyle name="Normal 2 2 2 2 2 10 5 2 3 2" xfId="19066" xr:uid="{00000000-0005-0000-0000-000029310000}"/>
    <cellStyle name="Normal 2 2 2 2 2 10 5 2 4" xfId="14321" xr:uid="{00000000-0005-0000-0000-00002A310000}"/>
    <cellStyle name="Normal 2 2 2 2 2 10 5 3" xfId="5989" xr:uid="{00000000-0005-0000-0000-00002B310000}"/>
    <cellStyle name="Normal 2 2 2 2 2 10 5 3 2" xfId="10750" xr:uid="{00000000-0005-0000-0000-00002C310000}"/>
    <cellStyle name="Normal 2 2 2 2 2 10 5 3 2 2" xfId="20249" xr:uid="{00000000-0005-0000-0000-00002D310000}"/>
    <cellStyle name="Normal 2 2 2 2 2 10 5 3 3" xfId="15504" xr:uid="{00000000-0005-0000-0000-00002E310000}"/>
    <cellStyle name="Normal 2 2 2 2 2 10 5 4" xfId="8383" xr:uid="{00000000-0005-0000-0000-00002F310000}"/>
    <cellStyle name="Normal 2 2 2 2 2 10 5 4 2" xfId="17883" xr:uid="{00000000-0005-0000-0000-000030310000}"/>
    <cellStyle name="Normal 2 2 2 2 2 10 5 5" xfId="13137" xr:uid="{00000000-0005-0000-0000-000031310000}"/>
    <cellStyle name="Normal 2 2 2 2 2 10 6" xfId="2250" xr:uid="{00000000-0005-0000-0000-000032310000}"/>
    <cellStyle name="Normal 2 2 2 2 2 10 6 2" xfId="4673" xr:uid="{00000000-0005-0000-0000-000033310000}"/>
    <cellStyle name="Normal 2 2 2 2 2 10 6 2 2" xfId="7289" xr:uid="{00000000-0005-0000-0000-000034310000}"/>
    <cellStyle name="Normal 2 2 2 2 2 10 6 2 2 2" xfId="12048" xr:uid="{00000000-0005-0000-0000-000035310000}"/>
    <cellStyle name="Normal 2 2 2 2 2 10 6 2 2 2 2" xfId="21547" xr:uid="{00000000-0005-0000-0000-000036310000}"/>
    <cellStyle name="Normal 2 2 2 2 2 10 6 2 2 3" xfId="16802" xr:uid="{00000000-0005-0000-0000-000037310000}"/>
    <cellStyle name="Normal 2 2 2 2 2 10 6 2 3" xfId="9681" xr:uid="{00000000-0005-0000-0000-000038310000}"/>
    <cellStyle name="Normal 2 2 2 2 2 10 6 2 3 2" xfId="19181" xr:uid="{00000000-0005-0000-0000-000039310000}"/>
    <cellStyle name="Normal 2 2 2 2 2 10 6 2 4" xfId="14436" xr:uid="{00000000-0005-0000-0000-00003A310000}"/>
    <cellStyle name="Normal 2 2 2 2 2 10 6 3" xfId="6104" xr:uid="{00000000-0005-0000-0000-00003B310000}"/>
    <cellStyle name="Normal 2 2 2 2 2 10 6 3 2" xfId="10865" xr:uid="{00000000-0005-0000-0000-00003C310000}"/>
    <cellStyle name="Normal 2 2 2 2 2 10 6 3 2 2" xfId="20364" xr:uid="{00000000-0005-0000-0000-00003D310000}"/>
    <cellStyle name="Normal 2 2 2 2 2 10 6 3 3" xfId="15619" xr:uid="{00000000-0005-0000-0000-00003E310000}"/>
    <cellStyle name="Normal 2 2 2 2 2 10 6 4" xfId="8498" xr:uid="{00000000-0005-0000-0000-00003F310000}"/>
    <cellStyle name="Normal 2 2 2 2 2 10 6 4 2" xfId="17998" xr:uid="{00000000-0005-0000-0000-000040310000}"/>
    <cellStyle name="Normal 2 2 2 2 2 10 6 5" xfId="13252" xr:uid="{00000000-0005-0000-0000-000041310000}"/>
    <cellStyle name="Normal 2 2 2 2 2 10 7" xfId="2614" xr:uid="{00000000-0005-0000-0000-000042310000}"/>
    <cellStyle name="Normal 2 2 2 2 2 10 7 2" xfId="4788" xr:uid="{00000000-0005-0000-0000-000043310000}"/>
    <cellStyle name="Normal 2 2 2 2 2 10 7 2 2" xfId="7404" xr:uid="{00000000-0005-0000-0000-000044310000}"/>
    <cellStyle name="Normal 2 2 2 2 2 10 7 2 2 2" xfId="12163" xr:uid="{00000000-0005-0000-0000-000045310000}"/>
    <cellStyle name="Normal 2 2 2 2 2 10 7 2 2 2 2" xfId="21662" xr:uid="{00000000-0005-0000-0000-000046310000}"/>
    <cellStyle name="Normal 2 2 2 2 2 10 7 2 2 3" xfId="16917" xr:uid="{00000000-0005-0000-0000-000047310000}"/>
    <cellStyle name="Normal 2 2 2 2 2 10 7 2 3" xfId="9796" xr:uid="{00000000-0005-0000-0000-000048310000}"/>
    <cellStyle name="Normal 2 2 2 2 2 10 7 2 3 2" xfId="19296" xr:uid="{00000000-0005-0000-0000-000049310000}"/>
    <cellStyle name="Normal 2 2 2 2 2 10 7 2 4" xfId="14551" xr:uid="{00000000-0005-0000-0000-00004A310000}"/>
    <cellStyle name="Normal 2 2 2 2 2 10 7 3" xfId="6219" xr:uid="{00000000-0005-0000-0000-00004B310000}"/>
    <cellStyle name="Normal 2 2 2 2 2 10 7 3 2" xfId="10980" xr:uid="{00000000-0005-0000-0000-00004C310000}"/>
    <cellStyle name="Normal 2 2 2 2 2 10 7 3 2 2" xfId="20479" xr:uid="{00000000-0005-0000-0000-00004D310000}"/>
    <cellStyle name="Normal 2 2 2 2 2 10 7 3 3" xfId="15734" xr:uid="{00000000-0005-0000-0000-00004E310000}"/>
    <cellStyle name="Normal 2 2 2 2 2 10 7 4" xfId="8613" xr:uid="{00000000-0005-0000-0000-00004F310000}"/>
    <cellStyle name="Normal 2 2 2 2 2 10 7 4 2" xfId="18113" xr:uid="{00000000-0005-0000-0000-000050310000}"/>
    <cellStyle name="Normal 2 2 2 2 2 10 7 5" xfId="13368" xr:uid="{00000000-0005-0000-0000-000051310000}"/>
    <cellStyle name="Normal 2 2 2 2 2 10 8" xfId="2978" xr:uid="{00000000-0005-0000-0000-000052310000}"/>
    <cellStyle name="Normal 2 2 2 2 2 10 8 2" xfId="4903" xr:uid="{00000000-0005-0000-0000-000053310000}"/>
    <cellStyle name="Normal 2 2 2 2 2 10 8 2 2" xfId="7519" xr:uid="{00000000-0005-0000-0000-000054310000}"/>
    <cellStyle name="Normal 2 2 2 2 2 10 8 2 2 2" xfId="12278" xr:uid="{00000000-0005-0000-0000-000055310000}"/>
    <cellStyle name="Normal 2 2 2 2 2 10 8 2 2 2 2" xfId="21777" xr:uid="{00000000-0005-0000-0000-000056310000}"/>
    <cellStyle name="Normal 2 2 2 2 2 10 8 2 2 3" xfId="17032" xr:uid="{00000000-0005-0000-0000-000057310000}"/>
    <cellStyle name="Normal 2 2 2 2 2 10 8 2 3" xfId="9911" xr:uid="{00000000-0005-0000-0000-000058310000}"/>
    <cellStyle name="Normal 2 2 2 2 2 10 8 2 3 2" xfId="19411" xr:uid="{00000000-0005-0000-0000-000059310000}"/>
    <cellStyle name="Normal 2 2 2 2 2 10 8 2 4" xfId="14666" xr:uid="{00000000-0005-0000-0000-00005A310000}"/>
    <cellStyle name="Normal 2 2 2 2 2 10 8 3" xfId="6334" xr:uid="{00000000-0005-0000-0000-00005B310000}"/>
    <cellStyle name="Normal 2 2 2 2 2 10 8 3 2" xfId="11095" xr:uid="{00000000-0005-0000-0000-00005C310000}"/>
    <cellStyle name="Normal 2 2 2 2 2 10 8 3 2 2" xfId="20594" xr:uid="{00000000-0005-0000-0000-00005D310000}"/>
    <cellStyle name="Normal 2 2 2 2 2 10 8 3 3" xfId="15849" xr:uid="{00000000-0005-0000-0000-00005E310000}"/>
    <cellStyle name="Normal 2 2 2 2 2 10 8 4" xfId="8728" xr:uid="{00000000-0005-0000-0000-00005F310000}"/>
    <cellStyle name="Normal 2 2 2 2 2 10 8 4 2" xfId="18228" xr:uid="{00000000-0005-0000-0000-000060310000}"/>
    <cellStyle name="Normal 2 2 2 2 2 10 8 5" xfId="13483" xr:uid="{00000000-0005-0000-0000-000061310000}"/>
    <cellStyle name="Normal 2 2 2 2 2 10 9" xfId="3342" xr:uid="{00000000-0005-0000-0000-000062310000}"/>
    <cellStyle name="Normal 2 2 2 2 2 10 9 2" xfId="5019" xr:uid="{00000000-0005-0000-0000-000063310000}"/>
    <cellStyle name="Normal 2 2 2 2 2 10 9 2 2" xfId="7635" xr:uid="{00000000-0005-0000-0000-000064310000}"/>
    <cellStyle name="Normal 2 2 2 2 2 10 9 2 2 2" xfId="12394" xr:uid="{00000000-0005-0000-0000-000065310000}"/>
    <cellStyle name="Normal 2 2 2 2 2 10 9 2 2 2 2" xfId="21893" xr:uid="{00000000-0005-0000-0000-000066310000}"/>
    <cellStyle name="Normal 2 2 2 2 2 10 9 2 2 3" xfId="17148" xr:uid="{00000000-0005-0000-0000-000067310000}"/>
    <cellStyle name="Normal 2 2 2 2 2 10 9 2 3" xfId="10027" xr:uid="{00000000-0005-0000-0000-000068310000}"/>
    <cellStyle name="Normal 2 2 2 2 2 10 9 2 3 2" xfId="19527" xr:uid="{00000000-0005-0000-0000-000069310000}"/>
    <cellStyle name="Normal 2 2 2 2 2 10 9 2 4" xfId="14782" xr:uid="{00000000-0005-0000-0000-00006A310000}"/>
    <cellStyle name="Normal 2 2 2 2 2 10 9 3" xfId="6450" xr:uid="{00000000-0005-0000-0000-00006B310000}"/>
    <cellStyle name="Normal 2 2 2 2 2 10 9 3 2" xfId="11211" xr:uid="{00000000-0005-0000-0000-00006C310000}"/>
    <cellStyle name="Normal 2 2 2 2 2 10 9 3 2 2" xfId="20710" xr:uid="{00000000-0005-0000-0000-00006D310000}"/>
    <cellStyle name="Normal 2 2 2 2 2 10 9 3 3" xfId="15965" xr:uid="{00000000-0005-0000-0000-00006E310000}"/>
    <cellStyle name="Normal 2 2 2 2 2 10 9 4" xfId="8844" xr:uid="{00000000-0005-0000-0000-00006F310000}"/>
    <cellStyle name="Normal 2 2 2 2 2 10 9 4 2" xfId="18344" xr:uid="{00000000-0005-0000-0000-000070310000}"/>
    <cellStyle name="Normal 2 2 2 2 2 10 9 5" xfId="13599" xr:uid="{00000000-0005-0000-0000-000071310000}"/>
    <cellStyle name="Normal 2 2 2 2 2 11" xfId="749" xr:uid="{00000000-0005-0000-0000-000072310000}"/>
    <cellStyle name="Normal 2 2 2 2 2 11 2" xfId="4192" xr:uid="{00000000-0005-0000-0000-000073310000}"/>
    <cellStyle name="Normal 2 2 2 2 2 11 2 2" xfId="6808" xr:uid="{00000000-0005-0000-0000-000074310000}"/>
    <cellStyle name="Normal 2 2 2 2 2 11 2 2 2" xfId="11567" xr:uid="{00000000-0005-0000-0000-000075310000}"/>
    <cellStyle name="Normal 2 2 2 2 2 11 2 2 2 2" xfId="21066" xr:uid="{00000000-0005-0000-0000-000076310000}"/>
    <cellStyle name="Normal 2 2 2 2 2 11 2 2 3" xfId="16321" xr:uid="{00000000-0005-0000-0000-000077310000}"/>
    <cellStyle name="Normal 2 2 2 2 2 11 2 3" xfId="9200" xr:uid="{00000000-0005-0000-0000-000078310000}"/>
    <cellStyle name="Normal 2 2 2 2 2 11 2 3 2" xfId="18700" xr:uid="{00000000-0005-0000-0000-000079310000}"/>
    <cellStyle name="Normal 2 2 2 2 2 11 2 4" xfId="13955" xr:uid="{00000000-0005-0000-0000-00007A310000}"/>
    <cellStyle name="Normal 2 2 2 2 2 11 3" xfId="5623" xr:uid="{00000000-0005-0000-0000-00007B310000}"/>
    <cellStyle name="Normal 2 2 2 2 2 11 3 2" xfId="10384" xr:uid="{00000000-0005-0000-0000-00007C310000}"/>
    <cellStyle name="Normal 2 2 2 2 2 11 3 2 2" xfId="19883" xr:uid="{00000000-0005-0000-0000-00007D310000}"/>
    <cellStyle name="Normal 2 2 2 2 2 11 3 3" xfId="15138" xr:uid="{00000000-0005-0000-0000-00007E310000}"/>
    <cellStyle name="Normal 2 2 2 2 2 11 4" xfId="8017" xr:uid="{00000000-0005-0000-0000-00007F310000}"/>
    <cellStyle name="Normal 2 2 2 2 2 11 4 2" xfId="17517" xr:uid="{00000000-0005-0000-0000-000080310000}"/>
    <cellStyle name="Normal 2 2 2 2 2 11 5" xfId="12771" xr:uid="{00000000-0005-0000-0000-000081310000}"/>
    <cellStyle name="Normal 2 2 2 2 2 12" xfId="759" xr:uid="{00000000-0005-0000-0000-000082310000}"/>
    <cellStyle name="Normal 2 2 2 2 2 12 2" xfId="4195" xr:uid="{00000000-0005-0000-0000-000083310000}"/>
    <cellStyle name="Normal 2 2 2 2 2 12 2 2" xfId="6811" xr:uid="{00000000-0005-0000-0000-000084310000}"/>
    <cellStyle name="Normal 2 2 2 2 2 12 2 2 2" xfId="11570" xr:uid="{00000000-0005-0000-0000-000085310000}"/>
    <cellStyle name="Normal 2 2 2 2 2 12 2 2 2 2" xfId="21069" xr:uid="{00000000-0005-0000-0000-000086310000}"/>
    <cellStyle name="Normal 2 2 2 2 2 12 2 2 3" xfId="16324" xr:uid="{00000000-0005-0000-0000-000087310000}"/>
    <cellStyle name="Normal 2 2 2 2 2 12 2 3" xfId="9203" xr:uid="{00000000-0005-0000-0000-000088310000}"/>
    <cellStyle name="Normal 2 2 2 2 2 12 2 3 2" xfId="18703" xr:uid="{00000000-0005-0000-0000-000089310000}"/>
    <cellStyle name="Normal 2 2 2 2 2 12 2 4" xfId="13958" xr:uid="{00000000-0005-0000-0000-00008A310000}"/>
    <cellStyle name="Normal 2 2 2 2 2 12 3" xfId="5626" xr:uid="{00000000-0005-0000-0000-00008B310000}"/>
    <cellStyle name="Normal 2 2 2 2 2 12 3 2" xfId="10387" xr:uid="{00000000-0005-0000-0000-00008C310000}"/>
    <cellStyle name="Normal 2 2 2 2 2 12 3 2 2" xfId="19886" xr:uid="{00000000-0005-0000-0000-00008D310000}"/>
    <cellStyle name="Normal 2 2 2 2 2 12 3 3" xfId="15141" xr:uid="{00000000-0005-0000-0000-00008E310000}"/>
    <cellStyle name="Normal 2 2 2 2 2 12 4" xfId="8020" xr:uid="{00000000-0005-0000-0000-00008F310000}"/>
    <cellStyle name="Normal 2 2 2 2 2 12 4 2" xfId="17520" xr:uid="{00000000-0005-0000-0000-000090310000}"/>
    <cellStyle name="Normal 2 2 2 2 2 12 5" xfId="12774" xr:uid="{00000000-0005-0000-0000-000091310000}"/>
    <cellStyle name="Normal 2 2 2 2 2 13" xfId="757" xr:uid="{00000000-0005-0000-0000-000092310000}"/>
    <cellStyle name="Normal 2 2 2 2 2 13 2" xfId="4194" xr:uid="{00000000-0005-0000-0000-000093310000}"/>
    <cellStyle name="Normal 2 2 2 2 2 13 2 2" xfId="6810" xr:uid="{00000000-0005-0000-0000-000094310000}"/>
    <cellStyle name="Normal 2 2 2 2 2 13 2 2 2" xfId="11569" xr:uid="{00000000-0005-0000-0000-000095310000}"/>
    <cellStyle name="Normal 2 2 2 2 2 13 2 2 2 2" xfId="21068" xr:uid="{00000000-0005-0000-0000-000096310000}"/>
    <cellStyle name="Normal 2 2 2 2 2 13 2 2 3" xfId="16323" xr:uid="{00000000-0005-0000-0000-000097310000}"/>
    <cellStyle name="Normal 2 2 2 2 2 13 2 3" xfId="9202" xr:uid="{00000000-0005-0000-0000-000098310000}"/>
    <cellStyle name="Normal 2 2 2 2 2 13 2 3 2" xfId="18702" xr:uid="{00000000-0005-0000-0000-000099310000}"/>
    <cellStyle name="Normal 2 2 2 2 2 13 2 4" xfId="13957" xr:uid="{00000000-0005-0000-0000-00009A310000}"/>
    <cellStyle name="Normal 2 2 2 2 2 13 3" xfId="5625" xr:uid="{00000000-0005-0000-0000-00009B310000}"/>
    <cellStyle name="Normal 2 2 2 2 2 13 3 2" xfId="10386" xr:uid="{00000000-0005-0000-0000-00009C310000}"/>
    <cellStyle name="Normal 2 2 2 2 2 13 3 2 2" xfId="19885" xr:uid="{00000000-0005-0000-0000-00009D310000}"/>
    <cellStyle name="Normal 2 2 2 2 2 13 3 3" xfId="15140" xr:uid="{00000000-0005-0000-0000-00009E310000}"/>
    <cellStyle name="Normal 2 2 2 2 2 13 4" xfId="8019" xr:uid="{00000000-0005-0000-0000-00009F310000}"/>
    <cellStyle name="Normal 2 2 2 2 2 13 4 2" xfId="17519" xr:uid="{00000000-0005-0000-0000-0000A0310000}"/>
    <cellStyle name="Normal 2 2 2 2 2 13 5" xfId="12773" xr:uid="{00000000-0005-0000-0000-0000A1310000}"/>
    <cellStyle name="Normal 2 2 2 2 2 14" xfId="737" xr:uid="{00000000-0005-0000-0000-0000A2310000}"/>
    <cellStyle name="Normal 2 2 2 2 2 14 2" xfId="4185" xr:uid="{00000000-0005-0000-0000-0000A3310000}"/>
    <cellStyle name="Normal 2 2 2 2 2 14 2 2" xfId="6801" xr:uid="{00000000-0005-0000-0000-0000A4310000}"/>
    <cellStyle name="Normal 2 2 2 2 2 14 2 2 2" xfId="11560" xr:uid="{00000000-0005-0000-0000-0000A5310000}"/>
    <cellStyle name="Normal 2 2 2 2 2 14 2 2 2 2" xfId="21059" xr:uid="{00000000-0005-0000-0000-0000A6310000}"/>
    <cellStyle name="Normal 2 2 2 2 2 14 2 2 3" xfId="16314" xr:uid="{00000000-0005-0000-0000-0000A7310000}"/>
    <cellStyle name="Normal 2 2 2 2 2 14 2 3" xfId="9193" xr:uid="{00000000-0005-0000-0000-0000A8310000}"/>
    <cellStyle name="Normal 2 2 2 2 2 14 2 3 2" xfId="18693" xr:uid="{00000000-0005-0000-0000-0000A9310000}"/>
    <cellStyle name="Normal 2 2 2 2 2 14 2 4" xfId="13948" xr:uid="{00000000-0005-0000-0000-0000AA310000}"/>
    <cellStyle name="Normal 2 2 2 2 2 14 3" xfId="5616" xr:uid="{00000000-0005-0000-0000-0000AB310000}"/>
    <cellStyle name="Normal 2 2 2 2 2 14 3 2" xfId="10377" xr:uid="{00000000-0005-0000-0000-0000AC310000}"/>
    <cellStyle name="Normal 2 2 2 2 2 14 3 2 2" xfId="19876" xr:uid="{00000000-0005-0000-0000-0000AD310000}"/>
    <cellStyle name="Normal 2 2 2 2 2 14 3 3" xfId="15131" xr:uid="{00000000-0005-0000-0000-0000AE310000}"/>
    <cellStyle name="Normal 2 2 2 2 2 14 4" xfId="8010" xr:uid="{00000000-0005-0000-0000-0000AF310000}"/>
    <cellStyle name="Normal 2 2 2 2 2 14 4 2" xfId="17510" xr:uid="{00000000-0005-0000-0000-0000B0310000}"/>
    <cellStyle name="Normal 2 2 2 2 2 14 5" xfId="12764" xr:uid="{00000000-0005-0000-0000-0000B1310000}"/>
    <cellStyle name="Normal 2 2 2 2 2 15" xfId="767" xr:uid="{00000000-0005-0000-0000-0000B2310000}"/>
    <cellStyle name="Normal 2 2 2 2 2 15 2" xfId="4198" xr:uid="{00000000-0005-0000-0000-0000B3310000}"/>
    <cellStyle name="Normal 2 2 2 2 2 15 2 2" xfId="6814" xr:uid="{00000000-0005-0000-0000-0000B4310000}"/>
    <cellStyle name="Normal 2 2 2 2 2 15 2 2 2" xfId="11573" xr:uid="{00000000-0005-0000-0000-0000B5310000}"/>
    <cellStyle name="Normal 2 2 2 2 2 15 2 2 2 2" xfId="21072" xr:uid="{00000000-0005-0000-0000-0000B6310000}"/>
    <cellStyle name="Normal 2 2 2 2 2 15 2 2 3" xfId="16327" xr:uid="{00000000-0005-0000-0000-0000B7310000}"/>
    <cellStyle name="Normal 2 2 2 2 2 15 2 3" xfId="9206" xr:uid="{00000000-0005-0000-0000-0000B8310000}"/>
    <cellStyle name="Normal 2 2 2 2 2 15 2 3 2" xfId="18706" xr:uid="{00000000-0005-0000-0000-0000B9310000}"/>
    <cellStyle name="Normal 2 2 2 2 2 15 2 4" xfId="13961" xr:uid="{00000000-0005-0000-0000-0000BA310000}"/>
    <cellStyle name="Normal 2 2 2 2 2 15 3" xfId="5629" xr:uid="{00000000-0005-0000-0000-0000BB310000}"/>
    <cellStyle name="Normal 2 2 2 2 2 15 3 2" xfId="10390" xr:uid="{00000000-0005-0000-0000-0000BC310000}"/>
    <cellStyle name="Normal 2 2 2 2 2 15 3 2 2" xfId="19889" xr:uid="{00000000-0005-0000-0000-0000BD310000}"/>
    <cellStyle name="Normal 2 2 2 2 2 15 3 3" xfId="15144" xr:uid="{00000000-0005-0000-0000-0000BE310000}"/>
    <cellStyle name="Normal 2 2 2 2 2 15 4" xfId="8023" xr:uid="{00000000-0005-0000-0000-0000BF310000}"/>
    <cellStyle name="Normal 2 2 2 2 2 15 4 2" xfId="17523" xr:uid="{00000000-0005-0000-0000-0000C0310000}"/>
    <cellStyle name="Normal 2 2 2 2 2 15 5" xfId="12777" xr:uid="{00000000-0005-0000-0000-0000C1310000}"/>
    <cellStyle name="Normal 2 2 2 2 2 16" xfId="769" xr:uid="{00000000-0005-0000-0000-0000C2310000}"/>
    <cellStyle name="Normal 2 2 2 2 2 16 2" xfId="4200" xr:uid="{00000000-0005-0000-0000-0000C3310000}"/>
    <cellStyle name="Normal 2 2 2 2 2 16 2 2" xfId="6816" xr:uid="{00000000-0005-0000-0000-0000C4310000}"/>
    <cellStyle name="Normal 2 2 2 2 2 16 2 2 2" xfId="11575" xr:uid="{00000000-0005-0000-0000-0000C5310000}"/>
    <cellStyle name="Normal 2 2 2 2 2 16 2 2 2 2" xfId="21074" xr:uid="{00000000-0005-0000-0000-0000C6310000}"/>
    <cellStyle name="Normal 2 2 2 2 2 16 2 2 3" xfId="16329" xr:uid="{00000000-0005-0000-0000-0000C7310000}"/>
    <cellStyle name="Normal 2 2 2 2 2 16 2 3" xfId="9208" xr:uid="{00000000-0005-0000-0000-0000C8310000}"/>
    <cellStyle name="Normal 2 2 2 2 2 16 2 3 2" xfId="18708" xr:uid="{00000000-0005-0000-0000-0000C9310000}"/>
    <cellStyle name="Normal 2 2 2 2 2 16 2 4" xfId="13963" xr:uid="{00000000-0005-0000-0000-0000CA310000}"/>
    <cellStyle name="Normal 2 2 2 2 2 16 3" xfId="5631" xr:uid="{00000000-0005-0000-0000-0000CB310000}"/>
    <cellStyle name="Normal 2 2 2 2 2 16 3 2" xfId="10392" xr:uid="{00000000-0005-0000-0000-0000CC310000}"/>
    <cellStyle name="Normal 2 2 2 2 2 16 3 2 2" xfId="19891" xr:uid="{00000000-0005-0000-0000-0000CD310000}"/>
    <cellStyle name="Normal 2 2 2 2 2 16 3 3" xfId="15146" xr:uid="{00000000-0005-0000-0000-0000CE310000}"/>
    <cellStyle name="Normal 2 2 2 2 2 16 4" xfId="8025" xr:uid="{00000000-0005-0000-0000-0000CF310000}"/>
    <cellStyle name="Normal 2 2 2 2 2 16 4 2" xfId="17525" xr:uid="{00000000-0005-0000-0000-0000D0310000}"/>
    <cellStyle name="Normal 2 2 2 2 2 16 5" xfId="12779" xr:uid="{00000000-0005-0000-0000-0000D1310000}"/>
    <cellStyle name="Normal 2 2 2 2 2 17" xfId="742" xr:uid="{00000000-0005-0000-0000-0000D2310000}"/>
    <cellStyle name="Normal 2 2 2 2 2 17 2" xfId="4188" xr:uid="{00000000-0005-0000-0000-0000D3310000}"/>
    <cellStyle name="Normal 2 2 2 2 2 17 2 2" xfId="6804" xr:uid="{00000000-0005-0000-0000-0000D4310000}"/>
    <cellStyle name="Normal 2 2 2 2 2 17 2 2 2" xfId="11563" xr:uid="{00000000-0005-0000-0000-0000D5310000}"/>
    <cellStyle name="Normal 2 2 2 2 2 17 2 2 2 2" xfId="21062" xr:uid="{00000000-0005-0000-0000-0000D6310000}"/>
    <cellStyle name="Normal 2 2 2 2 2 17 2 2 3" xfId="16317" xr:uid="{00000000-0005-0000-0000-0000D7310000}"/>
    <cellStyle name="Normal 2 2 2 2 2 17 2 3" xfId="9196" xr:uid="{00000000-0005-0000-0000-0000D8310000}"/>
    <cellStyle name="Normal 2 2 2 2 2 17 2 3 2" xfId="18696" xr:uid="{00000000-0005-0000-0000-0000D9310000}"/>
    <cellStyle name="Normal 2 2 2 2 2 17 2 4" xfId="13951" xr:uid="{00000000-0005-0000-0000-0000DA310000}"/>
    <cellStyle name="Normal 2 2 2 2 2 17 3" xfId="5619" xr:uid="{00000000-0005-0000-0000-0000DB310000}"/>
    <cellStyle name="Normal 2 2 2 2 2 17 3 2" xfId="10380" xr:uid="{00000000-0005-0000-0000-0000DC310000}"/>
    <cellStyle name="Normal 2 2 2 2 2 17 3 2 2" xfId="19879" xr:uid="{00000000-0005-0000-0000-0000DD310000}"/>
    <cellStyle name="Normal 2 2 2 2 2 17 3 3" xfId="15134" xr:uid="{00000000-0005-0000-0000-0000DE310000}"/>
    <cellStyle name="Normal 2 2 2 2 2 17 4" xfId="8013" xr:uid="{00000000-0005-0000-0000-0000DF310000}"/>
    <cellStyle name="Normal 2 2 2 2 2 17 4 2" xfId="17513" xr:uid="{00000000-0005-0000-0000-0000E0310000}"/>
    <cellStyle name="Normal 2 2 2 2 2 17 5" xfId="12767" xr:uid="{00000000-0005-0000-0000-0000E1310000}"/>
    <cellStyle name="Normal 2 2 2 2 2 18" xfId="723" xr:uid="{00000000-0005-0000-0000-0000E2310000}"/>
    <cellStyle name="Normal 2 2 2 2 2 18 2" xfId="4176" xr:uid="{00000000-0005-0000-0000-0000E3310000}"/>
    <cellStyle name="Normal 2 2 2 2 2 18 2 2" xfId="6792" xr:uid="{00000000-0005-0000-0000-0000E4310000}"/>
    <cellStyle name="Normal 2 2 2 2 2 18 2 2 2" xfId="11551" xr:uid="{00000000-0005-0000-0000-0000E5310000}"/>
    <cellStyle name="Normal 2 2 2 2 2 18 2 2 2 2" xfId="21050" xr:uid="{00000000-0005-0000-0000-0000E6310000}"/>
    <cellStyle name="Normal 2 2 2 2 2 18 2 2 3" xfId="16305" xr:uid="{00000000-0005-0000-0000-0000E7310000}"/>
    <cellStyle name="Normal 2 2 2 2 2 18 2 3" xfId="9184" xr:uid="{00000000-0005-0000-0000-0000E8310000}"/>
    <cellStyle name="Normal 2 2 2 2 2 18 2 3 2" xfId="18684" xr:uid="{00000000-0005-0000-0000-0000E9310000}"/>
    <cellStyle name="Normal 2 2 2 2 2 18 2 4" xfId="13939" xr:uid="{00000000-0005-0000-0000-0000EA310000}"/>
    <cellStyle name="Normal 2 2 2 2 2 18 3" xfId="5607" xr:uid="{00000000-0005-0000-0000-0000EB310000}"/>
    <cellStyle name="Normal 2 2 2 2 2 18 3 2" xfId="10368" xr:uid="{00000000-0005-0000-0000-0000EC310000}"/>
    <cellStyle name="Normal 2 2 2 2 2 18 3 2 2" xfId="19867" xr:uid="{00000000-0005-0000-0000-0000ED310000}"/>
    <cellStyle name="Normal 2 2 2 2 2 18 3 3" xfId="15122" xr:uid="{00000000-0005-0000-0000-0000EE310000}"/>
    <cellStyle name="Normal 2 2 2 2 2 18 4" xfId="8001" xr:uid="{00000000-0005-0000-0000-0000EF310000}"/>
    <cellStyle name="Normal 2 2 2 2 2 18 4 2" xfId="17501" xr:uid="{00000000-0005-0000-0000-0000F0310000}"/>
    <cellStyle name="Normal 2 2 2 2 2 18 5" xfId="12755" xr:uid="{00000000-0005-0000-0000-0000F1310000}"/>
    <cellStyle name="Normal 2 2 2 2 2 19" xfId="838" xr:uid="{00000000-0005-0000-0000-0000F2310000}"/>
    <cellStyle name="Normal 2 2 2 2 2 19 2" xfId="23516" xr:uid="{00000000-0005-0000-0000-0000F3310000}"/>
    <cellStyle name="Normal 2 2 2 2 2 19 2 2" xfId="29770" xr:uid="{00000000-0005-0000-0000-0000F4310000}"/>
    <cellStyle name="Normal 2 2 2 2 2 19 3" xfId="25796" xr:uid="{00000000-0005-0000-0000-0000F5310000}"/>
    <cellStyle name="Normal 2 2 2 2 2 2" xfId="127" xr:uid="{00000000-0005-0000-0000-0000F6310000}"/>
    <cellStyle name="Normal 2 2 2 2 2 2 10" xfId="746" xr:uid="{00000000-0005-0000-0000-0000F7310000}"/>
    <cellStyle name="Normal 2 2 2 2 2 2 10 2" xfId="23517" xr:uid="{00000000-0005-0000-0000-0000F8310000}"/>
    <cellStyle name="Normal 2 2 2 2 2 2 10 2 2" xfId="29771" xr:uid="{00000000-0005-0000-0000-0000F9310000}"/>
    <cellStyle name="Normal 2 2 2 2 2 2 10 3" xfId="25751" xr:uid="{00000000-0005-0000-0000-0000FA310000}"/>
    <cellStyle name="Normal 2 2 2 2 2 2 11" xfId="784" xr:uid="{00000000-0005-0000-0000-0000FB310000}"/>
    <cellStyle name="Normal 2 2 2 2 2 2 11 2" xfId="23518" xr:uid="{00000000-0005-0000-0000-0000FC310000}"/>
    <cellStyle name="Normal 2 2 2 2 2 2 11 2 2" xfId="29772" xr:uid="{00000000-0005-0000-0000-0000FD310000}"/>
    <cellStyle name="Normal 2 2 2 2 2 2 11 3" xfId="25771" xr:uid="{00000000-0005-0000-0000-0000FE310000}"/>
    <cellStyle name="Normal 2 2 2 2 2 2 12" xfId="839" xr:uid="{00000000-0005-0000-0000-0000FF310000}"/>
    <cellStyle name="Normal 2 2 2 2 2 2 12 2" xfId="4237" xr:uid="{00000000-0005-0000-0000-000000320000}"/>
    <cellStyle name="Normal 2 2 2 2 2 2 12 2 2" xfId="6853" xr:uid="{00000000-0005-0000-0000-000001320000}"/>
    <cellStyle name="Normal 2 2 2 2 2 2 12 2 2 2" xfId="11612" xr:uid="{00000000-0005-0000-0000-000002320000}"/>
    <cellStyle name="Normal 2 2 2 2 2 2 12 2 2 2 2" xfId="21111" xr:uid="{00000000-0005-0000-0000-000003320000}"/>
    <cellStyle name="Normal 2 2 2 2 2 2 12 2 2 3" xfId="16366" xr:uid="{00000000-0005-0000-0000-000004320000}"/>
    <cellStyle name="Normal 2 2 2 2 2 2 12 2 3" xfId="9245" xr:uid="{00000000-0005-0000-0000-000005320000}"/>
    <cellStyle name="Normal 2 2 2 2 2 2 12 2 3 2" xfId="18745" xr:uid="{00000000-0005-0000-0000-000006320000}"/>
    <cellStyle name="Normal 2 2 2 2 2 2 12 2 4" xfId="14000" xr:uid="{00000000-0005-0000-0000-000007320000}"/>
    <cellStyle name="Normal 2 2 2 2 2 2 12 3" xfId="5668" xr:uid="{00000000-0005-0000-0000-000008320000}"/>
    <cellStyle name="Normal 2 2 2 2 2 2 12 3 2" xfId="10429" xr:uid="{00000000-0005-0000-0000-000009320000}"/>
    <cellStyle name="Normal 2 2 2 2 2 2 12 3 2 2" xfId="19928" xr:uid="{00000000-0005-0000-0000-00000A320000}"/>
    <cellStyle name="Normal 2 2 2 2 2 2 12 3 3" xfId="15183" xr:uid="{00000000-0005-0000-0000-00000B320000}"/>
    <cellStyle name="Normal 2 2 2 2 2 2 12 4" xfId="8062" xr:uid="{00000000-0005-0000-0000-00000C320000}"/>
    <cellStyle name="Normal 2 2 2 2 2 2 12 4 2" xfId="17562" xr:uid="{00000000-0005-0000-0000-00000D320000}"/>
    <cellStyle name="Normal 2 2 2 2 2 2 12 5" xfId="12816" xr:uid="{00000000-0005-0000-0000-00000E320000}"/>
    <cellStyle name="Normal 2 2 2 2 2 2 13" xfId="1194" xr:uid="{00000000-0005-0000-0000-00000F320000}"/>
    <cellStyle name="Normal 2 2 2 2 2 2 13 2" xfId="4347" xr:uid="{00000000-0005-0000-0000-000010320000}"/>
    <cellStyle name="Normal 2 2 2 2 2 2 13 2 2" xfId="6963" xr:uid="{00000000-0005-0000-0000-000011320000}"/>
    <cellStyle name="Normal 2 2 2 2 2 2 13 2 2 2" xfId="11722" xr:uid="{00000000-0005-0000-0000-000012320000}"/>
    <cellStyle name="Normal 2 2 2 2 2 2 13 2 2 2 2" xfId="21221" xr:uid="{00000000-0005-0000-0000-000013320000}"/>
    <cellStyle name="Normal 2 2 2 2 2 2 13 2 2 3" xfId="16476" xr:uid="{00000000-0005-0000-0000-000014320000}"/>
    <cellStyle name="Normal 2 2 2 2 2 2 13 2 3" xfId="9355" xr:uid="{00000000-0005-0000-0000-000015320000}"/>
    <cellStyle name="Normal 2 2 2 2 2 2 13 2 3 2" xfId="18855" xr:uid="{00000000-0005-0000-0000-000016320000}"/>
    <cellStyle name="Normal 2 2 2 2 2 2 13 2 4" xfId="14110" xr:uid="{00000000-0005-0000-0000-000017320000}"/>
    <cellStyle name="Normal 2 2 2 2 2 2 13 3" xfId="5778" xr:uid="{00000000-0005-0000-0000-000018320000}"/>
    <cellStyle name="Normal 2 2 2 2 2 2 13 3 2" xfId="10539" xr:uid="{00000000-0005-0000-0000-000019320000}"/>
    <cellStyle name="Normal 2 2 2 2 2 2 13 3 2 2" xfId="20038" xr:uid="{00000000-0005-0000-0000-00001A320000}"/>
    <cellStyle name="Normal 2 2 2 2 2 2 13 3 3" xfId="15293" xr:uid="{00000000-0005-0000-0000-00001B320000}"/>
    <cellStyle name="Normal 2 2 2 2 2 2 13 4" xfId="8172" xr:uid="{00000000-0005-0000-0000-00001C320000}"/>
    <cellStyle name="Normal 2 2 2 2 2 2 13 4 2" xfId="17672" xr:uid="{00000000-0005-0000-0000-00001D320000}"/>
    <cellStyle name="Normal 2 2 2 2 2 2 13 5" xfId="12926" xr:uid="{00000000-0005-0000-0000-00001E320000}"/>
    <cellStyle name="Normal 2 2 2 2 2 2 14" xfId="1558" xr:uid="{00000000-0005-0000-0000-00001F320000}"/>
    <cellStyle name="Normal 2 2 2 2 2 2 14 2" xfId="4462" xr:uid="{00000000-0005-0000-0000-000020320000}"/>
    <cellStyle name="Normal 2 2 2 2 2 2 14 2 2" xfId="7078" xr:uid="{00000000-0005-0000-0000-000021320000}"/>
    <cellStyle name="Normal 2 2 2 2 2 2 14 2 2 2" xfId="11837" xr:uid="{00000000-0005-0000-0000-000022320000}"/>
    <cellStyle name="Normal 2 2 2 2 2 2 14 2 2 2 2" xfId="21336" xr:uid="{00000000-0005-0000-0000-000023320000}"/>
    <cellStyle name="Normal 2 2 2 2 2 2 14 2 2 3" xfId="16591" xr:uid="{00000000-0005-0000-0000-000024320000}"/>
    <cellStyle name="Normal 2 2 2 2 2 2 14 2 3" xfId="9470" xr:uid="{00000000-0005-0000-0000-000025320000}"/>
    <cellStyle name="Normal 2 2 2 2 2 2 14 2 3 2" xfId="18970" xr:uid="{00000000-0005-0000-0000-000026320000}"/>
    <cellStyle name="Normal 2 2 2 2 2 2 14 2 4" xfId="14225" xr:uid="{00000000-0005-0000-0000-000027320000}"/>
    <cellStyle name="Normal 2 2 2 2 2 2 14 3" xfId="5893" xr:uid="{00000000-0005-0000-0000-000028320000}"/>
    <cellStyle name="Normal 2 2 2 2 2 2 14 3 2" xfId="10654" xr:uid="{00000000-0005-0000-0000-000029320000}"/>
    <cellStyle name="Normal 2 2 2 2 2 2 14 3 2 2" xfId="20153" xr:uid="{00000000-0005-0000-0000-00002A320000}"/>
    <cellStyle name="Normal 2 2 2 2 2 2 14 3 3" xfId="15408" xr:uid="{00000000-0005-0000-0000-00002B320000}"/>
    <cellStyle name="Normal 2 2 2 2 2 2 14 4" xfId="8287" xr:uid="{00000000-0005-0000-0000-00002C320000}"/>
    <cellStyle name="Normal 2 2 2 2 2 2 14 4 2" xfId="17787" xr:uid="{00000000-0005-0000-0000-00002D320000}"/>
    <cellStyle name="Normal 2 2 2 2 2 2 14 5" xfId="13041" xr:uid="{00000000-0005-0000-0000-00002E320000}"/>
    <cellStyle name="Normal 2 2 2 2 2 2 15" xfId="1925" xr:uid="{00000000-0005-0000-0000-00002F320000}"/>
    <cellStyle name="Normal 2 2 2 2 2 2 15 2" xfId="4580" xr:uid="{00000000-0005-0000-0000-000030320000}"/>
    <cellStyle name="Normal 2 2 2 2 2 2 15 2 2" xfId="7196" xr:uid="{00000000-0005-0000-0000-000031320000}"/>
    <cellStyle name="Normal 2 2 2 2 2 2 15 2 2 2" xfId="11955" xr:uid="{00000000-0005-0000-0000-000032320000}"/>
    <cellStyle name="Normal 2 2 2 2 2 2 15 2 2 2 2" xfId="21454" xr:uid="{00000000-0005-0000-0000-000033320000}"/>
    <cellStyle name="Normal 2 2 2 2 2 2 15 2 2 3" xfId="16709" xr:uid="{00000000-0005-0000-0000-000034320000}"/>
    <cellStyle name="Normal 2 2 2 2 2 2 15 2 3" xfId="9588" xr:uid="{00000000-0005-0000-0000-000035320000}"/>
    <cellStyle name="Normal 2 2 2 2 2 2 15 2 3 2" xfId="19088" xr:uid="{00000000-0005-0000-0000-000036320000}"/>
    <cellStyle name="Normal 2 2 2 2 2 2 15 2 4" xfId="14343" xr:uid="{00000000-0005-0000-0000-000037320000}"/>
    <cellStyle name="Normal 2 2 2 2 2 2 15 3" xfId="6011" xr:uid="{00000000-0005-0000-0000-000038320000}"/>
    <cellStyle name="Normal 2 2 2 2 2 2 15 3 2" xfId="10772" xr:uid="{00000000-0005-0000-0000-000039320000}"/>
    <cellStyle name="Normal 2 2 2 2 2 2 15 3 2 2" xfId="20271" xr:uid="{00000000-0005-0000-0000-00003A320000}"/>
    <cellStyle name="Normal 2 2 2 2 2 2 15 3 3" xfId="15526" xr:uid="{00000000-0005-0000-0000-00003B320000}"/>
    <cellStyle name="Normal 2 2 2 2 2 2 15 4" xfId="8405" xr:uid="{00000000-0005-0000-0000-00003C320000}"/>
    <cellStyle name="Normal 2 2 2 2 2 2 15 4 2" xfId="17905" xr:uid="{00000000-0005-0000-0000-00003D320000}"/>
    <cellStyle name="Normal 2 2 2 2 2 2 15 5" xfId="13159" xr:uid="{00000000-0005-0000-0000-00003E320000}"/>
    <cellStyle name="Normal 2 2 2 2 2 2 16" xfId="2286" xr:uid="{00000000-0005-0000-0000-00003F320000}"/>
    <cellStyle name="Normal 2 2 2 2 2 2 16 2" xfId="4692" xr:uid="{00000000-0005-0000-0000-000040320000}"/>
    <cellStyle name="Normal 2 2 2 2 2 2 16 2 2" xfId="7308" xr:uid="{00000000-0005-0000-0000-000041320000}"/>
    <cellStyle name="Normal 2 2 2 2 2 2 16 2 2 2" xfId="12067" xr:uid="{00000000-0005-0000-0000-000042320000}"/>
    <cellStyle name="Normal 2 2 2 2 2 2 16 2 2 2 2" xfId="21566" xr:uid="{00000000-0005-0000-0000-000043320000}"/>
    <cellStyle name="Normal 2 2 2 2 2 2 16 2 2 3" xfId="16821" xr:uid="{00000000-0005-0000-0000-000044320000}"/>
    <cellStyle name="Normal 2 2 2 2 2 2 16 2 3" xfId="9700" xr:uid="{00000000-0005-0000-0000-000045320000}"/>
    <cellStyle name="Normal 2 2 2 2 2 2 16 2 3 2" xfId="19200" xr:uid="{00000000-0005-0000-0000-000046320000}"/>
    <cellStyle name="Normal 2 2 2 2 2 2 16 2 4" xfId="14455" xr:uid="{00000000-0005-0000-0000-000047320000}"/>
    <cellStyle name="Normal 2 2 2 2 2 2 16 3" xfId="6123" xr:uid="{00000000-0005-0000-0000-000048320000}"/>
    <cellStyle name="Normal 2 2 2 2 2 2 16 3 2" xfId="10884" xr:uid="{00000000-0005-0000-0000-000049320000}"/>
    <cellStyle name="Normal 2 2 2 2 2 2 16 3 2 2" xfId="20383" xr:uid="{00000000-0005-0000-0000-00004A320000}"/>
    <cellStyle name="Normal 2 2 2 2 2 2 16 3 3" xfId="15638" xr:uid="{00000000-0005-0000-0000-00004B320000}"/>
    <cellStyle name="Normal 2 2 2 2 2 2 16 4" xfId="8517" xr:uid="{00000000-0005-0000-0000-00004C320000}"/>
    <cellStyle name="Normal 2 2 2 2 2 2 16 4 2" xfId="18017" xr:uid="{00000000-0005-0000-0000-00004D320000}"/>
    <cellStyle name="Normal 2 2 2 2 2 2 16 5" xfId="13271" xr:uid="{00000000-0005-0000-0000-00004E320000}"/>
    <cellStyle name="Normal 2 2 2 2 2 2 17" xfId="2650" xr:uid="{00000000-0005-0000-0000-00004F320000}"/>
    <cellStyle name="Normal 2 2 2 2 2 2 17 2" xfId="4807" xr:uid="{00000000-0005-0000-0000-000050320000}"/>
    <cellStyle name="Normal 2 2 2 2 2 2 17 2 2" xfId="7423" xr:uid="{00000000-0005-0000-0000-000051320000}"/>
    <cellStyle name="Normal 2 2 2 2 2 2 17 2 2 2" xfId="12182" xr:uid="{00000000-0005-0000-0000-000052320000}"/>
    <cellStyle name="Normal 2 2 2 2 2 2 17 2 2 2 2" xfId="21681" xr:uid="{00000000-0005-0000-0000-000053320000}"/>
    <cellStyle name="Normal 2 2 2 2 2 2 17 2 2 3" xfId="16936" xr:uid="{00000000-0005-0000-0000-000054320000}"/>
    <cellStyle name="Normal 2 2 2 2 2 2 17 2 3" xfId="9815" xr:uid="{00000000-0005-0000-0000-000055320000}"/>
    <cellStyle name="Normal 2 2 2 2 2 2 17 2 3 2" xfId="19315" xr:uid="{00000000-0005-0000-0000-000056320000}"/>
    <cellStyle name="Normal 2 2 2 2 2 2 17 2 4" xfId="14570" xr:uid="{00000000-0005-0000-0000-000057320000}"/>
    <cellStyle name="Normal 2 2 2 2 2 2 17 3" xfId="6238" xr:uid="{00000000-0005-0000-0000-000058320000}"/>
    <cellStyle name="Normal 2 2 2 2 2 2 17 3 2" xfId="10999" xr:uid="{00000000-0005-0000-0000-000059320000}"/>
    <cellStyle name="Normal 2 2 2 2 2 2 17 3 2 2" xfId="20498" xr:uid="{00000000-0005-0000-0000-00005A320000}"/>
    <cellStyle name="Normal 2 2 2 2 2 2 17 3 3" xfId="15753" xr:uid="{00000000-0005-0000-0000-00005B320000}"/>
    <cellStyle name="Normal 2 2 2 2 2 2 17 4" xfId="8632" xr:uid="{00000000-0005-0000-0000-00005C320000}"/>
    <cellStyle name="Normal 2 2 2 2 2 2 17 4 2" xfId="18132" xr:uid="{00000000-0005-0000-0000-00005D320000}"/>
    <cellStyle name="Normal 2 2 2 2 2 2 17 5" xfId="13387" xr:uid="{00000000-0005-0000-0000-00005E320000}"/>
    <cellStyle name="Normal 2 2 2 2 2 2 18" xfId="3014" xr:uid="{00000000-0005-0000-0000-00005F320000}"/>
    <cellStyle name="Normal 2 2 2 2 2 2 18 2" xfId="4922" xr:uid="{00000000-0005-0000-0000-000060320000}"/>
    <cellStyle name="Normal 2 2 2 2 2 2 18 2 2" xfId="7538" xr:uid="{00000000-0005-0000-0000-000061320000}"/>
    <cellStyle name="Normal 2 2 2 2 2 2 18 2 2 2" xfId="12297" xr:uid="{00000000-0005-0000-0000-000062320000}"/>
    <cellStyle name="Normal 2 2 2 2 2 2 18 2 2 2 2" xfId="21796" xr:uid="{00000000-0005-0000-0000-000063320000}"/>
    <cellStyle name="Normal 2 2 2 2 2 2 18 2 2 3" xfId="17051" xr:uid="{00000000-0005-0000-0000-000064320000}"/>
    <cellStyle name="Normal 2 2 2 2 2 2 18 2 3" xfId="9930" xr:uid="{00000000-0005-0000-0000-000065320000}"/>
    <cellStyle name="Normal 2 2 2 2 2 2 18 2 3 2" xfId="19430" xr:uid="{00000000-0005-0000-0000-000066320000}"/>
    <cellStyle name="Normal 2 2 2 2 2 2 18 2 4" xfId="14685" xr:uid="{00000000-0005-0000-0000-000067320000}"/>
    <cellStyle name="Normal 2 2 2 2 2 2 18 3" xfId="6353" xr:uid="{00000000-0005-0000-0000-000068320000}"/>
    <cellStyle name="Normal 2 2 2 2 2 2 18 3 2" xfId="11114" xr:uid="{00000000-0005-0000-0000-000069320000}"/>
    <cellStyle name="Normal 2 2 2 2 2 2 18 3 2 2" xfId="20613" xr:uid="{00000000-0005-0000-0000-00006A320000}"/>
    <cellStyle name="Normal 2 2 2 2 2 2 18 3 3" xfId="15868" xr:uid="{00000000-0005-0000-0000-00006B320000}"/>
    <cellStyle name="Normal 2 2 2 2 2 2 18 4" xfId="8747" xr:uid="{00000000-0005-0000-0000-00006C320000}"/>
    <cellStyle name="Normal 2 2 2 2 2 2 18 4 2" xfId="18247" xr:uid="{00000000-0005-0000-0000-00006D320000}"/>
    <cellStyle name="Normal 2 2 2 2 2 2 18 5" xfId="13502" xr:uid="{00000000-0005-0000-0000-00006E320000}"/>
    <cellStyle name="Normal 2 2 2 2 2 2 19" xfId="3358" xr:uid="{00000000-0005-0000-0000-00006F320000}"/>
    <cellStyle name="Normal 2 2 2 2 2 2 19 2" xfId="5026" xr:uid="{00000000-0005-0000-0000-000070320000}"/>
    <cellStyle name="Normal 2 2 2 2 2 2 19 2 2" xfId="7642" xr:uid="{00000000-0005-0000-0000-000071320000}"/>
    <cellStyle name="Normal 2 2 2 2 2 2 19 2 2 2" xfId="12401" xr:uid="{00000000-0005-0000-0000-000072320000}"/>
    <cellStyle name="Normal 2 2 2 2 2 2 19 2 2 2 2" xfId="21900" xr:uid="{00000000-0005-0000-0000-000073320000}"/>
    <cellStyle name="Normal 2 2 2 2 2 2 19 2 2 3" xfId="17155" xr:uid="{00000000-0005-0000-0000-000074320000}"/>
    <cellStyle name="Normal 2 2 2 2 2 2 19 2 3" xfId="10034" xr:uid="{00000000-0005-0000-0000-000075320000}"/>
    <cellStyle name="Normal 2 2 2 2 2 2 19 2 3 2" xfId="19534" xr:uid="{00000000-0005-0000-0000-000076320000}"/>
    <cellStyle name="Normal 2 2 2 2 2 2 19 2 4" xfId="14789" xr:uid="{00000000-0005-0000-0000-000077320000}"/>
    <cellStyle name="Normal 2 2 2 2 2 2 19 3" xfId="6457" xr:uid="{00000000-0005-0000-0000-000078320000}"/>
    <cellStyle name="Normal 2 2 2 2 2 2 19 3 2" xfId="11218" xr:uid="{00000000-0005-0000-0000-000079320000}"/>
    <cellStyle name="Normal 2 2 2 2 2 2 19 3 2 2" xfId="20717" xr:uid="{00000000-0005-0000-0000-00007A320000}"/>
    <cellStyle name="Normal 2 2 2 2 2 2 19 3 3" xfId="15972" xr:uid="{00000000-0005-0000-0000-00007B320000}"/>
    <cellStyle name="Normal 2 2 2 2 2 2 19 4" xfId="8851" xr:uid="{00000000-0005-0000-0000-00007C320000}"/>
    <cellStyle name="Normal 2 2 2 2 2 2 19 4 2" xfId="18351" xr:uid="{00000000-0005-0000-0000-00007D320000}"/>
    <cellStyle name="Normal 2 2 2 2 2 2 19 5" xfId="13606" xr:uid="{00000000-0005-0000-0000-00007E320000}"/>
    <cellStyle name="Normal 2 2 2 2 2 2 2" xfId="128" xr:uid="{00000000-0005-0000-0000-00007F320000}"/>
    <cellStyle name="Normal 2 2 2 2 2 2 2 10" xfId="755" xr:uid="{00000000-0005-0000-0000-000080320000}"/>
    <cellStyle name="Normal 2 2 2 2 2 2 2 10 2" xfId="4193" xr:uid="{00000000-0005-0000-0000-000081320000}"/>
    <cellStyle name="Normal 2 2 2 2 2 2 2 10 2 2" xfId="6809" xr:uid="{00000000-0005-0000-0000-000082320000}"/>
    <cellStyle name="Normal 2 2 2 2 2 2 2 10 2 2 2" xfId="11568" xr:uid="{00000000-0005-0000-0000-000083320000}"/>
    <cellStyle name="Normal 2 2 2 2 2 2 2 10 2 2 2 2" xfId="21067" xr:uid="{00000000-0005-0000-0000-000084320000}"/>
    <cellStyle name="Normal 2 2 2 2 2 2 2 10 2 2 3" xfId="16322" xr:uid="{00000000-0005-0000-0000-000085320000}"/>
    <cellStyle name="Normal 2 2 2 2 2 2 2 10 2 3" xfId="9201" xr:uid="{00000000-0005-0000-0000-000086320000}"/>
    <cellStyle name="Normal 2 2 2 2 2 2 2 10 2 3 2" xfId="18701" xr:uid="{00000000-0005-0000-0000-000087320000}"/>
    <cellStyle name="Normal 2 2 2 2 2 2 2 10 2 4" xfId="13956" xr:uid="{00000000-0005-0000-0000-000088320000}"/>
    <cellStyle name="Normal 2 2 2 2 2 2 2 10 3" xfId="5624" xr:uid="{00000000-0005-0000-0000-000089320000}"/>
    <cellStyle name="Normal 2 2 2 2 2 2 2 10 3 2" xfId="10385" xr:uid="{00000000-0005-0000-0000-00008A320000}"/>
    <cellStyle name="Normal 2 2 2 2 2 2 2 10 3 2 2" xfId="19884" xr:uid="{00000000-0005-0000-0000-00008B320000}"/>
    <cellStyle name="Normal 2 2 2 2 2 2 2 10 3 3" xfId="15139" xr:uid="{00000000-0005-0000-0000-00008C320000}"/>
    <cellStyle name="Normal 2 2 2 2 2 2 2 10 4" xfId="8018" xr:uid="{00000000-0005-0000-0000-00008D320000}"/>
    <cellStyle name="Normal 2 2 2 2 2 2 2 10 4 2" xfId="17518" xr:uid="{00000000-0005-0000-0000-00008E320000}"/>
    <cellStyle name="Normal 2 2 2 2 2 2 2 10 5" xfId="12772" xr:uid="{00000000-0005-0000-0000-00008F320000}"/>
    <cellStyle name="Normal 2 2 2 2 2 2 2 11" xfId="785" xr:uid="{00000000-0005-0000-0000-000090320000}"/>
    <cellStyle name="Normal 2 2 2 2 2 2 2 11 2" xfId="4208" xr:uid="{00000000-0005-0000-0000-000091320000}"/>
    <cellStyle name="Normal 2 2 2 2 2 2 2 11 2 2" xfId="6824" xr:uid="{00000000-0005-0000-0000-000092320000}"/>
    <cellStyle name="Normal 2 2 2 2 2 2 2 11 2 2 2" xfId="11583" xr:uid="{00000000-0005-0000-0000-000093320000}"/>
    <cellStyle name="Normal 2 2 2 2 2 2 2 11 2 2 2 2" xfId="21082" xr:uid="{00000000-0005-0000-0000-000094320000}"/>
    <cellStyle name="Normal 2 2 2 2 2 2 2 11 2 2 3" xfId="16337" xr:uid="{00000000-0005-0000-0000-000095320000}"/>
    <cellStyle name="Normal 2 2 2 2 2 2 2 11 2 3" xfId="9216" xr:uid="{00000000-0005-0000-0000-000096320000}"/>
    <cellStyle name="Normal 2 2 2 2 2 2 2 11 2 3 2" xfId="18716" xr:uid="{00000000-0005-0000-0000-000097320000}"/>
    <cellStyle name="Normal 2 2 2 2 2 2 2 11 2 4" xfId="13971" xr:uid="{00000000-0005-0000-0000-000098320000}"/>
    <cellStyle name="Normal 2 2 2 2 2 2 2 11 3" xfId="5639" xr:uid="{00000000-0005-0000-0000-000099320000}"/>
    <cellStyle name="Normal 2 2 2 2 2 2 2 11 3 2" xfId="10400" xr:uid="{00000000-0005-0000-0000-00009A320000}"/>
    <cellStyle name="Normal 2 2 2 2 2 2 2 11 3 2 2" xfId="19899" xr:uid="{00000000-0005-0000-0000-00009B320000}"/>
    <cellStyle name="Normal 2 2 2 2 2 2 2 11 3 3" xfId="15154" xr:uid="{00000000-0005-0000-0000-00009C320000}"/>
    <cellStyle name="Normal 2 2 2 2 2 2 2 11 4" xfId="8033" xr:uid="{00000000-0005-0000-0000-00009D320000}"/>
    <cellStyle name="Normal 2 2 2 2 2 2 2 11 4 2" xfId="17533" xr:uid="{00000000-0005-0000-0000-00009E320000}"/>
    <cellStyle name="Normal 2 2 2 2 2 2 2 11 5" xfId="12787" xr:uid="{00000000-0005-0000-0000-00009F320000}"/>
    <cellStyle name="Normal 2 2 2 2 2 2 2 12" xfId="913" xr:uid="{00000000-0005-0000-0000-0000A0320000}"/>
    <cellStyle name="Normal 2 2 2 2 2 2 2 12 2" xfId="23519" xr:uid="{00000000-0005-0000-0000-0000A1320000}"/>
    <cellStyle name="Normal 2 2 2 2 2 2 2 12 2 2" xfId="29773" xr:uid="{00000000-0005-0000-0000-0000A2320000}"/>
    <cellStyle name="Normal 2 2 2 2 2 2 2 12 3" xfId="25857" xr:uid="{00000000-0005-0000-0000-0000A3320000}"/>
    <cellStyle name="Normal 2 2 2 2 2 2 2 13" xfId="1277" xr:uid="{00000000-0005-0000-0000-0000A4320000}"/>
    <cellStyle name="Normal 2 2 2 2 2 2 2 13 2" xfId="23520" xr:uid="{00000000-0005-0000-0000-0000A5320000}"/>
    <cellStyle name="Normal 2 2 2 2 2 2 2 13 2 2" xfId="29774" xr:uid="{00000000-0005-0000-0000-0000A6320000}"/>
    <cellStyle name="Normal 2 2 2 2 2 2 2 13 3" xfId="26106" xr:uid="{00000000-0005-0000-0000-0000A7320000}"/>
    <cellStyle name="Normal 2 2 2 2 2 2 2 14" xfId="1641" xr:uid="{00000000-0005-0000-0000-0000A8320000}"/>
    <cellStyle name="Normal 2 2 2 2 2 2 2 14 2" xfId="23521" xr:uid="{00000000-0005-0000-0000-0000A9320000}"/>
    <cellStyle name="Normal 2 2 2 2 2 2 2 14 2 2" xfId="29775" xr:uid="{00000000-0005-0000-0000-0000AA320000}"/>
    <cellStyle name="Normal 2 2 2 2 2 2 2 14 3" xfId="26355" xr:uid="{00000000-0005-0000-0000-0000AB320000}"/>
    <cellStyle name="Normal 2 2 2 2 2 2 2 15" xfId="2005" xr:uid="{00000000-0005-0000-0000-0000AC320000}"/>
    <cellStyle name="Normal 2 2 2 2 2 2 2 15 2" xfId="23522" xr:uid="{00000000-0005-0000-0000-0000AD320000}"/>
    <cellStyle name="Normal 2 2 2 2 2 2 2 15 2 2" xfId="29776" xr:uid="{00000000-0005-0000-0000-0000AE320000}"/>
    <cellStyle name="Normal 2 2 2 2 2 2 2 15 3" xfId="26604" xr:uid="{00000000-0005-0000-0000-0000AF320000}"/>
    <cellStyle name="Normal 2 2 2 2 2 2 2 16" xfId="2369" xr:uid="{00000000-0005-0000-0000-0000B0320000}"/>
    <cellStyle name="Normal 2 2 2 2 2 2 2 16 2" xfId="23523" xr:uid="{00000000-0005-0000-0000-0000B1320000}"/>
    <cellStyle name="Normal 2 2 2 2 2 2 2 16 2 2" xfId="29777" xr:uid="{00000000-0005-0000-0000-0000B2320000}"/>
    <cellStyle name="Normal 2 2 2 2 2 2 2 16 3" xfId="26853" xr:uid="{00000000-0005-0000-0000-0000B3320000}"/>
    <cellStyle name="Normal 2 2 2 2 2 2 2 17" xfId="2733" xr:uid="{00000000-0005-0000-0000-0000B4320000}"/>
    <cellStyle name="Normal 2 2 2 2 2 2 2 17 2" xfId="23524" xr:uid="{00000000-0005-0000-0000-0000B5320000}"/>
    <cellStyle name="Normal 2 2 2 2 2 2 2 17 2 2" xfId="29778" xr:uid="{00000000-0005-0000-0000-0000B6320000}"/>
    <cellStyle name="Normal 2 2 2 2 2 2 2 17 3" xfId="27102" xr:uid="{00000000-0005-0000-0000-0000B7320000}"/>
    <cellStyle name="Normal 2 2 2 2 2 2 2 18" xfId="3097" xr:uid="{00000000-0005-0000-0000-0000B8320000}"/>
    <cellStyle name="Normal 2 2 2 2 2 2 2 18 2" xfId="23525" xr:uid="{00000000-0005-0000-0000-0000B9320000}"/>
    <cellStyle name="Normal 2 2 2 2 2 2 2 18 2 2" xfId="29779" xr:uid="{00000000-0005-0000-0000-0000BA320000}"/>
    <cellStyle name="Normal 2 2 2 2 2 2 2 18 3" xfId="27351" xr:uid="{00000000-0005-0000-0000-0000BB320000}"/>
    <cellStyle name="Normal 2 2 2 2 2 2 2 19" xfId="3461" xr:uid="{00000000-0005-0000-0000-0000BC320000}"/>
    <cellStyle name="Normal 2 2 2 2 2 2 2 19 2" xfId="23526" xr:uid="{00000000-0005-0000-0000-0000BD320000}"/>
    <cellStyle name="Normal 2 2 2 2 2 2 2 19 2 2" xfId="29780" xr:uid="{00000000-0005-0000-0000-0000BE320000}"/>
    <cellStyle name="Normal 2 2 2 2 2 2 2 19 3" xfId="27600" xr:uid="{00000000-0005-0000-0000-0000BF320000}"/>
    <cellStyle name="Normal 2 2 2 2 2 2 2 2" xfId="486" xr:uid="{00000000-0005-0000-0000-0000C0320000}"/>
    <cellStyle name="Normal 2 2 2 2 2 2 2 2 10" xfId="3462" xr:uid="{00000000-0005-0000-0000-0000C1320000}"/>
    <cellStyle name="Normal 2 2 2 2 2 2 2 2 10 2" xfId="5056" xr:uid="{00000000-0005-0000-0000-0000C2320000}"/>
    <cellStyle name="Normal 2 2 2 2 2 2 2 2 10 2 2" xfId="7672" xr:uid="{00000000-0005-0000-0000-0000C3320000}"/>
    <cellStyle name="Normal 2 2 2 2 2 2 2 2 10 2 2 2" xfId="12431" xr:uid="{00000000-0005-0000-0000-0000C4320000}"/>
    <cellStyle name="Normal 2 2 2 2 2 2 2 2 10 2 2 2 2" xfId="21930" xr:uid="{00000000-0005-0000-0000-0000C5320000}"/>
    <cellStyle name="Normal 2 2 2 2 2 2 2 2 10 2 2 3" xfId="17185" xr:uid="{00000000-0005-0000-0000-0000C6320000}"/>
    <cellStyle name="Normal 2 2 2 2 2 2 2 2 10 2 3" xfId="10064" xr:uid="{00000000-0005-0000-0000-0000C7320000}"/>
    <cellStyle name="Normal 2 2 2 2 2 2 2 2 10 2 3 2" xfId="19564" xr:uid="{00000000-0005-0000-0000-0000C8320000}"/>
    <cellStyle name="Normal 2 2 2 2 2 2 2 2 10 2 4" xfId="14819" xr:uid="{00000000-0005-0000-0000-0000C9320000}"/>
    <cellStyle name="Normal 2 2 2 2 2 2 2 2 10 3" xfId="6487" xr:uid="{00000000-0005-0000-0000-0000CA320000}"/>
    <cellStyle name="Normal 2 2 2 2 2 2 2 2 10 3 2" xfId="11248" xr:uid="{00000000-0005-0000-0000-0000CB320000}"/>
    <cellStyle name="Normal 2 2 2 2 2 2 2 2 10 3 2 2" xfId="20747" xr:uid="{00000000-0005-0000-0000-0000CC320000}"/>
    <cellStyle name="Normal 2 2 2 2 2 2 2 2 10 3 3" xfId="16002" xr:uid="{00000000-0005-0000-0000-0000CD320000}"/>
    <cellStyle name="Normal 2 2 2 2 2 2 2 2 10 4" xfId="8881" xr:uid="{00000000-0005-0000-0000-0000CE320000}"/>
    <cellStyle name="Normal 2 2 2 2 2 2 2 2 10 4 2" xfId="18381" xr:uid="{00000000-0005-0000-0000-0000CF320000}"/>
    <cellStyle name="Normal 2 2 2 2 2 2 2 2 10 5" xfId="13636" xr:uid="{00000000-0005-0000-0000-0000D0320000}"/>
    <cellStyle name="Normal 2 2 2 2 2 2 2 2 11" xfId="3827" xr:uid="{00000000-0005-0000-0000-0000D1320000}"/>
    <cellStyle name="Normal 2 2 2 2 2 2 2 2 11 2" xfId="6603" xr:uid="{00000000-0005-0000-0000-0000D2320000}"/>
    <cellStyle name="Normal 2 2 2 2 2 2 2 2 11 2 2" xfId="11363" xr:uid="{00000000-0005-0000-0000-0000D3320000}"/>
    <cellStyle name="Normal 2 2 2 2 2 2 2 2 11 2 2 2" xfId="20862" xr:uid="{00000000-0005-0000-0000-0000D4320000}"/>
    <cellStyle name="Normal 2 2 2 2 2 2 2 2 11 2 3" xfId="16117" xr:uid="{00000000-0005-0000-0000-0000D5320000}"/>
    <cellStyle name="Normal 2 2 2 2 2 2 2 2 11 3" xfId="8996" xr:uid="{00000000-0005-0000-0000-0000D6320000}"/>
    <cellStyle name="Normal 2 2 2 2 2 2 2 2 11 3 2" xfId="18496" xr:uid="{00000000-0005-0000-0000-0000D7320000}"/>
    <cellStyle name="Normal 2 2 2 2 2 2 2 2 11 4" xfId="13751" xr:uid="{00000000-0005-0000-0000-0000D8320000}"/>
    <cellStyle name="Normal 2 2 2 2 2 2 2 2 12" xfId="5258" xr:uid="{00000000-0005-0000-0000-0000D9320000}"/>
    <cellStyle name="Normal 2 2 2 2 2 2 2 2 12 2" xfId="7754" xr:uid="{00000000-0005-0000-0000-0000DA320000}"/>
    <cellStyle name="Normal 2 2 2 2 2 2 2 2 12 2 2" xfId="23527" xr:uid="{00000000-0005-0000-0000-0000DB320000}"/>
    <cellStyle name="Normal 2 2 2 2 2 2 2 2 12 2 2 2" xfId="29781" xr:uid="{00000000-0005-0000-0000-0000DC320000}"/>
    <cellStyle name="Normal 2 2 2 2 2 2 2 2 12 2 3" xfId="28266" xr:uid="{00000000-0005-0000-0000-0000DD320000}"/>
    <cellStyle name="Normal 2 2 2 2 2 2 2 2 12 3" xfId="10180" xr:uid="{00000000-0005-0000-0000-0000DE320000}"/>
    <cellStyle name="Normal 2 2 2 2 2 2 2 2 12 3 2" xfId="19679" xr:uid="{00000000-0005-0000-0000-0000DF320000}"/>
    <cellStyle name="Normal 2 2 2 2 2 2 2 2 12 4" xfId="14934" xr:uid="{00000000-0005-0000-0000-0000E0320000}"/>
    <cellStyle name="Normal 2 2 2 2 2 2 2 2 13" xfId="7762" xr:uid="{00000000-0005-0000-0000-0000E1320000}"/>
    <cellStyle name="Normal 2 2 2 2 2 2 2 2 13 2" xfId="23528" xr:uid="{00000000-0005-0000-0000-0000E2320000}"/>
    <cellStyle name="Normal 2 2 2 2 2 2 2 2 13 2 2" xfId="29782" xr:uid="{00000000-0005-0000-0000-0000E3320000}"/>
    <cellStyle name="Normal 2 2 2 2 2 2 2 2 13 3" xfId="28270" xr:uid="{00000000-0005-0000-0000-0000E4320000}"/>
    <cellStyle name="Normal 2 2 2 2 2 2 2 2 14" xfId="23529" xr:uid="{00000000-0005-0000-0000-0000E5320000}"/>
    <cellStyle name="Normal 2 2 2 2 2 2 2 2 14 2" xfId="29783" xr:uid="{00000000-0005-0000-0000-0000E6320000}"/>
    <cellStyle name="Normal 2 2 2 2 2 2 2 2 15" xfId="25580" xr:uid="{00000000-0005-0000-0000-0000E7320000}"/>
    <cellStyle name="Normal 2 2 2 2 2 2 2 2 2" xfId="487" xr:uid="{00000000-0005-0000-0000-0000E8320000}"/>
    <cellStyle name="Normal 2 2 2 2 2 2 2 2 2 2" xfId="4100" xr:uid="{00000000-0005-0000-0000-0000E9320000}"/>
    <cellStyle name="Normal 2 2 2 2 2 2 2 2 2 2 2" xfId="4101" xr:uid="{00000000-0005-0000-0000-0000EA320000}"/>
    <cellStyle name="Normal 2 2 2 2 2 2 2 2 2 2 2 2" xfId="6716" xr:uid="{00000000-0005-0000-0000-0000EB320000}"/>
    <cellStyle name="Normal 2 2 2 2 2 2 2 2 2 2 2 2 2" xfId="6717" xr:uid="{00000000-0005-0000-0000-0000EC320000}"/>
    <cellStyle name="Normal 2 2 2 2 2 2 2 2 2 2 2 2 2 2" xfId="11476" xr:uid="{00000000-0005-0000-0000-0000ED320000}"/>
    <cellStyle name="Normal 2 2 2 2 2 2 2 2 2 2 2 2 2 2 2" xfId="20975" xr:uid="{00000000-0005-0000-0000-0000EE320000}"/>
    <cellStyle name="Normal 2 2 2 2 2 2 2 2 2 2 2 2 2 3" xfId="16230" xr:uid="{00000000-0005-0000-0000-0000EF320000}"/>
    <cellStyle name="Normal 2 2 2 2 2 2 2 2 2 2 2 2 3" xfId="23530" xr:uid="{00000000-0005-0000-0000-0000F0320000}"/>
    <cellStyle name="Normal 2 2 2 2 2 2 2 2 2 2 2 2 3 2" xfId="29784" xr:uid="{00000000-0005-0000-0000-0000F1320000}"/>
    <cellStyle name="Normal 2 2 2 2 2 2 2 2 2 2 2 2 4" xfId="28261" xr:uid="{00000000-0005-0000-0000-0000F2320000}"/>
    <cellStyle name="Normal 2 2 2 2 2 2 2 2 2 2 2 3" xfId="7768" xr:uid="{00000000-0005-0000-0000-0000F3320000}"/>
    <cellStyle name="Normal 2 2 2 2 2 2 2 2 2 2 2 3 2" xfId="12517" xr:uid="{00000000-0005-0000-0000-0000F4320000}"/>
    <cellStyle name="Normal 2 2 2 2 2 2 2 2 2 2 2 3 2 2" xfId="22014" xr:uid="{00000000-0005-0000-0000-0000F5320000}"/>
    <cellStyle name="Normal 2 2 2 2 2 2 2 2 2 2 2 3 3" xfId="17269" xr:uid="{00000000-0005-0000-0000-0000F6320000}"/>
    <cellStyle name="Normal 2 2 2 2 2 2 2 2 2 2 2 4" xfId="7769" xr:uid="{00000000-0005-0000-0000-0000F7320000}"/>
    <cellStyle name="Normal 2 2 2 2 2 2 2 2 2 2 2 4 2" xfId="12518" xr:uid="{00000000-0005-0000-0000-0000F8320000}"/>
    <cellStyle name="Normal 2 2 2 2 2 2 2 2 2 2 2 4 2 2" xfId="22015" xr:uid="{00000000-0005-0000-0000-0000F9320000}"/>
    <cellStyle name="Normal 2 2 2 2 2 2 2 2 2 2 2 4 3" xfId="17270" xr:uid="{00000000-0005-0000-0000-0000FA320000}"/>
    <cellStyle name="Normal 2 2 2 2 2 2 2 2 2 2 2 5" xfId="9109" xr:uid="{00000000-0005-0000-0000-0000FB320000}"/>
    <cellStyle name="Normal 2 2 2 2 2 2 2 2 2 2 2 5 2" xfId="18609" xr:uid="{00000000-0005-0000-0000-0000FC320000}"/>
    <cellStyle name="Normal 2 2 2 2 2 2 2 2 2 2 2 6" xfId="13864" xr:uid="{00000000-0005-0000-0000-0000FD320000}"/>
    <cellStyle name="Normal 2 2 2 2 2 2 2 2 2 2 3" xfId="5532" xr:uid="{00000000-0005-0000-0000-0000FE320000}"/>
    <cellStyle name="Normal 2 2 2 2 2 2 2 2 2 2 3 2" xfId="7767" xr:uid="{00000000-0005-0000-0000-0000FF320000}"/>
    <cellStyle name="Normal 2 2 2 2 2 2 2 2 2 2 3 2 2" xfId="23531" xr:uid="{00000000-0005-0000-0000-000000330000}"/>
    <cellStyle name="Normal 2 2 2 2 2 2 2 2 2 2 3 2 2 2" xfId="29785" xr:uid="{00000000-0005-0000-0000-000001330000}"/>
    <cellStyle name="Normal 2 2 2 2 2 2 2 2 2 2 3 2 3" xfId="28273" xr:uid="{00000000-0005-0000-0000-000002330000}"/>
    <cellStyle name="Normal 2 2 2 2 2 2 2 2 2 2 3 3" xfId="10293" xr:uid="{00000000-0005-0000-0000-000003330000}"/>
    <cellStyle name="Normal 2 2 2 2 2 2 2 2 2 2 3 3 2" xfId="19792" xr:uid="{00000000-0005-0000-0000-000004330000}"/>
    <cellStyle name="Normal 2 2 2 2 2 2 2 2 2 2 3 4" xfId="15047" xr:uid="{00000000-0005-0000-0000-000005330000}"/>
    <cellStyle name="Normal 2 2 2 2 2 2 2 2 2 2 4" xfId="7758" xr:uid="{00000000-0005-0000-0000-000006330000}"/>
    <cellStyle name="Normal 2 2 2 2 2 2 2 2 2 2 4 2" xfId="23532" xr:uid="{00000000-0005-0000-0000-000007330000}"/>
    <cellStyle name="Normal 2 2 2 2 2 2 2 2 2 2 4 2 2" xfId="29786" xr:uid="{00000000-0005-0000-0000-000008330000}"/>
    <cellStyle name="Normal 2 2 2 2 2 2 2 2 2 2 4 3" xfId="28268" xr:uid="{00000000-0005-0000-0000-000009330000}"/>
    <cellStyle name="Normal 2 2 2 2 2 2 2 2 2 2 5" xfId="23533" xr:uid="{00000000-0005-0000-0000-00000A330000}"/>
    <cellStyle name="Normal 2 2 2 2 2 2 2 2 2 2 5 2" xfId="29787" xr:uid="{00000000-0005-0000-0000-00000B330000}"/>
    <cellStyle name="Normal 2 2 2 2 2 2 2 2 2 2 6" xfId="28011" xr:uid="{00000000-0005-0000-0000-00000C330000}"/>
    <cellStyle name="Normal 2 2 2 2 2 2 2 2 2 3" xfId="5531" xr:uid="{00000000-0005-0000-0000-00000D330000}"/>
    <cellStyle name="Normal 2 2 2 2 2 2 2 2 2 3 2" xfId="7755" xr:uid="{00000000-0005-0000-0000-00000E330000}"/>
    <cellStyle name="Normal 2 2 2 2 2 2 2 2 2 3 2 2" xfId="12510" xr:uid="{00000000-0005-0000-0000-00000F330000}"/>
    <cellStyle name="Normal 2 2 2 2 2 2 2 2 2 3 2 2 2" xfId="22008" xr:uid="{00000000-0005-0000-0000-000010330000}"/>
    <cellStyle name="Normal 2 2 2 2 2 2 2 2 2 3 2 3" xfId="17263" xr:uid="{00000000-0005-0000-0000-000011330000}"/>
    <cellStyle name="Normal 2 2 2 2 2 2 2 2 2 3 3" xfId="23534" xr:uid="{00000000-0005-0000-0000-000012330000}"/>
    <cellStyle name="Normal 2 2 2 2 2 2 2 2 2 3 3 2" xfId="29788" xr:uid="{00000000-0005-0000-0000-000013330000}"/>
    <cellStyle name="Normal 2 2 2 2 2 2 2 2 2 3 4" xfId="28259" xr:uid="{00000000-0005-0000-0000-000014330000}"/>
    <cellStyle name="Normal 2 2 2 2 2 2 2 2 2 4" xfId="7760" xr:uid="{00000000-0005-0000-0000-000015330000}"/>
    <cellStyle name="Normal 2 2 2 2 2 2 2 2 2 4 2" xfId="12513" xr:uid="{00000000-0005-0000-0000-000016330000}"/>
    <cellStyle name="Normal 2 2 2 2 2 2 2 2 2 4 2 2" xfId="22011" xr:uid="{00000000-0005-0000-0000-000017330000}"/>
    <cellStyle name="Normal 2 2 2 2 2 2 2 2 2 4 3" xfId="17266" xr:uid="{00000000-0005-0000-0000-000018330000}"/>
    <cellStyle name="Normal 2 2 2 2 2 2 2 2 2 5" xfId="7926" xr:uid="{00000000-0005-0000-0000-000019330000}"/>
    <cellStyle name="Normal 2 2 2 2 2 2 2 2 2 5 2" xfId="17426" xr:uid="{00000000-0005-0000-0000-00001A330000}"/>
    <cellStyle name="Normal 2 2 2 2 2 2 2 2 2 6" xfId="12680" xr:uid="{00000000-0005-0000-0000-00001B330000}"/>
    <cellStyle name="Normal 2 2 2 2 2 2 2 2 3" xfId="914" xr:uid="{00000000-0005-0000-0000-00001C330000}"/>
    <cellStyle name="Normal 2 2 2 2 2 2 2 2 3 2" xfId="4251" xr:uid="{00000000-0005-0000-0000-00001D330000}"/>
    <cellStyle name="Normal 2 2 2 2 2 2 2 2 3 2 2" xfId="6867" xr:uid="{00000000-0005-0000-0000-00001E330000}"/>
    <cellStyle name="Normal 2 2 2 2 2 2 2 2 3 2 2 2" xfId="11626" xr:uid="{00000000-0005-0000-0000-00001F330000}"/>
    <cellStyle name="Normal 2 2 2 2 2 2 2 2 3 2 2 2 2" xfId="21125" xr:uid="{00000000-0005-0000-0000-000020330000}"/>
    <cellStyle name="Normal 2 2 2 2 2 2 2 2 3 2 2 3" xfId="16380" xr:uid="{00000000-0005-0000-0000-000021330000}"/>
    <cellStyle name="Normal 2 2 2 2 2 2 2 2 3 2 3" xfId="9259" xr:uid="{00000000-0005-0000-0000-000022330000}"/>
    <cellStyle name="Normal 2 2 2 2 2 2 2 2 3 2 3 2" xfId="18759" xr:uid="{00000000-0005-0000-0000-000023330000}"/>
    <cellStyle name="Normal 2 2 2 2 2 2 2 2 3 2 4" xfId="14014" xr:uid="{00000000-0005-0000-0000-000024330000}"/>
    <cellStyle name="Normal 2 2 2 2 2 2 2 2 3 3" xfId="5682" xr:uid="{00000000-0005-0000-0000-000025330000}"/>
    <cellStyle name="Normal 2 2 2 2 2 2 2 2 3 3 2" xfId="10443" xr:uid="{00000000-0005-0000-0000-000026330000}"/>
    <cellStyle name="Normal 2 2 2 2 2 2 2 2 3 3 2 2" xfId="19942" xr:uid="{00000000-0005-0000-0000-000027330000}"/>
    <cellStyle name="Normal 2 2 2 2 2 2 2 2 3 3 3" xfId="15197" xr:uid="{00000000-0005-0000-0000-000028330000}"/>
    <cellStyle name="Normal 2 2 2 2 2 2 2 2 3 4" xfId="8076" xr:uid="{00000000-0005-0000-0000-000029330000}"/>
    <cellStyle name="Normal 2 2 2 2 2 2 2 2 3 4 2" xfId="17576" xr:uid="{00000000-0005-0000-0000-00002A330000}"/>
    <cellStyle name="Normal 2 2 2 2 2 2 2 2 3 5" xfId="12830" xr:uid="{00000000-0005-0000-0000-00002B330000}"/>
    <cellStyle name="Normal 2 2 2 2 2 2 2 2 4" xfId="1278" xr:uid="{00000000-0005-0000-0000-00002C330000}"/>
    <cellStyle name="Normal 2 2 2 2 2 2 2 2 4 2" xfId="4366" xr:uid="{00000000-0005-0000-0000-00002D330000}"/>
    <cellStyle name="Normal 2 2 2 2 2 2 2 2 4 2 2" xfId="6982" xr:uid="{00000000-0005-0000-0000-00002E330000}"/>
    <cellStyle name="Normal 2 2 2 2 2 2 2 2 4 2 2 2" xfId="11741" xr:uid="{00000000-0005-0000-0000-00002F330000}"/>
    <cellStyle name="Normal 2 2 2 2 2 2 2 2 4 2 2 2 2" xfId="21240" xr:uid="{00000000-0005-0000-0000-000030330000}"/>
    <cellStyle name="Normal 2 2 2 2 2 2 2 2 4 2 2 3" xfId="16495" xr:uid="{00000000-0005-0000-0000-000031330000}"/>
    <cellStyle name="Normal 2 2 2 2 2 2 2 2 4 2 3" xfId="9374" xr:uid="{00000000-0005-0000-0000-000032330000}"/>
    <cellStyle name="Normal 2 2 2 2 2 2 2 2 4 2 3 2" xfId="18874" xr:uid="{00000000-0005-0000-0000-000033330000}"/>
    <cellStyle name="Normal 2 2 2 2 2 2 2 2 4 2 4" xfId="14129" xr:uid="{00000000-0005-0000-0000-000034330000}"/>
    <cellStyle name="Normal 2 2 2 2 2 2 2 2 4 3" xfId="5797" xr:uid="{00000000-0005-0000-0000-000035330000}"/>
    <cellStyle name="Normal 2 2 2 2 2 2 2 2 4 3 2" xfId="10558" xr:uid="{00000000-0005-0000-0000-000036330000}"/>
    <cellStyle name="Normal 2 2 2 2 2 2 2 2 4 3 2 2" xfId="20057" xr:uid="{00000000-0005-0000-0000-000037330000}"/>
    <cellStyle name="Normal 2 2 2 2 2 2 2 2 4 3 3" xfId="15312" xr:uid="{00000000-0005-0000-0000-000038330000}"/>
    <cellStyle name="Normal 2 2 2 2 2 2 2 2 4 4" xfId="8191" xr:uid="{00000000-0005-0000-0000-000039330000}"/>
    <cellStyle name="Normal 2 2 2 2 2 2 2 2 4 4 2" xfId="17691" xr:uid="{00000000-0005-0000-0000-00003A330000}"/>
    <cellStyle name="Normal 2 2 2 2 2 2 2 2 4 5" xfId="12945" xr:uid="{00000000-0005-0000-0000-00003B330000}"/>
    <cellStyle name="Normal 2 2 2 2 2 2 2 2 5" xfId="1642" xr:uid="{00000000-0005-0000-0000-00003C330000}"/>
    <cellStyle name="Normal 2 2 2 2 2 2 2 2 5 2" xfId="4481" xr:uid="{00000000-0005-0000-0000-00003D330000}"/>
    <cellStyle name="Normal 2 2 2 2 2 2 2 2 5 2 2" xfId="7097" xr:uid="{00000000-0005-0000-0000-00003E330000}"/>
    <cellStyle name="Normal 2 2 2 2 2 2 2 2 5 2 2 2" xfId="11856" xr:uid="{00000000-0005-0000-0000-00003F330000}"/>
    <cellStyle name="Normal 2 2 2 2 2 2 2 2 5 2 2 2 2" xfId="21355" xr:uid="{00000000-0005-0000-0000-000040330000}"/>
    <cellStyle name="Normal 2 2 2 2 2 2 2 2 5 2 2 3" xfId="16610" xr:uid="{00000000-0005-0000-0000-000041330000}"/>
    <cellStyle name="Normal 2 2 2 2 2 2 2 2 5 2 3" xfId="9489" xr:uid="{00000000-0005-0000-0000-000042330000}"/>
    <cellStyle name="Normal 2 2 2 2 2 2 2 2 5 2 3 2" xfId="18989" xr:uid="{00000000-0005-0000-0000-000043330000}"/>
    <cellStyle name="Normal 2 2 2 2 2 2 2 2 5 2 4" xfId="14244" xr:uid="{00000000-0005-0000-0000-000044330000}"/>
    <cellStyle name="Normal 2 2 2 2 2 2 2 2 5 3" xfId="5912" xr:uid="{00000000-0005-0000-0000-000045330000}"/>
    <cellStyle name="Normal 2 2 2 2 2 2 2 2 5 3 2" xfId="10673" xr:uid="{00000000-0005-0000-0000-000046330000}"/>
    <cellStyle name="Normal 2 2 2 2 2 2 2 2 5 3 2 2" xfId="20172" xr:uid="{00000000-0005-0000-0000-000047330000}"/>
    <cellStyle name="Normal 2 2 2 2 2 2 2 2 5 3 3" xfId="15427" xr:uid="{00000000-0005-0000-0000-000048330000}"/>
    <cellStyle name="Normal 2 2 2 2 2 2 2 2 5 4" xfId="8306" xr:uid="{00000000-0005-0000-0000-000049330000}"/>
    <cellStyle name="Normal 2 2 2 2 2 2 2 2 5 4 2" xfId="17806" xr:uid="{00000000-0005-0000-0000-00004A330000}"/>
    <cellStyle name="Normal 2 2 2 2 2 2 2 2 5 5" xfId="13060" xr:uid="{00000000-0005-0000-0000-00004B330000}"/>
    <cellStyle name="Normal 2 2 2 2 2 2 2 2 6" xfId="2006" xr:uid="{00000000-0005-0000-0000-00004C330000}"/>
    <cellStyle name="Normal 2 2 2 2 2 2 2 2 6 2" xfId="4596" xr:uid="{00000000-0005-0000-0000-00004D330000}"/>
    <cellStyle name="Normal 2 2 2 2 2 2 2 2 6 2 2" xfId="7212" xr:uid="{00000000-0005-0000-0000-00004E330000}"/>
    <cellStyle name="Normal 2 2 2 2 2 2 2 2 6 2 2 2" xfId="11971" xr:uid="{00000000-0005-0000-0000-00004F330000}"/>
    <cellStyle name="Normal 2 2 2 2 2 2 2 2 6 2 2 2 2" xfId="21470" xr:uid="{00000000-0005-0000-0000-000050330000}"/>
    <cellStyle name="Normal 2 2 2 2 2 2 2 2 6 2 2 3" xfId="16725" xr:uid="{00000000-0005-0000-0000-000051330000}"/>
    <cellStyle name="Normal 2 2 2 2 2 2 2 2 6 2 3" xfId="9604" xr:uid="{00000000-0005-0000-0000-000052330000}"/>
    <cellStyle name="Normal 2 2 2 2 2 2 2 2 6 2 3 2" xfId="19104" xr:uid="{00000000-0005-0000-0000-000053330000}"/>
    <cellStyle name="Normal 2 2 2 2 2 2 2 2 6 2 4" xfId="14359" xr:uid="{00000000-0005-0000-0000-000054330000}"/>
    <cellStyle name="Normal 2 2 2 2 2 2 2 2 6 3" xfId="6027" xr:uid="{00000000-0005-0000-0000-000055330000}"/>
    <cellStyle name="Normal 2 2 2 2 2 2 2 2 6 3 2" xfId="10788" xr:uid="{00000000-0005-0000-0000-000056330000}"/>
    <cellStyle name="Normal 2 2 2 2 2 2 2 2 6 3 2 2" xfId="20287" xr:uid="{00000000-0005-0000-0000-000057330000}"/>
    <cellStyle name="Normal 2 2 2 2 2 2 2 2 6 3 3" xfId="15542" xr:uid="{00000000-0005-0000-0000-000058330000}"/>
    <cellStyle name="Normal 2 2 2 2 2 2 2 2 6 4" xfId="8421" xr:uid="{00000000-0005-0000-0000-000059330000}"/>
    <cellStyle name="Normal 2 2 2 2 2 2 2 2 6 4 2" xfId="17921" xr:uid="{00000000-0005-0000-0000-00005A330000}"/>
    <cellStyle name="Normal 2 2 2 2 2 2 2 2 6 5" xfId="13175" xr:uid="{00000000-0005-0000-0000-00005B330000}"/>
    <cellStyle name="Normal 2 2 2 2 2 2 2 2 7" xfId="2370" xr:uid="{00000000-0005-0000-0000-00005C330000}"/>
    <cellStyle name="Normal 2 2 2 2 2 2 2 2 7 2" xfId="4711" xr:uid="{00000000-0005-0000-0000-00005D330000}"/>
    <cellStyle name="Normal 2 2 2 2 2 2 2 2 7 2 2" xfId="7327" xr:uid="{00000000-0005-0000-0000-00005E330000}"/>
    <cellStyle name="Normal 2 2 2 2 2 2 2 2 7 2 2 2" xfId="12086" xr:uid="{00000000-0005-0000-0000-00005F330000}"/>
    <cellStyle name="Normal 2 2 2 2 2 2 2 2 7 2 2 2 2" xfId="21585" xr:uid="{00000000-0005-0000-0000-000060330000}"/>
    <cellStyle name="Normal 2 2 2 2 2 2 2 2 7 2 2 3" xfId="16840" xr:uid="{00000000-0005-0000-0000-000061330000}"/>
    <cellStyle name="Normal 2 2 2 2 2 2 2 2 7 2 3" xfId="9719" xr:uid="{00000000-0005-0000-0000-000062330000}"/>
    <cellStyle name="Normal 2 2 2 2 2 2 2 2 7 2 3 2" xfId="19219" xr:uid="{00000000-0005-0000-0000-000063330000}"/>
    <cellStyle name="Normal 2 2 2 2 2 2 2 2 7 2 4" xfId="14474" xr:uid="{00000000-0005-0000-0000-000064330000}"/>
    <cellStyle name="Normal 2 2 2 2 2 2 2 2 7 3" xfId="6142" xr:uid="{00000000-0005-0000-0000-000065330000}"/>
    <cellStyle name="Normal 2 2 2 2 2 2 2 2 7 3 2" xfId="10903" xr:uid="{00000000-0005-0000-0000-000066330000}"/>
    <cellStyle name="Normal 2 2 2 2 2 2 2 2 7 3 2 2" xfId="20402" xr:uid="{00000000-0005-0000-0000-000067330000}"/>
    <cellStyle name="Normal 2 2 2 2 2 2 2 2 7 3 3" xfId="15657" xr:uid="{00000000-0005-0000-0000-000068330000}"/>
    <cellStyle name="Normal 2 2 2 2 2 2 2 2 7 4" xfId="8536" xr:uid="{00000000-0005-0000-0000-000069330000}"/>
    <cellStyle name="Normal 2 2 2 2 2 2 2 2 7 4 2" xfId="18036" xr:uid="{00000000-0005-0000-0000-00006A330000}"/>
    <cellStyle name="Normal 2 2 2 2 2 2 2 2 7 5" xfId="13290" xr:uid="{00000000-0005-0000-0000-00006B330000}"/>
    <cellStyle name="Normal 2 2 2 2 2 2 2 2 8" xfId="2734" xr:uid="{00000000-0005-0000-0000-00006C330000}"/>
    <cellStyle name="Normal 2 2 2 2 2 2 2 2 8 2" xfId="4826" xr:uid="{00000000-0005-0000-0000-00006D330000}"/>
    <cellStyle name="Normal 2 2 2 2 2 2 2 2 8 2 2" xfId="7442" xr:uid="{00000000-0005-0000-0000-00006E330000}"/>
    <cellStyle name="Normal 2 2 2 2 2 2 2 2 8 2 2 2" xfId="12201" xr:uid="{00000000-0005-0000-0000-00006F330000}"/>
    <cellStyle name="Normal 2 2 2 2 2 2 2 2 8 2 2 2 2" xfId="21700" xr:uid="{00000000-0005-0000-0000-000070330000}"/>
    <cellStyle name="Normal 2 2 2 2 2 2 2 2 8 2 2 3" xfId="16955" xr:uid="{00000000-0005-0000-0000-000071330000}"/>
    <cellStyle name="Normal 2 2 2 2 2 2 2 2 8 2 3" xfId="9834" xr:uid="{00000000-0005-0000-0000-000072330000}"/>
    <cellStyle name="Normal 2 2 2 2 2 2 2 2 8 2 3 2" xfId="19334" xr:uid="{00000000-0005-0000-0000-000073330000}"/>
    <cellStyle name="Normal 2 2 2 2 2 2 2 2 8 2 4" xfId="14589" xr:uid="{00000000-0005-0000-0000-000074330000}"/>
    <cellStyle name="Normal 2 2 2 2 2 2 2 2 8 3" xfId="6257" xr:uid="{00000000-0005-0000-0000-000075330000}"/>
    <cellStyle name="Normal 2 2 2 2 2 2 2 2 8 3 2" xfId="11018" xr:uid="{00000000-0005-0000-0000-000076330000}"/>
    <cellStyle name="Normal 2 2 2 2 2 2 2 2 8 3 2 2" xfId="20517" xr:uid="{00000000-0005-0000-0000-000077330000}"/>
    <cellStyle name="Normal 2 2 2 2 2 2 2 2 8 3 3" xfId="15772" xr:uid="{00000000-0005-0000-0000-000078330000}"/>
    <cellStyle name="Normal 2 2 2 2 2 2 2 2 8 4" xfId="8651" xr:uid="{00000000-0005-0000-0000-000079330000}"/>
    <cellStyle name="Normal 2 2 2 2 2 2 2 2 8 4 2" xfId="18151" xr:uid="{00000000-0005-0000-0000-00007A330000}"/>
    <cellStyle name="Normal 2 2 2 2 2 2 2 2 8 5" xfId="13406" xr:uid="{00000000-0005-0000-0000-00007B330000}"/>
    <cellStyle name="Normal 2 2 2 2 2 2 2 2 9" xfId="3098" xr:uid="{00000000-0005-0000-0000-00007C330000}"/>
    <cellStyle name="Normal 2 2 2 2 2 2 2 2 9 2" xfId="4941" xr:uid="{00000000-0005-0000-0000-00007D330000}"/>
    <cellStyle name="Normal 2 2 2 2 2 2 2 2 9 2 2" xfId="7557" xr:uid="{00000000-0005-0000-0000-00007E330000}"/>
    <cellStyle name="Normal 2 2 2 2 2 2 2 2 9 2 2 2" xfId="12316" xr:uid="{00000000-0005-0000-0000-00007F330000}"/>
    <cellStyle name="Normal 2 2 2 2 2 2 2 2 9 2 2 2 2" xfId="21815" xr:uid="{00000000-0005-0000-0000-000080330000}"/>
    <cellStyle name="Normal 2 2 2 2 2 2 2 2 9 2 2 3" xfId="17070" xr:uid="{00000000-0005-0000-0000-000081330000}"/>
    <cellStyle name="Normal 2 2 2 2 2 2 2 2 9 2 3" xfId="9949" xr:uid="{00000000-0005-0000-0000-000082330000}"/>
    <cellStyle name="Normal 2 2 2 2 2 2 2 2 9 2 3 2" xfId="19449" xr:uid="{00000000-0005-0000-0000-000083330000}"/>
    <cellStyle name="Normal 2 2 2 2 2 2 2 2 9 2 4" xfId="14704" xr:uid="{00000000-0005-0000-0000-000084330000}"/>
    <cellStyle name="Normal 2 2 2 2 2 2 2 2 9 3" xfId="6372" xr:uid="{00000000-0005-0000-0000-000085330000}"/>
    <cellStyle name="Normal 2 2 2 2 2 2 2 2 9 3 2" xfId="11133" xr:uid="{00000000-0005-0000-0000-000086330000}"/>
    <cellStyle name="Normal 2 2 2 2 2 2 2 2 9 3 2 2" xfId="20632" xr:uid="{00000000-0005-0000-0000-000087330000}"/>
    <cellStyle name="Normal 2 2 2 2 2 2 2 2 9 3 3" xfId="15887" xr:uid="{00000000-0005-0000-0000-000088330000}"/>
    <cellStyle name="Normal 2 2 2 2 2 2 2 2 9 4" xfId="8766" xr:uid="{00000000-0005-0000-0000-000089330000}"/>
    <cellStyle name="Normal 2 2 2 2 2 2 2 2 9 4 2" xfId="18266" xr:uid="{00000000-0005-0000-0000-00008A330000}"/>
    <cellStyle name="Normal 2 2 2 2 2 2 2 2 9 5" xfId="13521" xr:uid="{00000000-0005-0000-0000-00008B330000}"/>
    <cellStyle name="Normal 2 2 2 2 2 2 2 20" xfId="3826" xr:uid="{00000000-0005-0000-0000-00008C330000}"/>
    <cellStyle name="Normal 2 2 2 2 2 2 2 20 2" xfId="23535" xr:uid="{00000000-0005-0000-0000-00008D330000}"/>
    <cellStyle name="Normal 2 2 2 2 2 2 2 20 2 2" xfId="29789" xr:uid="{00000000-0005-0000-0000-00008E330000}"/>
    <cellStyle name="Normal 2 2 2 2 2 2 2 20 3" xfId="27850" xr:uid="{00000000-0005-0000-0000-00008F330000}"/>
    <cellStyle name="Normal 2 2 2 2 2 2 2 21" xfId="5257" xr:uid="{00000000-0005-0000-0000-000090330000}"/>
    <cellStyle name="Normal 2 2 2 2 2 2 2 21 2" xfId="7753" xr:uid="{00000000-0005-0000-0000-000091330000}"/>
    <cellStyle name="Normal 2 2 2 2 2 2 2 21 2 2" xfId="12509" xr:uid="{00000000-0005-0000-0000-000092330000}"/>
    <cellStyle name="Normal 2 2 2 2 2 2 2 21 2 2 2" xfId="22007" xr:uid="{00000000-0005-0000-0000-000093330000}"/>
    <cellStyle name="Normal 2 2 2 2 2 2 2 21 2 3" xfId="17262" xr:uid="{00000000-0005-0000-0000-000094330000}"/>
    <cellStyle name="Normal 2 2 2 2 2 2 2 21 3" xfId="23536" xr:uid="{00000000-0005-0000-0000-000095330000}"/>
    <cellStyle name="Normal 2 2 2 2 2 2 2 21 3 2" xfId="29790" xr:uid="{00000000-0005-0000-0000-000096330000}"/>
    <cellStyle name="Normal 2 2 2 2 2 2 2 21 4" xfId="28098" xr:uid="{00000000-0005-0000-0000-000097330000}"/>
    <cellStyle name="Normal 2 2 2 2 2 2 2 22" xfId="7756" xr:uid="{00000000-0005-0000-0000-000098330000}"/>
    <cellStyle name="Normal 2 2 2 2 2 2 2 22 2" xfId="12511" xr:uid="{00000000-0005-0000-0000-000099330000}"/>
    <cellStyle name="Normal 2 2 2 2 2 2 2 22 2 2" xfId="22009" xr:uid="{00000000-0005-0000-0000-00009A330000}"/>
    <cellStyle name="Normal 2 2 2 2 2 2 2 22 3" xfId="17264" xr:uid="{00000000-0005-0000-0000-00009B330000}"/>
    <cellStyle name="Normal 2 2 2 2 2 2 2 23" xfId="7813" xr:uid="{00000000-0005-0000-0000-00009C330000}"/>
    <cellStyle name="Normal 2 2 2 2 2 2 2 23 2" xfId="17313" xr:uid="{00000000-0005-0000-0000-00009D330000}"/>
    <cellStyle name="Normal 2 2 2 2 2 2 2 24" xfId="12567" xr:uid="{00000000-0005-0000-0000-00009E330000}"/>
    <cellStyle name="Normal 2 2 2 2 2 2 2 3" xfId="744" xr:uid="{00000000-0005-0000-0000-00009F330000}"/>
    <cellStyle name="Normal 2 2 2 2 2 2 2 3 2" xfId="4189" xr:uid="{00000000-0005-0000-0000-0000A0330000}"/>
    <cellStyle name="Normal 2 2 2 2 2 2 2 3 2 2" xfId="6805" xr:uid="{00000000-0005-0000-0000-0000A1330000}"/>
    <cellStyle name="Normal 2 2 2 2 2 2 2 3 2 2 2" xfId="11564" xr:uid="{00000000-0005-0000-0000-0000A2330000}"/>
    <cellStyle name="Normal 2 2 2 2 2 2 2 3 2 2 2 2" xfId="21063" xr:uid="{00000000-0005-0000-0000-0000A3330000}"/>
    <cellStyle name="Normal 2 2 2 2 2 2 2 3 2 2 3" xfId="16318" xr:uid="{00000000-0005-0000-0000-0000A4330000}"/>
    <cellStyle name="Normal 2 2 2 2 2 2 2 3 2 3" xfId="9197" xr:uid="{00000000-0005-0000-0000-0000A5330000}"/>
    <cellStyle name="Normal 2 2 2 2 2 2 2 3 2 3 2" xfId="18697" xr:uid="{00000000-0005-0000-0000-0000A6330000}"/>
    <cellStyle name="Normal 2 2 2 2 2 2 2 3 2 4" xfId="13952" xr:uid="{00000000-0005-0000-0000-0000A7330000}"/>
    <cellStyle name="Normal 2 2 2 2 2 2 2 3 3" xfId="5620" xr:uid="{00000000-0005-0000-0000-0000A8330000}"/>
    <cellStyle name="Normal 2 2 2 2 2 2 2 3 3 2" xfId="10381" xr:uid="{00000000-0005-0000-0000-0000A9330000}"/>
    <cellStyle name="Normal 2 2 2 2 2 2 2 3 3 2 2" xfId="19880" xr:uid="{00000000-0005-0000-0000-0000AA330000}"/>
    <cellStyle name="Normal 2 2 2 2 2 2 2 3 3 3" xfId="15135" xr:uid="{00000000-0005-0000-0000-0000AB330000}"/>
    <cellStyle name="Normal 2 2 2 2 2 2 2 3 4" xfId="8014" xr:uid="{00000000-0005-0000-0000-0000AC330000}"/>
    <cellStyle name="Normal 2 2 2 2 2 2 2 3 4 2" xfId="17514" xr:uid="{00000000-0005-0000-0000-0000AD330000}"/>
    <cellStyle name="Normal 2 2 2 2 2 2 2 3 5" xfId="12768" xr:uid="{00000000-0005-0000-0000-0000AE330000}"/>
    <cellStyle name="Normal 2 2 2 2 2 2 2 4" xfId="724" xr:uid="{00000000-0005-0000-0000-0000AF330000}"/>
    <cellStyle name="Normal 2 2 2 2 2 2 2 4 2" xfId="4177" xr:uid="{00000000-0005-0000-0000-0000B0330000}"/>
    <cellStyle name="Normal 2 2 2 2 2 2 2 4 2 2" xfId="6793" xr:uid="{00000000-0005-0000-0000-0000B1330000}"/>
    <cellStyle name="Normal 2 2 2 2 2 2 2 4 2 2 2" xfId="11552" xr:uid="{00000000-0005-0000-0000-0000B2330000}"/>
    <cellStyle name="Normal 2 2 2 2 2 2 2 4 2 2 2 2" xfId="21051" xr:uid="{00000000-0005-0000-0000-0000B3330000}"/>
    <cellStyle name="Normal 2 2 2 2 2 2 2 4 2 2 3" xfId="16306" xr:uid="{00000000-0005-0000-0000-0000B4330000}"/>
    <cellStyle name="Normal 2 2 2 2 2 2 2 4 2 3" xfId="9185" xr:uid="{00000000-0005-0000-0000-0000B5330000}"/>
    <cellStyle name="Normal 2 2 2 2 2 2 2 4 2 3 2" xfId="18685" xr:uid="{00000000-0005-0000-0000-0000B6330000}"/>
    <cellStyle name="Normal 2 2 2 2 2 2 2 4 2 4" xfId="13940" xr:uid="{00000000-0005-0000-0000-0000B7330000}"/>
    <cellStyle name="Normal 2 2 2 2 2 2 2 4 3" xfId="5608" xr:uid="{00000000-0005-0000-0000-0000B8330000}"/>
    <cellStyle name="Normal 2 2 2 2 2 2 2 4 3 2" xfId="10369" xr:uid="{00000000-0005-0000-0000-0000B9330000}"/>
    <cellStyle name="Normal 2 2 2 2 2 2 2 4 3 2 2" xfId="19868" xr:uid="{00000000-0005-0000-0000-0000BA330000}"/>
    <cellStyle name="Normal 2 2 2 2 2 2 2 4 3 3" xfId="15123" xr:uid="{00000000-0005-0000-0000-0000BB330000}"/>
    <cellStyle name="Normal 2 2 2 2 2 2 2 4 4" xfId="8002" xr:uid="{00000000-0005-0000-0000-0000BC330000}"/>
    <cellStyle name="Normal 2 2 2 2 2 2 2 4 4 2" xfId="17502" xr:uid="{00000000-0005-0000-0000-0000BD330000}"/>
    <cellStyle name="Normal 2 2 2 2 2 2 2 4 5" xfId="12756" xr:uid="{00000000-0005-0000-0000-0000BE330000}"/>
    <cellStyle name="Normal 2 2 2 2 2 2 2 5" xfId="736" xr:uid="{00000000-0005-0000-0000-0000BF330000}"/>
    <cellStyle name="Normal 2 2 2 2 2 2 2 5 2" xfId="4184" xr:uid="{00000000-0005-0000-0000-0000C0330000}"/>
    <cellStyle name="Normal 2 2 2 2 2 2 2 5 2 2" xfId="6800" xr:uid="{00000000-0005-0000-0000-0000C1330000}"/>
    <cellStyle name="Normal 2 2 2 2 2 2 2 5 2 2 2" xfId="11559" xr:uid="{00000000-0005-0000-0000-0000C2330000}"/>
    <cellStyle name="Normal 2 2 2 2 2 2 2 5 2 2 2 2" xfId="21058" xr:uid="{00000000-0005-0000-0000-0000C3330000}"/>
    <cellStyle name="Normal 2 2 2 2 2 2 2 5 2 2 3" xfId="16313" xr:uid="{00000000-0005-0000-0000-0000C4330000}"/>
    <cellStyle name="Normal 2 2 2 2 2 2 2 5 2 3" xfId="9192" xr:uid="{00000000-0005-0000-0000-0000C5330000}"/>
    <cellStyle name="Normal 2 2 2 2 2 2 2 5 2 3 2" xfId="18692" xr:uid="{00000000-0005-0000-0000-0000C6330000}"/>
    <cellStyle name="Normal 2 2 2 2 2 2 2 5 2 4" xfId="13947" xr:uid="{00000000-0005-0000-0000-0000C7330000}"/>
    <cellStyle name="Normal 2 2 2 2 2 2 2 5 3" xfId="5615" xr:uid="{00000000-0005-0000-0000-0000C8330000}"/>
    <cellStyle name="Normal 2 2 2 2 2 2 2 5 3 2" xfId="10376" xr:uid="{00000000-0005-0000-0000-0000C9330000}"/>
    <cellStyle name="Normal 2 2 2 2 2 2 2 5 3 2 2" xfId="19875" xr:uid="{00000000-0005-0000-0000-0000CA330000}"/>
    <cellStyle name="Normal 2 2 2 2 2 2 2 5 3 3" xfId="15130" xr:uid="{00000000-0005-0000-0000-0000CB330000}"/>
    <cellStyle name="Normal 2 2 2 2 2 2 2 5 4" xfId="8009" xr:uid="{00000000-0005-0000-0000-0000CC330000}"/>
    <cellStyle name="Normal 2 2 2 2 2 2 2 5 4 2" xfId="17509" xr:uid="{00000000-0005-0000-0000-0000CD330000}"/>
    <cellStyle name="Normal 2 2 2 2 2 2 2 5 5" xfId="12763" xr:uid="{00000000-0005-0000-0000-0000CE330000}"/>
    <cellStyle name="Normal 2 2 2 2 2 2 2 6" xfId="761" xr:uid="{00000000-0005-0000-0000-0000CF330000}"/>
    <cellStyle name="Normal 2 2 2 2 2 2 2 6 2" xfId="4196" xr:uid="{00000000-0005-0000-0000-0000D0330000}"/>
    <cellStyle name="Normal 2 2 2 2 2 2 2 6 2 2" xfId="6812" xr:uid="{00000000-0005-0000-0000-0000D1330000}"/>
    <cellStyle name="Normal 2 2 2 2 2 2 2 6 2 2 2" xfId="11571" xr:uid="{00000000-0005-0000-0000-0000D2330000}"/>
    <cellStyle name="Normal 2 2 2 2 2 2 2 6 2 2 2 2" xfId="21070" xr:uid="{00000000-0005-0000-0000-0000D3330000}"/>
    <cellStyle name="Normal 2 2 2 2 2 2 2 6 2 2 3" xfId="16325" xr:uid="{00000000-0005-0000-0000-0000D4330000}"/>
    <cellStyle name="Normal 2 2 2 2 2 2 2 6 2 3" xfId="9204" xr:uid="{00000000-0005-0000-0000-0000D5330000}"/>
    <cellStyle name="Normal 2 2 2 2 2 2 2 6 2 3 2" xfId="18704" xr:uid="{00000000-0005-0000-0000-0000D6330000}"/>
    <cellStyle name="Normal 2 2 2 2 2 2 2 6 2 4" xfId="13959" xr:uid="{00000000-0005-0000-0000-0000D7330000}"/>
    <cellStyle name="Normal 2 2 2 2 2 2 2 6 3" xfId="5627" xr:uid="{00000000-0005-0000-0000-0000D8330000}"/>
    <cellStyle name="Normal 2 2 2 2 2 2 2 6 3 2" xfId="10388" xr:uid="{00000000-0005-0000-0000-0000D9330000}"/>
    <cellStyle name="Normal 2 2 2 2 2 2 2 6 3 2 2" xfId="19887" xr:uid="{00000000-0005-0000-0000-0000DA330000}"/>
    <cellStyle name="Normal 2 2 2 2 2 2 2 6 3 3" xfId="15142" xr:uid="{00000000-0005-0000-0000-0000DB330000}"/>
    <cellStyle name="Normal 2 2 2 2 2 2 2 6 4" xfId="8021" xr:uid="{00000000-0005-0000-0000-0000DC330000}"/>
    <cellStyle name="Normal 2 2 2 2 2 2 2 6 4 2" xfId="17521" xr:uid="{00000000-0005-0000-0000-0000DD330000}"/>
    <cellStyle name="Normal 2 2 2 2 2 2 2 6 5" xfId="12775" xr:uid="{00000000-0005-0000-0000-0000DE330000}"/>
    <cellStyle name="Normal 2 2 2 2 2 2 2 7" xfId="780" xr:uid="{00000000-0005-0000-0000-0000DF330000}"/>
    <cellStyle name="Normal 2 2 2 2 2 2 2 7 2" xfId="4205" xr:uid="{00000000-0005-0000-0000-0000E0330000}"/>
    <cellStyle name="Normal 2 2 2 2 2 2 2 7 2 2" xfId="6821" xr:uid="{00000000-0005-0000-0000-0000E1330000}"/>
    <cellStyle name="Normal 2 2 2 2 2 2 2 7 2 2 2" xfId="11580" xr:uid="{00000000-0005-0000-0000-0000E2330000}"/>
    <cellStyle name="Normal 2 2 2 2 2 2 2 7 2 2 2 2" xfId="21079" xr:uid="{00000000-0005-0000-0000-0000E3330000}"/>
    <cellStyle name="Normal 2 2 2 2 2 2 2 7 2 2 3" xfId="16334" xr:uid="{00000000-0005-0000-0000-0000E4330000}"/>
    <cellStyle name="Normal 2 2 2 2 2 2 2 7 2 3" xfId="9213" xr:uid="{00000000-0005-0000-0000-0000E5330000}"/>
    <cellStyle name="Normal 2 2 2 2 2 2 2 7 2 3 2" xfId="18713" xr:uid="{00000000-0005-0000-0000-0000E6330000}"/>
    <cellStyle name="Normal 2 2 2 2 2 2 2 7 2 4" xfId="13968" xr:uid="{00000000-0005-0000-0000-0000E7330000}"/>
    <cellStyle name="Normal 2 2 2 2 2 2 2 7 3" xfId="5636" xr:uid="{00000000-0005-0000-0000-0000E8330000}"/>
    <cellStyle name="Normal 2 2 2 2 2 2 2 7 3 2" xfId="10397" xr:uid="{00000000-0005-0000-0000-0000E9330000}"/>
    <cellStyle name="Normal 2 2 2 2 2 2 2 7 3 2 2" xfId="19896" xr:uid="{00000000-0005-0000-0000-0000EA330000}"/>
    <cellStyle name="Normal 2 2 2 2 2 2 2 7 3 3" xfId="15151" xr:uid="{00000000-0005-0000-0000-0000EB330000}"/>
    <cellStyle name="Normal 2 2 2 2 2 2 2 7 4" xfId="8030" xr:uid="{00000000-0005-0000-0000-0000EC330000}"/>
    <cellStyle name="Normal 2 2 2 2 2 2 2 7 4 2" xfId="17530" xr:uid="{00000000-0005-0000-0000-0000ED330000}"/>
    <cellStyle name="Normal 2 2 2 2 2 2 2 7 5" xfId="12784" xr:uid="{00000000-0005-0000-0000-0000EE330000}"/>
    <cellStyle name="Normal 2 2 2 2 2 2 2 8" xfId="734" xr:uid="{00000000-0005-0000-0000-0000EF330000}"/>
    <cellStyle name="Normal 2 2 2 2 2 2 2 8 2" xfId="4182" xr:uid="{00000000-0005-0000-0000-0000F0330000}"/>
    <cellStyle name="Normal 2 2 2 2 2 2 2 8 2 2" xfId="6798" xr:uid="{00000000-0005-0000-0000-0000F1330000}"/>
    <cellStyle name="Normal 2 2 2 2 2 2 2 8 2 2 2" xfId="11557" xr:uid="{00000000-0005-0000-0000-0000F2330000}"/>
    <cellStyle name="Normal 2 2 2 2 2 2 2 8 2 2 2 2" xfId="21056" xr:uid="{00000000-0005-0000-0000-0000F3330000}"/>
    <cellStyle name="Normal 2 2 2 2 2 2 2 8 2 2 3" xfId="16311" xr:uid="{00000000-0005-0000-0000-0000F4330000}"/>
    <cellStyle name="Normal 2 2 2 2 2 2 2 8 2 3" xfId="9190" xr:uid="{00000000-0005-0000-0000-0000F5330000}"/>
    <cellStyle name="Normal 2 2 2 2 2 2 2 8 2 3 2" xfId="18690" xr:uid="{00000000-0005-0000-0000-0000F6330000}"/>
    <cellStyle name="Normal 2 2 2 2 2 2 2 8 2 4" xfId="13945" xr:uid="{00000000-0005-0000-0000-0000F7330000}"/>
    <cellStyle name="Normal 2 2 2 2 2 2 2 8 3" xfId="5613" xr:uid="{00000000-0005-0000-0000-0000F8330000}"/>
    <cellStyle name="Normal 2 2 2 2 2 2 2 8 3 2" xfId="10374" xr:uid="{00000000-0005-0000-0000-0000F9330000}"/>
    <cellStyle name="Normal 2 2 2 2 2 2 2 8 3 2 2" xfId="19873" xr:uid="{00000000-0005-0000-0000-0000FA330000}"/>
    <cellStyle name="Normal 2 2 2 2 2 2 2 8 3 3" xfId="15128" xr:uid="{00000000-0005-0000-0000-0000FB330000}"/>
    <cellStyle name="Normal 2 2 2 2 2 2 2 8 4" xfId="8007" xr:uid="{00000000-0005-0000-0000-0000FC330000}"/>
    <cellStyle name="Normal 2 2 2 2 2 2 2 8 4 2" xfId="17507" xr:uid="{00000000-0005-0000-0000-0000FD330000}"/>
    <cellStyle name="Normal 2 2 2 2 2 2 2 8 5" xfId="12761" xr:uid="{00000000-0005-0000-0000-0000FE330000}"/>
    <cellStyle name="Normal 2 2 2 2 2 2 2 9" xfId="726" xr:uid="{00000000-0005-0000-0000-0000FF330000}"/>
    <cellStyle name="Normal 2 2 2 2 2 2 2 9 2" xfId="4178" xr:uid="{00000000-0005-0000-0000-000000340000}"/>
    <cellStyle name="Normal 2 2 2 2 2 2 2 9 2 2" xfId="6794" xr:uid="{00000000-0005-0000-0000-000001340000}"/>
    <cellStyle name="Normal 2 2 2 2 2 2 2 9 2 2 2" xfId="11553" xr:uid="{00000000-0005-0000-0000-000002340000}"/>
    <cellStyle name="Normal 2 2 2 2 2 2 2 9 2 2 2 2" xfId="21052" xr:uid="{00000000-0005-0000-0000-000003340000}"/>
    <cellStyle name="Normal 2 2 2 2 2 2 2 9 2 2 3" xfId="16307" xr:uid="{00000000-0005-0000-0000-000004340000}"/>
    <cellStyle name="Normal 2 2 2 2 2 2 2 9 2 3" xfId="9186" xr:uid="{00000000-0005-0000-0000-000005340000}"/>
    <cellStyle name="Normal 2 2 2 2 2 2 2 9 2 3 2" xfId="18686" xr:uid="{00000000-0005-0000-0000-000006340000}"/>
    <cellStyle name="Normal 2 2 2 2 2 2 2 9 2 4" xfId="13941" xr:uid="{00000000-0005-0000-0000-000007340000}"/>
    <cellStyle name="Normal 2 2 2 2 2 2 2 9 3" xfId="5609" xr:uid="{00000000-0005-0000-0000-000008340000}"/>
    <cellStyle name="Normal 2 2 2 2 2 2 2 9 3 2" xfId="10370" xr:uid="{00000000-0005-0000-0000-000009340000}"/>
    <cellStyle name="Normal 2 2 2 2 2 2 2 9 3 2 2" xfId="19869" xr:uid="{00000000-0005-0000-0000-00000A340000}"/>
    <cellStyle name="Normal 2 2 2 2 2 2 2 9 3 3" xfId="15124" xr:uid="{00000000-0005-0000-0000-00000B340000}"/>
    <cellStyle name="Normal 2 2 2 2 2 2 2 9 4" xfId="8003" xr:uid="{00000000-0005-0000-0000-00000C340000}"/>
    <cellStyle name="Normal 2 2 2 2 2 2 2 9 4 2" xfId="17503" xr:uid="{00000000-0005-0000-0000-00000D340000}"/>
    <cellStyle name="Normal 2 2 2 2 2 2 2 9 5" xfId="12757" xr:uid="{00000000-0005-0000-0000-00000E340000}"/>
    <cellStyle name="Normal 2 2 2 2 2 2 20" xfId="3752" xr:uid="{00000000-0005-0000-0000-00000F340000}"/>
    <cellStyle name="Normal 2 2 2 2 2 2 20 2" xfId="6589" xr:uid="{00000000-0005-0000-0000-000010340000}"/>
    <cellStyle name="Normal 2 2 2 2 2 2 20 2 2" xfId="11349" xr:uid="{00000000-0005-0000-0000-000011340000}"/>
    <cellStyle name="Normal 2 2 2 2 2 2 20 2 2 2" xfId="20848" xr:uid="{00000000-0005-0000-0000-000012340000}"/>
    <cellStyle name="Normal 2 2 2 2 2 2 20 2 3" xfId="16103" xr:uid="{00000000-0005-0000-0000-000013340000}"/>
    <cellStyle name="Normal 2 2 2 2 2 2 20 3" xfId="8982" xr:uid="{00000000-0005-0000-0000-000014340000}"/>
    <cellStyle name="Normal 2 2 2 2 2 2 20 3 2" xfId="18482" xr:uid="{00000000-0005-0000-0000-000015340000}"/>
    <cellStyle name="Normal 2 2 2 2 2 2 20 4" xfId="13737" xr:uid="{00000000-0005-0000-0000-000016340000}"/>
    <cellStyle name="Normal 2 2 2 2 2 2 21" xfId="5183" xr:uid="{00000000-0005-0000-0000-000017340000}"/>
    <cellStyle name="Normal 2 2 2 2 2 2 21 2" xfId="7752" xr:uid="{00000000-0005-0000-0000-000018340000}"/>
    <cellStyle name="Normal 2 2 2 2 2 2 21 2 2" xfId="23537" xr:uid="{00000000-0005-0000-0000-000019340000}"/>
    <cellStyle name="Normal 2 2 2 2 2 2 21 2 2 2" xfId="29791" xr:uid="{00000000-0005-0000-0000-00001A340000}"/>
    <cellStyle name="Normal 2 2 2 2 2 2 21 2 3" xfId="28265" xr:uid="{00000000-0005-0000-0000-00001B340000}"/>
    <cellStyle name="Normal 2 2 2 2 2 2 21 3" xfId="10166" xr:uid="{00000000-0005-0000-0000-00001C340000}"/>
    <cellStyle name="Normal 2 2 2 2 2 2 21 3 2" xfId="19665" xr:uid="{00000000-0005-0000-0000-00001D340000}"/>
    <cellStyle name="Normal 2 2 2 2 2 2 21 4" xfId="14920" xr:uid="{00000000-0005-0000-0000-00001E340000}"/>
    <cellStyle name="Normal 2 2 2 2 2 2 22" xfId="7757" xr:uid="{00000000-0005-0000-0000-00001F340000}"/>
    <cellStyle name="Normal 2 2 2 2 2 2 22 2" xfId="23538" xr:uid="{00000000-0005-0000-0000-000020340000}"/>
    <cellStyle name="Normal 2 2 2 2 2 2 22 2 2" xfId="29792" xr:uid="{00000000-0005-0000-0000-000021340000}"/>
    <cellStyle name="Normal 2 2 2 2 2 2 22 3" xfId="28267" xr:uid="{00000000-0005-0000-0000-000022340000}"/>
    <cellStyle name="Normal 2 2 2 2 2 2 23" xfId="23539" xr:uid="{00000000-0005-0000-0000-000023340000}"/>
    <cellStyle name="Normal 2 2 2 2 2 2 23 2" xfId="29793" xr:uid="{00000000-0005-0000-0000-000024340000}"/>
    <cellStyle name="Normal 2 2 2 2 2 2 24" xfId="25334" xr:uid="{00000000-0005-0000-0000-000025340000}"/>
    <cellStyle name="Normal 2 2 2 2 2 2 3" xfId="412" xr:uid="{00000000-0005-0000-0000-000026340000}"/>
    <cellStyle name="Normal 2 2 2 2 2 2 3 10" xfId="3698" xr:uid="{00000000-0005-0000-0000-000027340000}"/>
    <cellStyle name="Normal 2 2 2 2 2 2 3 10 2" xfId="23540" xr:uid="{00000000-0005-0000-0000-000028340000}"/>
    <cellStyle name="Normal 2 2 2 2 2 2 3 10 2 2" xfId="29794" xr:uid="{00000000-0005-0000-0000-000029340000}"/>
    <cellStyle name="Normal 2 2 2 2 2 2 3 10 3" xfId="27763" xr:uid="{00000000-0005-0000-0000-00002A340000}"/>
    <cellStyle name="Normal 2 2 2 2 2 2 3 11" xfId="4086" xr:uid="{00000000-0005-0000-0000-00002B340000}"/>
    <cellStyle name="Normal 2 2 2 2 2 2 3 11 2" xfId="6702" xr:uid="{00000000-0005-0000-0000-00002C340000}"/>
    <cellStyle name="Normal 2 2 2 2 2 2 3 11 2 2" xfId="11462" xr:uid="{00000000-0005-0000-0000-00002D340000}"/>
    <cellStyle name="Normal 2 2 2 2 2 2 3 11 2 2 2" xfId="20961" xr:uid="{00000000-0005-0000-0000-00002E340000}"/>
    <cellStyle name="Normal 2 2 2 2 2 2 3 11 2 3" xfId="16216" xr:uid="{00000000-0005-0000-0000-00002F340000}"/>
    <cellStyle name="Normal 2 2 2 2 2 2 3 11 3" xfId="9095" xr:uid="{00000000-0005-0000-0000-000030340000}"/>
    <cellStyle name="Normal 2 2 2 2 2 2 3 11 3 2" xfId="18595" xr:uid="{00000000-0005-0000-0000-000031340000}"/>
    <cellStyle name="Normal 2 2 2 2 2 2 3 11 4" xfId="13850" xr:uid="{00000000-0005-0000-0000-000032340000}"/>
    <cellStyle name="Normal 2 2 2 2 2 2 3 12" xfId="5517" xr:uid="{00000000-0005-0000-0000-000033340000}"/>
    <cellStyle name="Normal 2 2 2 2 2 2 3 12 2" xfId="10279" xr:uid="{00000000-0005-0000-0000-000034340000}"/>
    <cellStyle name="Normal 2 2 2 2 2 2 3 12 2 2" xfId="19778" xr:uid="{00000000-0005-0000-0000-000035340000}"/>
    <cellStyle name="Normal 2 2 2 2 2 2 3 12 3" xfId="15033" xr:uid="{00000000-0005-0000-0000-000036340000}"/>
    <cellStyle name="Normal 2 2 2 2 2 2 3 13" xfId="7912" xr:uid="{00000000-0005-0000-0000-000037340000}"/>
    <cellStyle name="Normal 2 2 2 2 2 2 3 13 2" xfId="17412" xr:uid="{00000000-0005-0000-0000-000038340000}"/>
    <cellStyle name="Normal 2 2 2 2 2 2 3 14" xfId="12666" xr:uid="{00000000-0005-0000-0000-000039340000}"/>
    <cellStyle name="Normal 2 2 2 2 2 2 3 2" xfId="743" xr:uid="{00000000-0005-0000-0000-00003A340000}"/>
    <cellStyle name="Normal 2 2 2 2 2 2 3 2 2" xfId="23541" xr:uid="{00000000-0005-0000-0000-00003B340000}"/>
    <cellStyle name="Normal 2 2 2 2 2 2 3 2 2 2" xfId="29795" xr:uid="{00000000-0005-0000-0000-00003C340000}"/>
    <cellStyle name="Normal 2 2 2 2 2 2 3 2 3" xfId="25749" xr:uid="{00000000-0005-0000-0000-00003D340000}"/>
    <cellStyle name="Normal 2 2 2 2 2 2 3 3" xfId="1170" xr:uid="{00000000-0005-0000-0000-00003E340000}"/>
    <cellStyle name="Normal 2 2 2 2 2 2 3 3 2" xfId="23542" xr:uid="{00000000-0005-0000-0000-00003F340000}"/>
    <cellStyle name="Normal 2 2 2 2 2 2 3 3 2 2" xfId="29796" xr:uid="{00000000-0005-0000-0000-000040340000}"/>
    <cellStyle name="Normal 2 2 2 2 2 2 3 3 3" xfId="26029" xr:uid="{00000000-0005-0000-0000-000041340000}"/>
    <cellStyle name="Normal 2 2 2 2 2 2 3 4" xfId="1534" xr:uid="{00000000-0005-0000-0000-000042340000}"/>
    <cellStyle name="Normal 2 2 2 2 2 2 3 4 2" xfId="23543" xr:uid="{00000000-0005-0000-0000-000043340000}"/>
    <cellStyle name="Normal 2 2 2 2 2 2 3 4 2 2" xfId="29797" xr:uid="{00000000-0005-0000-0000-000044340000}"/>
    <cellStyle name="Normal 2 2 2 2 2 2 3 4 3" xfId="26278" xr:uid="{00000000-0005-0000-0000-000045340000}"/>
    <cellStyle name="Normal 2 2 2 2 2 2 3 5" xfId="1895" xr:uid="{00000000-0005-0000-0000-000046340000}"/>
    <cellStyle name="Normal 2 2 2 2 2 2 3 5 2" xfId="23544" xr:uid="{00000000-0005-0000-0000-000047340000}"/>
    <cellStyle name="Normal 2 2 2 2 2 2 3 5 2 2" xfId="29798" xr:uid="{00000000-0005-0000-0000-000048340000}"/>
    <cellStyle name="Normal 2 2 2 2 2 2 3 5 3" xfId="26527" xr:uid="{00000000-0005-0000-0000-000049340000}"/>
    <cellStyle name="Normal 2 2 2 2 2 2 3 6" xfId="2262" xr:uid="{00000000-0005-0000-0000-00004A340000}"/>
    <cellStyle name="Normal 2 2 2 2 2 2 3 6 2" xfId="23545" xr:uid="{00000000-0005-0000-0000-00004B340000}"/>
    <cellStyle name="Normal 2 2 2 2 2 2 3 6 2 2" xfId="29799" xr:uid="{00000000-0005-0000-0000-00004C340000}"/>
    <cellStyle name="Normal 2 2 2 2 2 2 3 6 3" xfId="26776" xr:uid="{00000000-0005-0000-0000-00004D340000}"/>
    <cellStyle name="Normal 2 2 2 2 2 2 3 7" xfId="2626" xr:uid="{00000000-0005-0000-0000-00004E340000}"/>
    <cellStyle name="Normal 2 2 2 2 2 2 3 7 2" xfId="23546" xr:uid="{00000000-0005-0000-0000-00004F340000}"/>
    <cellStyle name="Normal 2 2 2 2 2 2 3 7 2 2" xfId="29800" xr:uid="{00000000-0005-0000-0000-000050340000}"/>
    <cellStyle name="Normal 2 2 2 2 2 2 3 7 3" xfId="27025" xr:uid="{00000000-0005-0000-0000-000051340000}"/>
    <cellStyle name="Normal 2 2 2 2 2 2 3 8" xfId="2990" xr:uid="{00000000-0005-0000-0000-000052340000}"/>
    <cellStyle name="Normal 2 2 2 2 2 2 3 8 2" xfId="23547" xr:uid="{00000000-0005-0000-0000-000053340000}"/>
    <cellStyle name="Normal 2 2 2 2 2 2 3 8 2 2" xfId="29801" xr:uid="{00000000-0005-0000-0000-000054340000}"/>
    <cellStyle name="Normal 2 2 2 2 2 2 3 8 3" xfId="27274" xr:uid="{00000000-0005-0000-0000-000055340000}"/>
    <cellStyle name="Normal 2 2 2 2 2 2 3 9" xfId="3354" xr:uid="{00000000-0005-0000-0000-000056340000}"/>
    <cellStyle name="Normal 2 2 2 2 2 2 3 9 2" xfId="23548" xr:uid="{00000000-0005-0000-0000-000057340000}"/>
    <cellStyle name="Normal 2 2 2 2 2 2 3 9 2 2" xfId="29802" xr:uid="{00000000-0005-0000-0000-000058340000}"/>
    <cellStyle name="Normal 2 2 2 2 2 2 3 9 3" xfId="27523" xr:uid="{00000000-0005-0000-0000-000059340000}"/>
    <cellStyle name="Normal 2 2 2 2 2 2 4" xfId="725" xr:uid="{00000000-0005-0000-0000-00005A340000}"/>
    <cellStyle name="Normal 2 2 2 2 2 2 4 2" xfId="23549" xr:uid="{00000000-0005-0000-0000-00005B340000}"/>
    <cellStyle name="Normal 2 2 2 2 2 2 4 2 2" xfId="29803" xr:uid="{00000000-0005-0000-0000-00005C340000}"/>
    <cellStyle name="Normal 2 2 2 2 2 2 4 3" xfId="25742" xr:uid="{00000000-0005-0000-0000-00005D340000}"/>
    <cellStyle name="Normal 2 2 2 2 2 2 5" xfId="773" xr:uid="{00000000-0005-0000-0000-00005E340000}"/>
    <cellStyle name="Normal 2 2 2 2 2 2 5 2" xfId="23550" xr:uid="{00000000-0005-0000-0000-00005F340000}"/>
    <cellStyle name="Normal 2 2 2 2 2 2 5 2 2" xfId="29804" xr:uid="{00000000-0005-0000-0000-000060340000}"/>
    <cellStyle name="Normal 2 2 2 2 2 2 5 3" xfId="25766" xr:uid="{00000000-0005-0000-0000-000061340000}"/>
    <cellStyle name="Normal 2 2 2 2 2 2 6" xfId="740" xr:uid="{00000000-0005-0000-0000-000062340000}"/>
    <cellStyle name="Normal 2 2 2 2 2 2 6 2" xfId="23551" xr:uid="{00000000-0005-0000-0000-000063340000}"/>
    <cellStyle name="Normal 2 2 2 2 2 2 6 2 2" xfId="29805" xr:uid="{00000000-0005-0000-0000-000064340000}"/>
    <cellStyle name="Normal 2 2 2 2 2 2 6 3" xfId="25747" xr:uid="{00000000-0005-0000-0000-000065340000}"/>
    <cellStyle name="Normal 2 2 2 2 2 2 7" xfId="772" xr:uid="{00000000-0005-0000-0000-000066340000}"/>
    <cellStyle name="Normal 2 2 2 2 2 2 7 2" xfId="23552" xr:uid="{00000000-0005-0000-0000-000067340000}"/>
    <cellStyle name="Normal 2 2 2 2 2 2 7 2 2" xfId="29806" xr:uid="{00000000-0005-0000-0000-000068340000}"/>
    <cellStyle name="Normal 2 2 2 2 2 2 7 3" xfId="25765" xr:uid="{00000000-0005-0000-0000-000069340000}"/>
    <cellStyle name="Normal 2 2 2 2 2 2 8" xfId="779" xr:uid="{00000000-0005-0000-0000-00006A340000}"/>
    <cellStyle name="Normal 2 2 2 2 2 2 8 2" xfId="23553" xr:uid="{00000000-0005-0000-0000-00006B340000}"/>
    <cellStyle name="Normal 2 2 2 2 2 2 8 2 2" xfId="29807" xr:uid="{00000000-0005-0000-0000-00006C340000}"/>
    <cellStyle name="Normal 2 2 2 2 2 2 8 3" xfId="25769" xr:uid="{00000000-0005-0000-0000-00006D340000}"/>
    <cellStyle name="Normal 2 2 2 2 2 2 9" xfId="756" xr:uid="{00000000-0005-0000-0000-00006E340000}"/>
    <cellStyle name="Normal 2 2 2 2 2 2 9 2" xfId="23554" xr:uid="{00000000-0005-0000-0000-00006F340000}"/>
    <cellStyle name="Normal 2 2 2 2 2 2 9 2 2" xfId="29808" xr:uid="{00000000-0005-0000-0000-000070340000}"/>
    <cellStyle name="Normal 2 2 2 2 2 2 9 3" xfId="25757" xr:uid="{00000000-0005-0000-0000-000071340000}"/>
    <cellStyle name="Normal 2 2 2 2 2 20" xfId="1149" xr:uid="{00000000-0005-0000-0000-000072340000}"/>
    <cellStyle name="Normal 2 2 2 2 2 20 2" xfId="23555" xr:uid="{00000000-0005-0000-0000-000073340000}"/>
    <cellStyle name="Normal 2 2 2 2 2 20 2 2" xfId="29809" xr:uid="{00000000-0005-0000-0000-000074340000}"/>
    <cellStyle name="Normal 2 2 2 2 2 20 3" xfId="26019" xr:uid="{00000000-0005-0000-0000-000075340000}"/>
    <cellStyle name="Normal 2 2 2 2 2 21" xfId="1513" xr:uid="{00000000-0005-0000-0000-000076340000}"/>
    <cellStyle name="Normal 2 2 2 2 2 21 2" xfId="23556" xr:uid="{00000000-0005-0000-0000-000077340000}"/>
    <cellStyle name="Normal 2 2 2 2 2 21 2 2" xfId="29810" xr:uid="{00000000-0005-0000-0000-000078340000}"/>
    <cellStyle name="Normal 2 2 2 2 2 21 3" xfId="26268" xr:uid="{00000000-0005-0000-0000-000079340000}"/>
    <cellStyle name="Normal 2 2 2 2 2 22" xfId="1914" xr:uid="{00000000-0005-0000-0000-00007A340000}"/>
    <cellStyle name="Normal 2 2 2 2 2 22 2" xfId="23557" xr:uid="{00000000-0005-0000-0000-00007B340000}"/>
    <cellStyle name="Normal 2 2 2 2 2 22 2 2" xfId="29811" xr:uid="{00000000-0005-0000-0000-00007C340000}"/>
    <cellStyle name="Normal 2 2 2 2 2 22 3" xfId="26536" xr:uid="{00000000-0005-0000-0000-00007D340000}"/>
    <cellStyle name="Normal 2 2 2 2 2 23" xfId="2241" xr:uid="{00000000-0005-0000-0000-00007E340000}"/>
    <cellStyle name="Normal 2 2 2 2 2 23 2" xfId="23558" xr:uid="{00000000-0005-0000-0000-00007F340000}"/>
    <cellStyle name="Normal 2 2 2 2 2 23 2 2" xfId="29812" xr:uid="{00000000-0005-0000-0000-000080340000}"/>
    <cellStyle name="Normal 2 2 2 2 2 23 3" xfId="26766" xr:uid="{00000000-0005-0000-0000-000081340000}"/>
    <cellStyle name="Normal 2 2 2 2 2 24" xfId="2605" xr:uid="{00000000-0005-0000-0000-000082340000}"/>
    <cellStyle name="Normal 2 2 2 2 2 24 2" xfId="23559" xr:uid="{00000000-0005-0000-0000-000083340000}"/>
    <cellStyle name="Normal 2 2 2 2 2 24 2 2" xfId="29813" xr:uid="{00000000-0005-0000-0000-000084340000}"/>
    <cellStyle name="Normal 2 2 2 2 2 24 3" xfId="27015" xr:uid="{00000000-0005-0000-0000-000085340000}"/>
    <cellStyle name="Normal 2 2 2 2 2 25" xfId="2969" xr:uid="{00000000-0005-0000-0000-000086340000}"/>
    <cellStyle name="Normal 2 2 2 2 2 25 2" xfId="23560" xr:uid="{00000000-0005-0000-0000-000087340000}"/>
    <cellStyle name="Normal 2 2 2 2 2 25 2 2" xfId="29814" xr:uid="{00000000-0005-0000-0000-000088340000}"/>
    <cellStyle name="Normal 2 2 2 2 2 25 3" xfId="27264" xr:uid="{00000000-0005-0000-0000-000089340000}"/>
    <cellStyle name="Normal 2 2 2 2 2 26" xfId="3378" xr:uid="{00000000-0005-0000-0000-00008A340000}"/>
    <cellStyle name="Normal 2 2 2 2 2 26 2" xfId="23561" xr:uid="{00000000-0005-0000-0000-00008B340000}"/>
    <cellStyle name="Normal 2 2 2 2 2 26 2 2" xfId="29815" xr:uid="{00000000-0005-0000-0000-00008C340000}"/>
    <cellStyle name="Normal 2 2 2 2 2 26 3" xfId="27539" xr:uid="{00000000-0005-0000-0000-00008D340000}"/>
    <cellStyle name="Normal 2 2 2 2 2 27" xfId="3751" xr:uid="{00000000-0005-0000-0000-00008E340000}"/>
    <cellStyle name="Normal 2 2 2 2 2 27 2" xfId="23562" xr:uid="{00000000-0005-0000-0000-00008F340000}"/>
    <cellStyle name="Normal 2 2 2 2 2 27 2 2" xfId="29816" xr:uid="{00000000-0005-0000-0000-000090340000}"/>
    <cellStyle name="Normal 2 2 2 2 2 27 3" xfId="27789" xr:uid="{00000000-0005-0000-0000-000091340000}"/>
    <cellStyle name="Normal 2 2 2 2 2 28" xfId="5182" xr:uid="{00000000-0005-0000-0000-000092340000}"/>
    <cellStyle name="Normal 2 2 2 2 2 28 2" xfId="7751" xr:uid="{00000000-0005-0000-0000-000093340000}"/>
    <cellStyle name="Normal 2 2 2 2 2 28 2 2" xfId="12508" xr:uid="{00000000-0005-0000-0000-000094340000}"/>
    <cellStyle name="Normal 2 2 2 2 2 28 2 2 2" xfId="22006" xr:uid="{00000000-0005-0000-0000-000095340000}"/>
    <cellStyle name="Normal 2 2 2 2 2 28 2 3" xfId="17261" xr:uid="{00000000-0005-0000-0000-000096340000}"/>
    <cellStyle name="Normal 2 2 2 2 2 28 3" xfId="23563" xr:uid="{00000000-0005-0000-0000-000097340000}"/>
    <cellStyle name="Normal 2 2 2 2 2 28 3 2" xfId="29817" xr:uid="{00000000-0005-0000-0000-000098340000}"/>
    <cellStyle name="Normal 2 2 2 2 2 28 4" xfId="28037" xr:uid="{00000000-0005-0000-0000-000099340000}"/>
    <cellStyle name="Normal 2 2 2 2 2 29" xfId="7765" xr:uid="{00000000-0005-0000-0000-00009A340000}"/>
    <cellStyle name="Normal 2 2 2 2 2 29 2" xfId="12516" xr:uid="{00000000-0005-0000-0000-00009B340000}"/>
    <cellStyle name="Normal 2 2 2 2 2 29 2 2" xfId="22013" xr:uid="{00000000-0005-0000-0000-00009C340000}"/>
    <cellStyle name="Normal 2 2 2 2 2 29 3" xfId="17268" xr:uid="{00000000-0005-0000-0000-00009D340000}"/>
    <cellStyle name="Normal 2 2 2 2 2 3" xfId="163" xr:uid="{00000000-0005-0000-0000-00009E340000}"/>
    <cellStyle name="Normal 2 2 2 2 2 3 10" xfId="3497" xr:uid="{00000000-0005-0000-0000-00009F340000}"/>
    <cellStyle name="Normal 2 2 2 2 2 3 10 2" xfId="5066" xr:uid="{00000000-0005-0000-0000-0000A0340000}"/>
    <cellStyle name="Normal 2 2 2 2 2 3 10 2 2" xfId="7682" xr:uid="{00000000-0005-0000-0000-0000A1340000}"/>
    <cellStyle name="Normal 2 2 2 2 2 3 10 2 2 2" xfId="12441" xr:uid="{00000000-0005-0000-0000-0000A2340000}"/>
    <cellStyle name="Normal 2 2 2 2 2 3 10 2 2 2 2" xfId="21940" xr:uid="{00000000-0005-0000-0000-0000A3340000}"/>
    <cellStyle name="Normal 2 2 2 2 2 3 10 2 2 3" xfId="17195" xr:uid="{00000000-0005-0000-0000-0000A4340000}"/>
    <cellStyle name="Normal 2 2 2 2 2 3 10 2 3" xfId="10074" xr:uid="{00000000-0005-0000-0000-0000A5340000}"/>
    <cellStyle name="Normal 2 2 2 2 2 3 10 2 3 2" xfId="19574" xr:uid="{00000000-0005-0000-0000-0000A6340000}"/>
    <cellStyle name="Normal 2 2 2 2 2 3 10 2 4" xfId="14829" xr:uid="{00000000-0005-0000-0000-0000A7340000}"/>
    <cellStyle name="Normal 2 2 2 2 2 3 10 3" xfId="6497" xr:uid="{00000000-0005-0000-0000-0000A8340000}"/>
    <cellStyle name="Normal 2 2 2 2 2 3 10 3 2" xfId="11258" xr:uid="{00000000-0005-0000-0000-0000A9340000}"/>
    <cellStyle name="Normal 2 2 2 2 2 3 10 3 2 2" xfId="20757" xr:uid="{00000000-0005-0000-0000-0000AA340000}"/>
    <cellStyle name="Normal 2 2 2 2 2 3 10 3 3" xfId="16012" xr:uid="{00000000-0005-0000-0000-0000AB340000}"/>
    <cellStyle name="Normal 2 2 2 2 2 3 10 4" xfId="8891" xr:uid="{00000000-0005-0000-0000-0000AC340000}"/>
    <cellStyle name="Normal 2 2 2 2 2 3 10 4 2" xfId="18391" xr:uid="{00000000-0005-0000-0000-0000AD340000}"/>
    <cellStyle name="Normal 2 2 2 2 2 3 10 5" xfId="13646" xr:uid="{00000000-0005-0000-0000-0000AE340000}"/>
    <cellStyle name="Normal 2 2 2 2 2 3 11" xfId="3862" xr:uid="{00000000-0005-0000-0000-0000AF340000}"/>
    <cellStyle name="Normal 2 2 2 2 2 3 11 2" xfId="6613" xr:uid="{00000000-0005-0000-0000-0000B0340000}"/>
    <cellStyle name="Normal 2 2 2 2 2 3 11 2 2" xfId="11373" xr:uid="{00000000-0005-0000-0000-0000B1340000}"/>
    <cellStyle name="Normal 2 2 2 2 2 3 11 2 2 2" xfId="20872" xr:uid="{00000000-0005-0000-0000-0000B2340000}"/>
    <cellStyle name="Normal 2 2 2 2 2 3 11 2 3" xfId="16127" xr:uid="{00000000-0005-0000-0000-0000B3340000}"/>
    <cellStyle name="Normal 2 2 2 2 2 3 11 3" xfId="9006" xr:uid="{00000000-0005-0000-0000-0000B4340000}"/>
    <cellStyle name="Normal 2 2 2 2 2 3 11 3 2" xfId="18506" xr:uid="{00000000-0005-0000-0000-0000B5340000}"/>
    <cellStyle name="Normal 2 2 2 2 2 3 11 4" xfId="13761" xr:uid="{00000000-0005-0000-0000-0000B6340000}"/>
    <cellStyle name="Normal 2 2 2 2 2 3 12" xfId="5293" xr:uid="{00000000-0005-0000-0000-0000B7340000}"/>
    <cellStyle name="Normal 2 2 2 2 2 3 12 2" xfId="10190" xr:uid="{00000000-0005-0000-0000-0000B8340000}"/>
    <cellStyle name="Normal 2 2 2 2 2 3 12 2 2" xfId="19689" xr:uid="{00000000-0005-0000-0000-0000B9340000}"/>
    <cellStyle name="Normal 2 2 2 2 2 3 12 3" xfId="14944" xr:uid="{00000000-0005-0000-0000-0000BA340000}"/>
    <cellStyle name="Normal 2 2 2 2 2 3 13" xfId="7823" xr:uid="{00000000-0005-0000-0000-0000BB340000}"/>
    <cellStyle name="Normal 2 2 2 2 2 3 13 2" xfId="17323" xr:uid="{00000000-0005-0000-0000-0000BC340000}"/>
    <cellStyle name="Normal 2 2 2 2 2 3 14" xfId="12577" xr:uid="{00000000-0005-0000-0000-0000BD340000}"/>
    <cellStyle name="Normal 2 2 2 2 2 3 2" xfId="522" xr:uid="{00000000-0005-0000-0000-0000BE340000}"/>
    <cellStyle name="Normal 2 2 2 2 2 3 2 2" xfId="4111" xr:uid="{00000000-0005-0000-0000-0000BF340000}"/>
    <cellStyle name="Normal 2 2 2 2 2 3 2 2 2" xfId="6727" xr:uid="{00000000-0005-0000-0000-0000C0340000}"/>
    <cellStyle name="Normal 2 2 2 2 2 3 2 2 2 2" xfId="11486" xr:uid="{00000000-0005-0000-0000-0000C1340000}"/>
    <cellStyle name="Normal 2 2 2 2 2 3 2 2 2 2 2" xfId="20985" xr:uid="{00000000-0005-0000-0000-0000C2340000}"/>
    <cellStyle name="Normal 2 2 2 2 2 3 2 2 2 3" xfId="16240" xr:uid="{00000000-0005-0000-0000-0000C3340000}"/>
    <cellStyle name="Normal 2 2 2 2 2 3 2 2 3" xfId="9119" xr:uid="{00000000-0005-0000-0000-0000C4340000}"/>
    <cellStyle name="Normal 2 2 2 2 2 3 2 2 3 2" xfId="18619" xr:uid="{00000000-0005-0000-0000-0000C5340000}"/>
    <cellStyle name="Normal 2 2 2 2 2 3 2 2 4" xfId="13874" xr:uid="{00000000-0005-0000-0000-0000C6340000}"/>
    <cellStyle name="Normal 2 2 2 2 2 3 2 3" xfId="5542" xr:uid="{00000000-0005-0000-0000-0000C7340000}"/>
    <cellStyle name="Normal 2 2 2 2 2 3 2 3 2" xfId="10303" xr:uid="{00000000-0005-0000-0000-0000C8340000}"/>
    <cellStyle name="Normal 2 2 2 2 2 3 2 3 2 2" xfId="19802" xr:uid="{00000000-0005-0000-0000-0000C9340000}"/>
    <cellStyle name="Normal 2 2 2 2 2 3 2 3 3" xfId="15057" xr:uid="{00000000-0005-0000-0000-0000CA340000}"/>
    <cellStyle name="Normal 2 2 2 2 2 3 2 4" xfId="7936" xr:uid="{00000000-0005-0000-0000-0000CB340000}"/>
    <cellStyle name="Normal 2 2 2 2 2 3 2 4 2" xfId="17436" xr:uid="{00000000-0005-0000-0000-0000CC340000}"/>
    <cellStyle name="Normal 2 2 2 2 2 3 2 5" xfId="12690" xr:uid="{00000000-0005-0000-0000-0000CD340000}"/>
    <cellStyle name="Normal 2 2 2 2 2 3 3" xfId="949" xr:uid="{00000000-0005-0000-0000-0000CE340000}"/>
    <cellStyle name="Normal 2 2 2 2 2 3 3 2" xfId="4261" xr:uid="{00000000-0005-0000-0000-0000CF340000}"/>
    <cellStyle name="Normal 2 2 2 2 2 3 3 2 2" xfId="6877" xr:uid="{00000000-0005-0000-0000-0000D0340000}"/>
    <cellStyle name="Normal 2 2 2 2 2 3 3 2 2 2" xfId="11636" xr:uid="{00000000-0005-0000-0000-0000D1340000}"/>
    <cellStyle name="Normal 2 2 2 2 2 3 3 2 2 2 2" xfId="21135" xr:uid="{00000000-0005-0000-0000-0000D2340000}"/>
    <cellStyle name="Normal 2 2 2 2 2 3 3 2 2 3" xfId="16390" xr:uid="{00000000-0005-0000-0000-0000D3340000}"/>
    <cellStyle name="Normal 2 2 2 2 2 3 3 2 3" xfId="9269" xr:uid="{00000000-0005-0000-0000-0000D4340000}"/>
    <cellStyle name="Normal 2 2 2 2 2 3 3 2 3 2" xfId="18769" xr:uid="{00000000-0005-0000-0000-0000D5340000}"/>
    <cellStyle name="Normal 2 2 2 2 2 3 3 2 4" xfId="14024" xr:uid="{00000000-0005-0000-0000-0000D6340000}"/>
    <cellStyle name="Normal 2 2 2 2 2 3 3 3" xfId="5692" xr:uid="{00000000-0005-0000-0000-0000D7340000}"/>
    <cellStyle name="Normal 2 2 2 2 2 3 3 3 2" xfId="10453" xr:uid="{00000000-0005-0000-0000-0000D8340000}"/>
    <cellStyle name="Normal 2 2 2 2 2 3 3 3 2 2" xfId="19952" xr:uid="{00000000-0005-0000-0000-0000D9340000}"/>
    <cellStyle name="Normal 2 2 2 2 2 3 3 3 3" xfId="15207" xr:uid="{00000000-0005-0000-0000-0000DA340000}"/>
    <cellStyle name="Normal 2 2 2 2 2 3 3 4" xfId="8086" xr:uid="{00000000-0005-0000-0000-0000DB340000}"/>
    <cellStyle name="Normal 2 2 2 2 2 3 3 4 2" xfId="17586" xr:uid="{00000000-0005-0000-0000-0000DC340000}"/>
    <cellStyle name="Normal 2 2 2 2 2 3 3 5" xfId="12840" xr:uid="{00000000-0005-0000-0000-0000DD340000}"/>
    <cellStyle name="Normal 2 2 2 2 2 3 4" xfId="1313" xr:uid="{00000000-0005-0000-0000-0000DE340000}"/>
    <cellStyle name="Normal 2 2 2 2 2 3 4 2" xfId="4376" xr:uid="{00000000-0005-0000-0000-0000DF340000}"/>
    <cellStyle name="Normal 2 2 2 2 2 3 4 2 2" xfId="6992" xr:uid="{00000000-0005-0000-0000-0000E0340000}"/>
    <cellStyle name="Normal 2 2 2 2 2 3 4 2 2 2" xfId="11751" xr:uid="{00000000-0005-0000-0000-0000E1340000}"/>
    <cellStyle name="Normal 2 2 2 2 2 3 4 2 2 2 2" xfId="21250" xr:uid="{00000000-0005-0000-0000-0000E2340000}"/>
    <cellStyle name="Normal 2 2 2 2 2 3 4 2 2 3" xfId="16505" xr:uid="{00000000-0005-0000-0000-0000E3340000}"/>
    <cellStyle name="Normal 2 2 2 2 2 3 4 2 3" xfId="9384" xr:uid="{00000000-0005-0000-0000-0000E4340000}"/>
    <cellStyle name="Normal 2 2 2 2 2 3 4 2 3 2" xfId="18884" xr:uid="{00000000-0005-0000-0000-0000E5340000}"/>
    <cellStyle name="Normal 2 2 2 2 2 3 4 2 4" xfId="14139" xr:uid="{00000000-0005-0000-0000-0000E6340000}"/>
    <cellStyle name="Normal 2 2 2 2 2 3 4 3" xfId="5807" xr:uid="{00000000-0005-0000-0000-0000E7340000}"/>
    <cellStyle name="Normal 2 2 2 2 2 3 4 3 2" xfId="10568" xr:uid="{00000000-0005-0000-0000-0000E8340000}"/>
    <cellStyle name="Normal 2 2 2 2 2 3 4 3 2 2" xfId="20067" xr:uid="{00000000-0005-0000-0000-0000E9340000}"/>
    <cellStyle name="Normal 2 2 2 2 2 3 4 3 3" xfId="15322" xr:uid="{00000000-0005-0000-0000-0000EA340000}"/>
    <cellStyle name="Normal 2 2 2 2 2 3 4 4" xfId="8201" xr:uid="{00000000-0005-0000-0000-0000EB340000}"/>
    <cellStyle name="Normal 2 2 2 2 2 3 4 4 2" xfId="17701" xr:uid="{00000000-0005-0000-0000-0000EC340000}"/>
    <cellStyle name="Normal 2 2 2 2 2 3 4 5" xfId="12955" xr:uid="{00000000-0005-0000-0000-0000ED340000}"/>
    <cellStyle name="Normal 2 2 2 2 2 3 5" xfId="1677" xr:uid="{00000000-0005-0000-0000-0000EE340000}"/>
    <cellStyle name="Normal 2 2 2 2 2 3 5 2" xfId="4491" xr:uid="{00000000-0005-0000-0000-0000EF340000}"/>
    <cellStyle name="Normal 2 2 2 2 2 3 5 2 2" xfId="7107" xr:uid="{00000000-0005-0000-0000-0000F0340000}"/>
    <cellStyle name="Normal 2 2 2 2 2 3 5 2 2 2" xfId="11866" xr:uid="{00000000-0005-0000-0000-0000F1340000}"/>
    <cellStyle name="Normal 2 2 2 2 2 3 5 2 2 2 2" xfId="21365" xr:uid="{00000000-0005-0000-0000-0000F2340000}"/>
    <cellStyle name="Normal 2 2 2 2 2 3 5 2 2 3" xfId="16620" xr:uid="{00000000-0005-0000-0000-0000F3340000}"/>
    <cellStyle name="Normal 2 2 2 2 2 3 5 2 3" xfId="9499" xr:uid="{00000000-0005-0000-0000-0000F4340000}"/>
    <cellStyle name="Normal 2 2 2 2 2 3 5 2 3 2" xfId="18999" xr:uid="{00000000-0005-0000-0000-0000F5340000}"/>
    <cellStyle name="Normal 2 2 2 2 2 3 5 2 4" xfId="14254" xr:uid="{00000000-0005-0000-0000-0000F6340000}"/>
    <cellStyle name="Normal 2 2 2 2 2 3 5 3" xfId="5922" xr:uid="{00000000-0005-0000-0000-0000F7340000}"/>
    <cellStyle name="Normal 2 2 2 2 2 3 5 3 2" xfId="10683" xr:uid="{00000000-0005-0000-0000-0000F8340000}"/>
    <cellStyle name="Normal 2 2 2 2 2 3 5 3 2 2" xfId="20182" xr:uid="{00000000-0005-0000-0000-0000F9340000}"/>
    <cellStyle name="Normal 2 2 2 2 2 3 5 3 3" xfId="15437" xr:uid="{00000000-0005-0000-0000-0000FA340000}"/>
    <cellStyle name="Normal 2 2 2 2 2 3 5 4" xfId="8316" xr:uid="{00000000-0005-0000-0000-0000FB340000}"/>
    <cellStyle name="Normal 2 2 2 2 2 3 5 4 2" xfId="17816" xr:uid="{00000000-0005-0000-0000-0000FC340000}"/>
    <cellStyle name="Normal 2 2 2 2 2 3 5 5" xfId="13070" xr:uid="{00000000-0005-0000-0000-0000FD340000}"/>
    <cellStyle name="Normal 2 2 2 2 2 3 6" xfId="2041" xr:uid="{00000000-0005-0000-0000-0000FE340000}"/>
    <cellStyle name="Normal 2 2 2 2 2 3 6 2" xfId="4606" xr:uid="{00000000-0005-0000-0000-0000FF340000}"/>
    <cellStyle name="Normal 2 2 2 2 2 3 6 2 2" xfId="7222" xr:uid="{00000000-0005-0000-0000-000000350000}"/>
    <cellStyle name="Normal 2 2 2 2 2 3 6 2 2 2" xfId="11981" xr:uid="{00000000-0005-0000-0000-000001350000}"/>
    <cellStyle name="Normal 2 2 2 2 2 3 6 2 2 2 2" xfId="21480" xr:uid="{00000000-0005-0000-0000-000002350000}"/>
    <cellStyle name="Normal 2 2 2 2 2 3 6 2 2 3" xfId="16735" xr:uid="{00000000-0005-0000-0000-000003350000}"/>
    <cellStyle name="Normal 2 2 2 2 2 3 6 2 3" xfId="9614" xr:uid="{00000000-0005-0000-0000-000004350000}"/>
    <cellStyle name="Normal 2 2 2 2 2 3 6 2 3 2" xfId="19114" xr:uid="{00000000-0005-0000-0000-000005350000}"/>
    <cellStyle name="Normal 2 2 2 2 2 3 6 2 4" xfId="14369" xr:uid="{00000000-0005-0000-0000-000006350000}"/>
    <cellStyle name="Normal 2 2 2 2 2 3 6 3" xfId="6037" xr:uid="{00000000-0005-0000-0000-000007350000}"/>
    <cellStyle name="Normal 2 2 2 2 2 3 6 3 2" xfId="10798" xr:uid="{00000000-0005-0000-0000-000008350000}"/>
    <cellStyle name="Normal 2 2 2 2 2 3 6 3 2 2" xfId="20297" xr:uid="{00000000-0005-0000-0000-000009350000}"/>
    <cellStyle name="Normal 2 2 2 2 2 3 6 3 3" xfId="15552" xr:uid="{00000000-0005-0000-0000-00000A350000}"/>
    <cellStyle name="Normal 2 2 2 2 2 3 6 4" xfId="8431" xr:uid="{00000000-0005-0000-0000-00000B350000}"/>
    <cellStyle name="Normal 2 2 2 2 2 3 6 4 2" xfId="17931" xr:uid="{00000000-0005-0000-0000-00000C350000}"/>
    <cellStyle name="Normal 2 2 2 2 2 3 6 5" xfId="13185" xr:uid="{00000000-0005-0000-0000-00000D350000}"/>
    <cellStyle name="Normal 2 2 2 2 2 3 7" xfId="2405" xr:uid="{00000000-0005-0000-0000-00000E350000}"/>
    <cellStyle name="Normal 2 2 2 2 2 3 7 2" xfId="4721" xr:uid="{00000000-0005-0000-0000-00000F350000}"/>
    <cellStyle name="Normal 2 2 2 2 2 3 7 2 2" xfId="7337" xr:uid="{00000000-0005-0000-0000-000010350000}"/>
    <cellStyle name="Normal 2 2 2 2 2 3 7 2 2 2" xfId="12096" xr:uid="{00000000-0005-0000-0000-000011350000}"/>
    <cellStyle name="Normal 2 2 2 2 2 3 7 2 2 2 2" xfId="21595" xr:uid="{00000000-0005-0000-0000-000012350000}"/>
    <cellStyle name="Normal 2 2 2 2 2 3 7 2 2 3" xfId="16850" xr:uid="{00000000-0005-0000-0000-000013350000}"/>
    <cellStyle name="Normal 2 2 2 2 2 3 7 2 3" xfId="9729" xr:uid="{00000000-0005-0000-0000-000014350000}"/>
    <cellStyle name="Normal 2 2 2 2 2 3 7 2 3 2" xfId="19229" xr:uid="{00000000-0005-0000-0000-000015350000}"/>
    <cellStyle name="Normal 2 2 2 2 2 3 7 2 4" xfId="14484" xr:uid="{00000000-0005-0000-0000-000016350000}"/>
    <cellStyle name="Normal 2 2 2 2 2 3 7 3" xfId="6152" xr:uid="{00000000-0005-0000-0000-000017350000}"/>
    <cellStyle name="Normal 2 2 2 2 2 3 7 3 2" xfId="10913" xr:uid="{00000000-0005-0000-0000-000018350000}"/>
    <cellStyle name="Normal 2 2 2 2 2 3 7 3 2 2" xfId="20412" xr:uid="{00000000-0005-0000-0000-000019350000}"/>
    <cellStyle name="Normal 2 2 2 2 2 3 7 3 3" xfId="15667" xr:uid="{00000000-0005-0000-0000-00001A350000}"/>
    <cellStyle name="Normal 2 2 2 2 2 3 7 4" xfId="8546" xr:uid="{00000000-0005-0000-0000-00001B350000}"/>
    <cellStyle name="Normal 2 2 2 2 2 3 7 4 2" xfId="18046" xr:uid="{00000000-0005-0000-0000-00001C350000}"/>
    <cellStyle name="Normal 2 2 2 2 2 3 7 5" xfId="13300" xr:uid="{00000000-0005-0000-0000-00001D350000}"/>
    <cellStyle name="Normal 2 2 2 2 2 3 8" xfId="2769" xr:uid="{00000000-0005-0000-0000-00001E350000}"/>
    <cellStyle name="Normal 2 2 2 2 2 3 8 2" xfId="4836" xr:uid="{00000000-0005-0000-0000-00001F350000}"/>
    <cellStyle name="Normal 2 2 2 2 2 3 8 2 2" xfId="7452" xr:uid="{00000000-0005-0000-0000-000020350000}"/>
    <cellStyle name="Normal 2 2 2 2 2 3 8 2 2 2" xfId="12211" xr:uid="{00000000-0005-0000-0000-000021350000}"/>
    <cellStyle name="Normal 2 2 2 2 2 3 8 2 2 2 2" xfId="21710" xr:uid="{00000000-0005-0000-0000-000022350000}"/>
    <cellStyle name="Normal 2 2 2 2 2 3 8 2 2 3" xfId="16965" xr:uid="{00000000-0005-0000-0000-000023350000}"/>
    <cellStyle name="Normal 2 2 2 2 2 3 8 2 3" xfId="9844" xr:uid="{00000000-0005-0000-0000-000024350000}"/>
    <cellStyle name="Normal 2 2 2 2 2 3 8 2 3 2" xfId="19344" xr:uid="{00000000-0005-0000-0000-000025350000}"/>
    <cellStyle name="Normal 2 2 2 2 2 3 8 2 4" xfId="14599" xr:uid="{00000000-0005-0000-0000-000026350000}"/>
    <cellStyle name="Normal 2 2 2 2 2 3 8 3" xfId="6267" xr:uid="{00000000-0005-0000-0000-000027350000}"/>
    <cellStyle name="Normal 2 2 2 2 2 3 8 3 2" xfId="11028" xr:uid="{00000000-0005-0000-0000-000028350000}"/>
    <cellStyle name="Normal 2 2 2 2 2 3 8 3 2 2" xfId="20527" xr:uid="{00000000-0005-0000-0000-000029350000}"/>
    <cellStyle name="Normal 2 2 2 2 2 3 8 3 3" xfId="15782" xr:uid="{00000000-0005-0000-0000-00002A350000}"/>
    <cellStyle name="Normal 2 2 2 2 2 3 8 4" xfId="8661" xr:uid="{00000000-0005-0000-0000-00002B350000}"/>
    <cellStyle name="Normal 2 2 2 2 2 3 8 4 2" xfId="18161" xr:uid="{00000000-0005-0000-0000-00002C350000}"/>
    <cellStyle name="Normal 2 2 2 2 2 3 8 5" xfId="13416" xr:uid="{00000000-0005-0000-0000-00002D350000}"/>
    <cellStyle name="Normal 2 2 2 2 2 3 9" xfId="3133" xr:uid="{00000000-0005-0000-0000-00002E350000}"/>
    <cellStyle name="Normal 2 2 2 2 2 3 9 2" xfId="4951" xr:uid="{00000000-0005-0000-0000-00002F350000}"/>
    <cellStyle name="Normal 2 2 2 2 2 3 9 2 2" xfId="7567" xr:uid="{00000000-0005-0000-0000-000030350000}"/>
    <cellStyle name="Normal 2 2 2 2 2 3 9 2 2 2" xfId="12326" xr:uid="{00000000-0005-0000-0000-000031350000}"/>
    <cellStyle name="Normal 2 2 2 2 2 3 9 2 2 2 2" xfId="21825" xr:uid="{00000000-0005-0000-0000-000032350000}"/>
    <cellStyle name="Normal 2 2 2 2 2 3 9 2 2 3" xfId="17080" xr:uid="{00000000-0005-0000-0000-000033350000}"/>
    <cellStyle name="Normal 2 2 2 2 2 3 9 2 3" xfId="9959" xr:uid="{00000000-0005-0000-0000-000034350000}"/>
    <cellStyle name="Normal 2 2 2 2 2 3 9 2 3 2" xfId="19459" xr:uid="{00000000-0005-0000-0000-000035350000}"/>
    <cellStyle name="Normal 2 2 2 2 2 3 9 2 4" xfId="14714" xr:uid="{00000000-0005-0000-0000-000036350000}"/>
    <cellStyle name="Normal 2 2 2 2 2 3 9 3" xfId="6382" xr:uid="{00000000-0005-0000-0000-000037350000}"/>
    <cellStyle name="Normal 2 2 2 2 2 3 9 3 2" xfId="11143" xr:uid="{00000000-0005-0000-0000-000038350000}"/>
    <cellStyle name="Normal 2 2 2 2 2 3 9 3 2 2" xfId="20642" xr:uid="{00000000-0005-0000-0000-000039350000}"/>
    <cellStyle name="Normal 2 2 2 2 2 3 9 3 3" xfId="15897" xr:uid="{00000000-0005-0000-0000-00003A350000}"/>
    <cellStyle name="Normal 2 2 2 2 2 3 9 4" xfId="8776" xr:uid="{00000000-0005-0000-0000-00003B350000}"/>
    <cellStyle name="Normal 2 2 2 2 2 3 9 4 2" xfId="18276" xr:uid="{00000000-0005-0000-0000-00003C350000}"/>
    <cellStyle name="Normal 2 2 2 2 2 3 9 5" xfId="13531" xr:uid="{00000000-0005-0000-0000-00003D350000}"/>
    <cellStyle name="Normal 2 2 2 2 2 30" xfId="7799" xr:uid="{00000000-0005-0000-0000-00003E350000}"/>
    <cellStyle name="Normal 2 2 2 2 2 30 2" xfId="17299" xr:uid="{00000000-0005-0000-0000-00003F350000}"/>
    <cellStyle name="Normal 2 2 2 2 2 31" xfId="12553" xr:uid="{00000000-0005-0000-0000-000040350000}"/>
    <cellStyle name="Normal 2 2 2 2 2 4" xfId="198" xr:uid="{00000000-0005-0000-0000-000041350000}"/>
    <cellStyle name="Normal 2 2 2 2 2 4 10" xfId="3532" xr:uid="{00000000-0005-0000-0000-000042350000}"/>
    <cellStyle name="Normal 2 2 2 2 2 4 10 2" xfId="5076" xr:uid="{00000000-0005-0000-0000-000043350000}"/>
    <cellStyle name="Normal 2 2 2 2 2 4 10 2 2" xfId="7692" xr:uid="{00000000-0005-0000-0000-000044350000}"/>
    <cellStyle name="Normal 2 2 2 2 2 4 10 2 2 2" xfId="12451" xr:uid="{00000000-0005-0000-0000-000045350000}"/>
    <cellStyle name="Normal 2 2 2 2 2 4 10 2 2 2 2" xfId="21950" xr:uid="{00000000-0005-0000-0000-000046350000}"/>
    <cellStyle name="Normal 2 2 2 2 2 4 10 2 2 3" xfId="17205" xr:uid="{00000000-0005-0000-0000-000047350000}"/>
    <cellStyle name="Normal 2 2 2 2 2 4 10 2 3" xfId="10084" xr:uid="{00000000-0005-0000-0000-000048350000}"/>
    <cellStyle name="Normal 2 2 2 2 2 4 10 2 3 2" xfId="19584" xr:uid="{00000000-0005-0000-0000-000049350000}"/>
    <cellStyle name="Normal 2 2 2 2 2 4 10 2 4" xfId="14839" xr:uid="{00000000-0005-0000-0000-00004A350000}"/>
    <cellStyle name="Normal 2 2 2 2 2 4 10 3" xfId="6507" xr:uid="{00000000-0005-0000-0000-00004B350000}"/>
    <cellStyle name="Normal 2 2 2 2 2 4 10 3 2" xfId="11268" xr:uid="{00000000-0005-0000-0000-00004C350000}"/>
    <cellStyle name="Normal 2 2 2 2 2 4 10 3 2 2" xfId="20767" xr:uid="{00000000-0005-0000-0000-00004D350000}"/>
    <cellStyle name="Normal 2 2 2 2 2 4 10 3 3" xfId="16022" xr:uid="{00000000-0005-0000-0000-00004E350000}"/>
    <cellStyle name="Normal 2 2 2 2 2 4 10 4" xfId="8901" xr:uid="{00000000-0005-0000-0000-00004F350000}"/>
    <cellStyle name="Normal 2 2 2 2 2 4 10 4 2" xfId="18401" xr:uid="{00000000-0005-0000-0000-000050350000}"/>
    <cellStyle name="Normal 2 2 2 2 2 4 10 5" xfId="13656" xr:uid="{00000000-0005-0000-0000-000051350000}"/>
    <cellStyle name="Normal 2 2 2 2 2 4 11" xfId="3897" xr:uid="{00000000-0005-0000-0000-000052350000}"/>
    <cellStyle name="Normal 2 2 2 2 2 4 11 2" xfId="6623" xr:uid="{00000000-0005-0000-0000-000053350000}"/>
    <cellStyle name="Normal 2 2 2 2 2 4 11 2 2" xfId="11383" xr:uid="{00000000-0005-0000-0000-000054350000}"/>
    <cellStyle name="Normal 2 2 2 2 2 4 11 2 2 2" xfId="20882" xr:uid="{00000000-0005-0000-0000-000055350000}"/>
    <cellStyle name="Normal 2 2 2 2 2 4 11 2 3" xfId="16137" xr:uid="{00000000-0005-0000-0000-000056350000}"/>
    <cellStyle name="Normal 2 2 2 2 2 4 11 3" xfId="9016" xr:uid="{00000000-0005-0000-0000-000057350000}"/>
    <cellStyle name="Normal 2 2 2 2 2 4 11 3 2" xfId="18516" xr:uid="{00000000-0005-0000-0000-000058350000}"/>
    <cellStyle name="Normal 2 2 2 2 2 4 11 4" xfId="13771" xr:uid="{00000000-0005-0000-0000-000059350000}"/>
    <cellStyle name="Normal 2 2 2 2 2 4 12" xfId="5328" xr:uid="{00000000-0005-0000-0000-00005A350000}"/>
    <cellStyle name="Normal 2 2 2 2 2 4 12 2" xfId="10200" xr:uid="{00000000-0005-0000-0000-00005B350000}"/>
    <cellStyle name="Normal 2 2 2 2 2 4 12 2 2" xfId="19699" xr:uid="{00000000-0005-0000-0000-00005C350000}"/>
    <cellStyle name="Normal 2 2 2 2 2 4 12 3" xfId="14954" xr:uid="{00000000-0005-0000-0000-00005D350000}"/>
    <cellStyle name="Normal 2 2 2 2 2 4 13" xfId="7833" xr:uid="{00000000-0005-0000-0000-00005E350000}"/>
    <cellStyle name="Normal 2 2 2 2 2 4 13 2" xfId="17333" xr:uid="{00000000-0005-0000-0000-00005F350000}"/>
    <cellStyle name="Normal 2 2 2 2 2 4 14" xfId="12587" xr:uid="{00000000-0005-0000-0000-000060350000}"/>
    <cellStyle name="Normal 2 2 2 2 2 4 2" xfId="557" xr:uid="{00000000-0005-0000-0000-000061350000}"/>
    <cellStyle name="Normal 2 2 2 2 2 4 2 2" xfId="4121" xr:uid="{00000000-0005-0000-0000-000062350000}"/>
    <cellStyle name="Normal 2 2 2 2 2 4 2 2 2" xfId="6737" xr:uid="{00000000-0005-0000-0000-000063350000}"/>
    <cellStyle name="Normal 2 2 2 2 2 4 2 2 2 2" xfId="11496" xr:uid="{00000000-0005-0000-0000-000064350000}"/>
    <cellStyle name="Normal 2 2 2 2 2 4 2 2 2 2 2" xfId="20995" xr:uid="{00000000-0005-0000-0000-000065350000}"/>
    <cellStyle name="Normal 2 2 2 2 2 4 2 2 2 3" xfId="16250" xr:uid="{00000000-0005-0000-0000-000066350000}"/>
    <cellStyle name="Normal 2 2 2 2 2 4 2 2 3" xfId="9129" xr:uid="{00000000-0005-0000-0000-000067350000}"/>
    <cellStyle name="Normal 2 2 2 2 2 4 2 2 3 2" xfId="18629" xr:uid="{00000000-0005-0000-0000-000068350000}"/>
    <cellStyle name="Normal 2 2 2 2 2 4 2 2 4" xfId="13884" xr:uid="{00000000-0005-0000-0000-000069350000}"/>
    <cellStyle name="Normal 2 2 2 2 2 4 2 3" xfId="5552" xr:uid="{00000000-0005-0000-0000-00006A350000}"/>
    <cellStyle name="Normal 2 2 2 2 2 4 2 3 2" xfId="10313" xr:uid="{00000000-0005-0000-0000-00006B350000}"/>
    <cellStyle name="Normal 2 2 2 2 2 4 2 3 2 2" xfId="19812" xr:uid="{00000000-0005-0000-0000-00006C350000}"/>
    <cellStyle name="Normal 2 2 2 2 2 4 2 3 3" xfId="15067" xr:uid="{00000000-0005-0000-0000-00006D350000}"/>
    <cellStyle name="Normal 2 2 2 2 2 4 2 4" xfId="7946" xr:uid="{00000000-0005-0000-0000-00006E350000}"/>
    <cellStyle name="Normal 2 2 2 2 2 4 2 4 2" xfId="17446" xr:uid="{00000000-0005-0000-0000-00006F350000}"/>
    <cellStyle name="Normal 2 2 2 2 2 4 2 5" xfId="12700" xr:uid="{00000000-0005-0000-0000-000070350000}"/>
    <cellStyle name="Normal 2 2 2 2 2 4 3" xfId="984" xr:uid="{00000000-0005-0000-0000-000071350000}"/>
    <cellStyle name="Normal 2 2 2 2 2 4 3 2" xfId="4271" xr:uid="{00000000-0005-0000-0000-000072350000}"/>
    <cellStyle name="Normal 2 2 2 2 2 4 3 2 2" xfId="6887" xr:uid="{00000000-0005-0000-0000-000073350000}"/>
    <cellStyle name="Normal 2 2 2 2 2 4 3 2 2 2" xfId="11646" xr:uid="{00000000-0005-0000-0000-000074350000}"/>
    <cellStyle name="Normal 2 2 2 2 2 4 3 2 2 2 2" xfId="21145" xr:uid="{00000000-0005-0000-0000-000075350000}"/>
    <cellStyle name="Normal 2 2 2 2 2 4 3 2 2 3" xfId="16400" xr:uid="{00000000-0005-0000-0000-000076350000}"/>
    <cellStyle name="Normal 2 2 2 2 2 4 3 2 3" xfId="9279" xr:uid="{00000000-0005-0000-0000-000077350000}"/>
    <cellStyle name="Normal 2 2 2 2 2 4 3 2 3 2" xfId="18779" xr:uid="{00000000-0005-0000-0000-000078350000}"/>
    <cellStyle name="Normal 2 2 2 2 2 4 3 2 4" xfId="14034" xr:uid="{00000000-0005-0000-0000-000079350000}"/>
    <cellStyle name="Normal 2 2 2 2 2 4 3 3" xfId="5702" xr:uid="{00000000-0005-0000-0000-00007A350000}"/>
    <cellStyle name="Normal 2 2 2 2 2 4 3 3 2" xfId="10463" xr:uid="{00000000-0005-0000-0000-00007B350000}"/>
    <cellStyle name="Normal 2 2 2 2 2 4 3 3 2 2" xfId="19962" xr:uid="{00000000-0005-0000-0000-00007C350000}"/>
    <cellStyle name="Normal 2 2 2 2 2 4 3 3 3" xfId="15217" xr:uid="{00000000-0005-0000-0000-00007D350000}"/>
    <cellStyle name="Normal 2 2 2 2 2 4 3 4" xfId="8096" xr:uid="{00000000-0005-0000-0000-00007E350000}"/>
    <cellStyle name="Normal 2 2 2 2 2 4 3 4 2" xfId="17596" xr:uid="{00000000-0005-0000-0000-00007F350000}"/>
    <cellStyle name="Normal 2 2 2 2 2 4 3 5" xfId="12850" xr:uid="{00000000-0005-0000-0000-000080350000}"/>
    <cellStyle name="Normal 2 2 2 2 2 4 4" xfId="1348" xr:uid="{00000000-0005-0000-0000-000081350000}"/>
    <cellStyle name="Normal 2 2 2 2 2 4 4 2" xfId="4386" xr:uid="{00000000-0005-0000-0000-000082350000}"/>
    <cellStyle name="Normal 2 2 2 2 2 4 4 2 2" xfId="7002" xr:uid="{00000000-0005-0000-0000-000083350000}"/>
    <cellStyle name="Normal 2 2 2 2 2 4 4 2 2 2" xfId="11761" xr:uid="{00000000-0005-0000-0000-000084350000}"/>
    <cellStyle name="Normal 2 2 2 2 2 4 4 2 2 2 2" xfId="21260" xr:uid="{00000000-0005-0000-0000-000085350000}"/>
    <cellStyle name="Normal 2 2 2 2 2 4 4 2 2 3" xfId="16515" xr:uid="{00000000-0005-0000-0000-000086350000}"/>
    <cellStyle name="Normal 2 2 2 2 2 4 4 2 3" xfId="9394" xr:uid="{00000000-0005-0000-0000-000087350000}"/>
    <cellStyle name="Normal 2 2 2 2 2 4 4 2 3 2" xfId="18894" xr:uid="{00000000-0005-0000-0000-000088350000}"/>
    <cellStyle name="Normal 2 2 2 2 2 4 4 2 4" xfId="14149" xr:uid="{00000000-0005-0000-0000-000089350000}"/>
    <cellStyle name="Normal 2 2 2 2 2 4 4 3" xfId="5817" xr:uid="{00000000-0005-0000-0000-00008A350000}"/>
    <cellStyle name="Normal 2 2 2 2 2 4 4 3 2" xfId="10578" xr:uid="{00000000-0005-0000-0000-00008B350000}"/>
    <cellStyle name="Normal 2 2 2 2 2 4 4 3 2 2" xfId="20077" xr:uid="{00000000-0005-0000-0000-00008C350000}"/>
    <cellStyle name="Normal 2 2 2 2 2 4 4 3 3" xfId="15332" xr:uid="{00000000-0005-0000-0000-00008D350000}"/>
    <cellStyle name="Normal 2 2 2 2 2 4 4 4" xfId="8211" xr:uid="{00000000-0005-0000-0000-00008E350000}"/>
    <cellStyle name="Normal 2 2 2 2 2 4 4 4 2" xfId="17711" xr:uid="{00000000-0005-0000-0000-00008F350000}"/>
    <cellStyle name="Normal 2 2 2 2 2 4 4 5" xfId="12965" xr:uid="{00000000-0005-0000-0000-000090350000}"/>
    <cellStyle name="Normal 2 2 2 2 2 4 5" xfId="1712" xr:uid="{00000000-0005-0000-0000-000091350000}"/>
    <cellStyle name="Normal 2 2 2 2 2 4 5 2" xfId="4501" xr:uid="{00000000-0005-0000-0000-000092350000}"/>
    <cellStyle name="Normal 2 2 2 2 2 4 5 2 2" xfId="7117" xr:uid="{00000000-0005-0000-0000-000093350000}"/>
    <cellStyle name="Normal 2 2 2 2 2 4 5 2 2 2" xfId="11876" xr:uid="{00000000-0005-0000-0000-000094350000}"/>
    <cellStyle name="Normal 2 2 2 2 2 4 5 2 2 2 2" xfId="21375" xr:uid="{00000000-0005-0000-0000-000095350000}"/>
    <cellStyle name="Normal 2 2 2 2 2 4 5 2 2 3" xfId="16630" xr:uid="{00000000-0005-0000-0000-000096350000}"/>
    <cellStyle name="Normal 2 2 2 2 2 4 5 2 3" xfId="9509" xr:uid="{00000000-0005-0000-0000-000097350000}"/>
    <cellStyle name="Normal 2 2 2 2 2 4 5 2 3 2" xfId="19009" xr:uid="{00000000-0005-0000-0000-000098350000}"/>
    <cellStyle name="Normal 2 2 2 2 2 4 5 2 4" xfId="14264" xr:uid="{00000000-0005-0000-0000-000099350000}"/>
    <cellStyle name="Normal 2 2 2 2 2 4 5 3" xfId="5932" xr:uid="{00000000-0005-0000-0000-00009A350000}"/>
    <cellStyle name="Normal 2 2 2 2 2 4 5 3 2" xfId="10693" xr:uid="{00000000-0005-0000-0000-00009B350000}"/>
    <cellStyle name="Normal 2 2 2 2 2 4 5 3 2 2" xfId="20192" xr:uid="{00000000-0005-0000-0000-00009C350000}"/>
    <cellStyle name="Normal 2 2 2 2 2 4 5 3 3" xfId="15447" xr:uid="{00000000-0005-0000-0000-00009D350000}"/>
    <cellStyle name="Normal 2 2 2 2 2 4 5 4" xfId="8326" xr:uid="{00000000-0005-0000-0000-00009E350000}"/>
    <cellStyle name="Normal 2 2 2 2 2 4 5 4 2" xfId="17826" xr:uid="{00000000-0005-0000-0000-00009F350000}"/>
    <cellStyle name="Normal 2 2 2 2 2 4 5 5" xfId="13080" xr:uid="{00000000-0005-0000-0000-0000A0350000}"/>
    <cellStyle name="Normal 2 2 2 2 2 4 6" xfId="2076" xr:uid="{00000000-0005-0000-0000-0000A1350000}"/>
    <cellStyle name="Normal 2 2 2 2 2 4 6 2" xfId="4616" xr:uid="{00000000-0005-0000-0000-0000A2350000}"/>
    <cellStyle name="Normal 2 2 2 2 2 4 6 2 2" xfId="7232" xr:uid="{00000000-0005-0000-0000-0000A3350000}"/>
    <cellStyle name="Normal 2 2 2 2 2 4 6 2 2 2" xfId="11991" xr:uid="{00000000-0005-0000-0000-0000A4350000}"/>
    <cellStyle name="Normal 2 2 2 2 2 4 6 2 2 2 2" xfId="21490" xr:uid="{00000000-0005-0000-0000-0000A5350000}"/>
    <cellStyle name="Normal 2 2 2 2 2 4 6 2 2 3" xfId="16745" xr:uid="{00000000-0005-0000-0000-0000A6350000}"/>
    <cellStyle name="Normal 2 2 2 2 2 4 6 2 3" xfId="9624" xr:uid="{00000000-0005-0000-0000-0000A7350000}"/>
    <cellStyle name="Normal 2 2 2 2 2 4 6 2 3 2" xfId="19124" xr:uid="{00000000-0005-0000-0000-0000A8350000}"/>
    <cellStyle name="Normal 2 2 2 2 2 4 6 2 4" xfId="14379" xr:uid="{00000000-0005-0000-0000-0000A9350000}"/>
    <cellStyle name="Normal 2 2 2 2 2 4 6 3" xfId="6047" xr:uid="{00000000-0005-0000-0000-0000AA350000}"/>
    <cellStyle name="Normal 2 2 2 2 2 4 6 3 2" xfId="10808" xr:uid="{00000000-0005-0000-0000-0000AB350000}"/>
    <cellStyle name="Normal 2 2 2 2 2 4 6 3 2 2" xfId="20307" xr:uid="{00000000-0005-0000-0000-0000AC350000}"/>
    <cellStyle name="Normal 2 2 2 2 2 4 6 3 3" xfId="15562" xr:uid="{00000000-0005-0000-0000-0000AD350000}"/>
    <cellStyle name="Normal 2 2 2 2 2 4 6 4" xfId="8441" xr:uid="{00000000-0005-0000-0000-0000AE350000}"/>
    <cellStyle name="Normal 2 2 2 2 2 4 6 4 2" xfId="17941" xr:uid="{00000000-0005-0000-0000-0000AF350000}"/>
    <cellStyle name="Normal 2 2 2 2 2 4 6 5" xfId="13195" xr:uid="{00000000-0005-0000-0000-0000B0350000}"/>
    <cellStyle name="Normal 2 2 2 2 2 4 7" xfId="2440" xr:uid="{00000000-0005-0000-0000-0000B1350000}"/>
    <cellStyle name="Normal 2 2 2 2 2 4 7 2" xfId="4731" xr:uid="{00000000-0005-0000-0000-0000B2350000}"/>
    <cellStyle name="Normal 2 2 2 2 2 4 7 2 2" xfId="7347" xr:uid="{00000000-0005-0000-0000-0000B3350000}"/>
    <cellStyle name="Normal 2 2 2 2 2 4 7 2 2 2" xfId="12106" xr:uid="{00000000-0005-0000-0000-0000B4350000}"/>
    <cellStyle name="Normal 2 2 2 2 2 4 7 2 2 2 2" xfId="21605" xr:uid="{00000000-0005-0000-0000-0000B5350000}"/>
    <cellStyle name="Normal 2 2 2 2 2 4 7 2 2 3" xfId="16860" xr:uid="{00000000-0005-0000-0000-0000B6350000}"/>
    <cellStyle name="Normal 2 2 2 2 2 4 7 2 3" xfId="9739" xr:uid="{00000000-0005-0000-0000-0000B7350000}"/>
    <cellStyle name="Normal 2 2 2 2 2 4 7 2 3 2" xfId="19239" xr:uid="{00000000-0005-0000-0000-0000B8350000}"/>
    <cellStyle name="Normal 2 2 2 2 2 4 7 2 4" xfId="14494" xr:uid="{00000000-0005-0000-0000-0000B9350000}"/>
    <cellStyle name="Normal 2 2 2 2 2 4 7 3" xfId="6162" xr:uid="{00000000-0005-0000-0000-0000BA350000}"/>
    <cellStyle name="Normal 2 2 2 2 2 4 7 3 2" xfId="10923" xr:uid="{00000000-0005-0000-0000-0000BB350000}"/>
    <cellStyle name="Normal 2 2 2 2 2 4 7 3 2 2" xfId="20422" xr:uid="{00000000-0005-0000-0000-0000BC350000}"/>
    <cellStyle name="Normal 2 2 2 2 2 4 7 3 3" xfId="15677" xr:uid="{00000000-0005-0000-0000-0000BD350000}"/>
    <cellStyle name="Normal 2 2 2 2 2 4 7 4" xfId="8556" xr:uid="{00000000-0005-0000-0000-0000BE350000}"/>
    <cellStyle name="Normal 2 2 2 2 2 4 7 4 2" xfId="18056" xr:uid="{00000000-0005-0000-0000-0000BF350000}"/>
    <cellStyle name="Normal 2 2 2 2 2 4 7 5" xfId="13310" xr:uid="{00000000-0005-0000-0000-0000C0350000}"/>
    <cellStyle name="Normal 2 2 2 2 2 4 8" xfId="2804" xr:uid="{00000000-0005-0000-0000-0000C1350000}"/>
    <cellStyle name="Normal 2 2 2 2 2 4 8 2" xfId="4846" xr:uid="{00000000-0005-0000-0000-0000C2350000}"/>
    <cellStyle name="Normal 2 2 2 2 2 4 8 2 2" xfId="7462" xr:uid="{00000000-0005-0000-0000-0000C3350000}"/>
    <cellStyle name="Normal 2 2 2 2 2 4 8 2 2 2" xfId="12221" xr:uid="{00000000-0005-0000-0000-0000C4350000}"/>
    <cellStyle name="Normal 2 2 2 2 2 4 8 2 2 2 2" xfId="21720" xr:uid="{00000000-0005-0000-0000-0000C5350000}"/>
    <cellStyle name="Normal 2 2 2 2 2 4 8 2 2 3" xfId="16975" xr:uid="{00000000-0005-0000-0000-0000C6350000}"/>
    <cellStyle name="Normal 2 2 2 2 2 4 8 2 3" xfId="9854" xr:uid="{00000000-0005-0000-0000-0000C7350000}"/>
    <cellStyle name="Normal 2 2 2 2 2 4 8 2 3 2" xfId="19354" xr:uid="{00000000-0005-0000-0000-0000C8350000}"/>
    <cellStyle name="Normal 2 2 2 2 2 4 8 2 4" xfId="14609" xr:uid="{00000000-0005-0000-0000-0000C9350000}"/>
    <cellStyle name="Normal 2 2 2 2 2 4 8 3" xfId="6277" xr:uid="{00000000-0005-0000-0000-0000CA350000}"/>
    <cellStyle name="Normal 2 2 2 2 2 4 8 3 2" xfId="11038" xr:uid="{00000000-0005-0000-0000-0000CB350000}"/>
    <cellStyle name="Normal 2 2 2 2 2 4 8 3 2 2" xfId="20537" xr:uid="{00000000-0005-0000-0000-0000CC350000}"/>
    <cellStyle name="Normal 2 2 2 2 2 4 8 3 3" xfId="15792" xr:uid="{00000000-0005-0000-0000-0000CD350000}"/>
    <cellStyle name="Normal 2 2 2 2 2 4 8 4" xfId="8671" xr:uid="{00000000-0005-0000-0000-0000CE350000}"/>
    <cellStyle name="Normal 2 2 2 2 2 4 8 4 2" xfId="18171" xr:uid="{00000000-0005-0000-0000-0000CF350000}"/>
    <cellStyle name="Normal 2 2 2 2 2 4 8 5" xfId="13426" xr:uid="{00000000-0005-0000-0000-0000D0350000}"/>
    <cellStyle name="Normal 2 2 2 2 2 4 9" xfId="3168" xr:uid="{00000000-0005-0000-0000-0000D1350000}"/>
    <cellStyle name="Normal 2 2 2 2 2 4 9 2" xfId="4961" xr:uid="{00000000-0005-0000-0000-0000D2350000}"/>
    <cellStyle name="Normal 2 2 2 2 2 4 9 2 2" xfId="7577" xr:uid="{00000000-0005-0000-0000-0000D3350000}"/>
    <cellStyle name="Normal 2 2 2 2 2 4 9 2 2 2" xfId="12336" xr:uid="{00000000-0005-0000-0000-0000D4350000}"/>
    <cellStyle name="Normal 2 2 2 2 2 4 9 2 2 2 2" xfId="21835" xr:uid="{00000000-0005-0000-0000-0000D5350000}"/>
    <cellStyle name="Normal 2 2 2 2 2 4 9 2 2 3" xfId="17090" xr:uid="{00000000-0005-0000-0000-0000D6350000}"/>
    <cellStyle name="Normal 2 2 2 2 2 4 9 2 3" xfId="9969" xr:uid="{00000000-0005-0000-0000-0000D7350000}"/>
    <cellStyle name="Normal 2 2 2 2 2 4 9 2 3 2" xfId="19469" xr:uid="{00000000-0005-0000-0000-0000D8350000}"/>
    <cellStyle name="Normal 2 2 2 2 2 4 9 2 4" xfId="14724" xr:uid="{00000000-0005-0000-0000-0000D9350000}"/>
    <cellStyle name="Normal 2 2 2 2 2 4 9 3" xfId="6392" xr:uid="{00000000-0005-0000-0000-0000DA350000}"/>
    <cellStyle name="Normal 2 2 2 2 2 4 9 3 2" xfId="11153" xr:uid="{00000000-0005-0000-0000-0000DB350000}"/>
    <cellStyle name="Normal 2 2 2 2 2 4 9 3 2 2" xfId="20652" xr:uid="{00000000-0005-0000-0000-0000DC350000}"/>
    <cellStyle name="Normal 2 2 2 2 2 4 9 3 3" xfId="15907" xr:uid="{00000000-0005-0000-0000-0000DD350000}"/>
    <cellStyle name="Normal 2 2 2 2 2 4 9 4" xfId="8786" xr:uid="{00000000-0005-0000-0000-0000DE350000}"/>
    <cellStyle name="Normal 2 2 2 2 2 4 9 4 2" xfId="18286" xr:uid="{00000000-0005-0000-0000-0000DF350000}"/>
    <cellStyle name="Normal 2 2 2 2 2 4 9 5" xfId="13541" xr:uid="{00000000-0005-0000-0000-0000E0350000}"/>
    <cellStyle name="Normal 2 2 2 2 2 5" xfId="232" xr:uid="{00000000-0005-0000-0000-0000E1350000}"/>
    <cellStyle name="Normal 2 2 2 2 2 5 10" xfId="3566" xr:uid="{00000000-0005-0000-0000-0000E2350000}"/>
    <cellStyle name="Normal 2 2 2 2 2 5 10 2" xfId="5086" xr:uid="{00000000-0005-0000-0000-0000E3350000}"/>
    <cellStyle name="Normal 2 2 2 2 2 5 10 2 2" xfId="7702" xr:uid="{00000000-0005-0000-0000-0000E4350000}"/>
    <cellStyle name="Normal 2 2 2 2 2 5 10 2 2 2" xfId="12461" xr:uid="{00000000-0005-0000-0000-0000E5350000}"/>
    <cellStyle name="Normal 2 2 2 2 2 5 10 2 2 2 2" xfId="21960" xr:uid="{00000000-0005-0000-0000-0000E6350000}"/>
    <cellStyle name="Normal 2 2 2 2 2 5 10 2 2 3" xfId="17215" xr:uid="{00000000-0005-0000-0000-0000E7350000}"/>
    <cellStyle name="Normal 2 2 2 2 2 5 10 2 3" xfId="10094" xr:uid="{00000000-0005-0000-0000-0000E8350000}"/>
    <cellStyle name="Normal 2 2 2 2 2 5 10 2 3 2" xfId="19594" xr:uid="{00000000-0005-0000-0000-0000E9350000}"/>
    <cellStyle name="Normal 2 2 2 2 2 5 10 2 4" xfId="14849" xr:uid="{00000000-0005-0000-0000-0000EA350000}"/>
    <cellStyle name="Normal 2 2 2 2 2 5 10 3" xfId="6517" xr:uid="{00000000-0005-0000-0000-0000EB350000}"/>
    <cellStyle name="Normal 2 2 2 2 2 5 10 3 2" xfId="11278" xr:uid="{00000000-0005-0000-0000-0000EC350000}"/>
    <cellStyle name="Normal 2 2 2 2 2 5 10 3 2 2" xfId="20777" xr:uid="{00000000-0005-0000-0000-0000ED350000}"/>
    <cellStyle name="Normal 2 2 2 2 2 5 10 3 3" xfId="16032" xr:uid="{00000000-0005-0000-0000-0000EE350000}"/>
    <cellStyle name="Normal 2 2 2 2 2 5 10 4" xfId="8911" xr:uid="{00000000-0005-0000-0000-0000EF350000}"/>
    <cellStyle name="Normal 2 2 2 2 2 5 10 4 2" xfId="18411" xr:uid="{00000000-0005-0000-0000-0000F0350000}"/>
    <cellStyle name="Normal 2 2 2 2 2 5 10 5" xfId="13666" xr:uid="{00000000-0005-0000-0000-0000F1350000}"/>
    <cellStyle name="Normal 2 2 2 2 2 5 11" xfId="3931" xr:uid="{00000000-0005-0000-0000-0000F2350000}"/>
    <cellStyle name="Normal 2 2 2 2 2 5 11 2" xfId="6633" xr:uid="{00000000-0005-0000-0000-0000F3350000}"/>
    <cellStyle name="Normal 2 2 2 2 2 5 11 2 2" xfId="11393" xr:uid="{00000000-0005-0000-0000-0000F4350000}"/>
    <cellStyle name="Normal 2 2 2 2 2 5 11 2 2 2" xfId="20892" xr:uid="{00000000-0005-0000-0000-0000F5350000}"/>
    <cellStyle name="Normal 2 2 2 2 2 5 11 2 3" xfId="16147" xr:uid="{00000000-0005-0000-0000-0000F6350000}"/>
    <cellStyle name="Normal 2 2 2 2 2 5 11 3" xfId="9026" xr:uid="{00000000-0005-0000-0000-0000F7350000}"/>
    <cellStyle name="Normal 2 2 2 2 2 5 11 3 2" xfId="18526" xr:uid="{00000000-0005-0000-0000-0000F8350000}"/>
    <cellStyle name="Normal 2 2 2 2 2 5 11 4" xfId="13781" xr:uid="{00000000-0005-0000-0000-0000F9350000}"/>
    <cellStyle name="Normal 2 2 2 2 2 5 12" xfId="5362" xr:uid="{00000000-0005-0000-0000-0000FA350000}"/>
    <cellStyle name="Normal 2 2 2 2 2 5 12 2" xfId="10210" xr:uid="{00000000-0005-0000-0000-0000FB350000}"/>
    <cellStyle name="Normal 2 2 2 2 2 5 12 2 2" xfId="19709" xr:uid="{00000000-0005-0000-0000-0000FC350000}"/>
    <cellStyle name="Normal 2 2 2 2 2 5 12 3" xfId="14964" xr:uid="{00000000-0005-0000-0000-0000FD350000}"/>
    <cellStyle name="Normal 2 2 2 2 2 5 13" xfId="7843" xr:uid="{00000000-0005-0000-0000-0000FE350000}"/>
    <cellStyle name="Normal 2 2 2 2 2 5 13 2" xfId="17343" xr:uid="{00000000-0005-0000-0000-0000FF350000}"/>
    <cellStyle name="Normal 2 2 2 2 2 5 14" xfId="12597" xr:uid="{00000000-0005-0000-0000-000000360000}"/>
    <cellStyle name="Normal 2 2 2 2 2 5 2" xfId="591" xr:uid="{00000000-0005-0000-0000-000001360000}"/>
    <cellStyle name="Normal 2 2 2 2 2 5 2 2" xfId="4131" xr:uid="{00000000-0005-0000-0000-000002360000}"/>
    <cellStyle name="Normal 2 2 2 2 2 5 2 2 2" xfId="6747" xr:uid="{00000000-0005-0000-0000-000003360000}"/>
    <cellStyle name="Normal 2 2 2 2 2 5 2 2 2 2" xfId="11506" xr:uid="{00000000-0005-0000-0000-000004360000}"/>
    <cellStyle name="Normal 2 2 2 2 2 5 2 2 2 2 2" xfId="21005" xr:uid="{00000000-0005-0000-0000-000005360000}"/>
    <cellStyle name="Normal 2 2 2 2 2 5 2 2 2 3" xfId="16260" xr:uid="{00000000-0005-0000-0000-000006360000}"/>
    <cellStyle name="Normal 2 2 2 2 2 5 2 2 3" xfId="9139" xr:uid="{00000000-0005-0000-0000-000007360000}"/>
    <cellStyle name="Normal 2 2 2 2 2 5 2 2 3 2" xfId="18639" xr:uid="{00000000-0005-0000-0000-000008360000}"/>
    <cellStyle name="Normal 2 2 2 2 2 5 2 2 4" xfId="13894" xr:uid="{00000000-0005-0000-0000-000009360000}"/>
    <cellStyle name="Normal 2 2 2 2 2 5 2 3" xfId="5562" xr:uid="{00000000-0005-0000-0000-00000A360000}"/>
    <cellStyle name="Normal 2 2 2 2 2 5 2 3 2" xfId="10323" xr:uid="{00000000-0005-0000-0000-00000B360000}"/>
    <cellStyle name="Normal 2 2 2 2 2 5 2 3 2 2" xfId="19822" xr:uid="{00000000-0005-0000-0000-00000C360000}"/>
    <cellStyle name="Normal 2 2 2 2 2 5 2 3 3" xfId="15077" xr:uid="{00000000-0005-0000-0000-00000D360000}"/>
    <cellStyle name="Normal 2 2 2 2 2 5 2 4" xfId="7956" xr:uid="{00000000-0005-0000-0000-00000E360000}"/>
    <cellStyle name="Normal 2 2 2 2 2 5 2 4 2" xfId="17456" xr:uid="{00000000-0005-0000-0000-00000F360000}"/>
    <cellStyle name="Normal 2 2 2 2 2 5 2 5" xfId="12710" xr:uid="{00000000-0005-0000-0000-000010360000}"/>
    <cellStyle name="Normal 2 2 2 2 2 5 3" xfId="1018" xr:uid="{00000000-0005-0000-0000-000011360000}"/>
    <cellStyle name="Normal 2 2 2 2 2 5 3 2" xfId="4281" xr:uid="{00000000-0005-0000-0000-000012360000}"/>
    <cellStyle name="Normal 2 2 2 2 2 5 3 2 2" xfId="6897" xr:uid="{00000000-0005-0000-0000-000013360000}"/>
    <cellStyle name="Normal 2 2 2 2 2 5 3 2 2 2" xfId="11656" xr:uid="{00000000-0005-0000-0000-000014360000}"/>
    <cellStyle name="Normal 2 2 2 2 2 5 3 2 2 2 2" xfId="21155" xr:uid="{00000000-0005-0000-0000-000015360000}"/>
    <cellStyle name="Normal 2 2 2 2 2 5 3 2 2 3" xfId="16410" xr:uid="{00000000-0005-0000-0000-000016360000}"/>
    <cellStyle name="Normal 2 2 2 2 2 5 3 2 3" xfId="9289" xr:uid="{00000000-0005-0000-0000-000017360000}"/>
    <cellStyle name="Normal 2 2 2 2 2 5 3 2 3 2" xfId="18789" xr:uid="{00000000-0005-0000-0000-000018360000}"/>
    <cellStyle name="Normal 2 2 2 2 2 5 3 2 4" xfId="14044" xr:uid="{00000000-0005-0000-0000-000019360000}"/>
    <cellStyle name="Normal 2 2 2 2 2 5 3 3" xfId="5712" xr:uid="{00000000-0005-0000-0000-00001A360000}"/>
    <cellStyle name="Normal 2 2 2 2 2 5 3 3 2" xfId="10473" xr:uid="{00000000-0005-0000-0000-00001B360000}"/>
    <cellStyle name="Normal 2 2 2 2 2 5 3 3 2 2" xfId="19972" xr:uid="{00000000-0005-0000-0000-00001C360000}"/>
    <cellStyle name="Normal 2 2 2 2 2 5 3 3 3" xfId="15227" xr:uid="{00000000-0005-0000-0000-00001D360000}"/>
    <cellStyle name="Normal 2 2 2 2 2 5 3 4" xfId="8106" xr:uid="{00000000-0005-0000-0000-00001E360000}"/>
    <cellStyle name="Normal 2 2 2 2 2 5 3 4 2" xfId="17606" xr:uid="{00000000-0005-0000-0000-00001F360000}"/>
    <cellStyle name="Normal 2 2 2 2 2 5 3 5" xfId="12860" xr:uid="{00000000-0005-0000-0000-000020360000}"/>
    <cellStyle name="Normal 2 2 2 2 2 5 4" xfId="1382" xr:uid="{00000000-0005-0000-0000-000021360000}"/>
    <cellStyle name="Normal 2 2 2 2 2 5 4 2" xfId="4396" xr:uid="{00000000-0005-0000-0000-000022360000}"/>
    <cellStyle name="Normal 2 2 2 2 2 5 4 2 2" xfId="7012" xr:uid="{00000000-0005-0000-0000-000023360000}"/>
    <cellStyle name="Normal 2 2 2 2 2 5 4 2 2 2" xfId="11771" xr:uid="{00000000-0005-0000-0000-000024360000}"/>
    <cellStyle name="Normal 2 2 2 2 2 5 4 2 2 2 2" xfId="21270" xr:uid="{00000000-0005-0000-0000-000025360000}"/>
    <cellStyle name="Normal 2 2 2 2 2 5 4 2 2 3" xfId="16525" xr:uid="{00000000-0005-0000-0000-000026360000}"/>
    <cellStyle name="Normal 2 2 2 2 2 5 4 2 3" xfId="9404" xr:uid="{00000000-0005-0000-0000-000027360000}"/>
    <cellStyle name="Normal 2 2 2 2 2 5 4 2 3 2" xfId="18904" xr:uid="{00000000-0005-0000-0000-000028360000}"/>
    <cellStyle name="Normal 2 2 2 2 2 5 4 2 4" xfId="14159" xr:uid="{00000000-0005-0000-0000-000029360000}"/>
    <cellStyle name="Normal 2 2 2 2 2 5 4 3" xfId="5827" xr:uid="{00000000-0005-0000-0000-00002A360000}"/>
    <cellStyle name="Normal 2 2 2 2 2 5 4 3 2" xfId="10588" xr:uid="{00000000-0005-0000-0000-00002B360000}"/>
    <cellStyle name="Normal 2 2 2 2 2 5 4 3 2 2" xfId="20087" xr:uid="{00000000-0005-0000-0000-00002C360000}"/>
    <cellStyle name="Normal 2 2 2 2 2 5 4 3 3" xfId="15342" xr:uid="{00000000-0005-0000-0000-00002D360000}"/>
    <cellStyle name="Normal 2 2 2 2 2 5 4 4" xfId="8221" xr:uid="{00000000-0005-0000-0000-00002E360000}"/>
    <cellStyle name="Normal 2 2 2 2 2 5 4 4 2" xfId="17721" xr:uid="{00000000-0005-0000-0000-00002F360000}"/>
    <cellStyle name="Normal 2 2 2 2 2 5 4 5" xfId="12975" xr:uid="{00000000-0005-0000-0000-000030360000}"/>
    <cellStyle name="Normal 2 2 2 2 2 5 5" xfId="1746" xr:uid="{00000000-0005-0000-0000-000031360000}"/>
    <cellStyle name="Normal 2 2 2 2 2 5 5 2" xfId="4511" xr:uid="{00000000-0005-0000-0000-000032360000}"/>
    <cellStyle name="Normal 2 2 2 2 2 5 5 2 2" xfId="7127" xr:uid="{00000000-0005-0000-0000-000033360000}"/>
    <cellStyle name="Normal 2 2 2 2 2 5 5 2 2 2" xfId="11886" xr:uid="{00000000-0005-0000-0000-000034360000}"/>
    <cellStyle name="Normal 2 2 2 2 2 5 5 2 2 2 2" xfId="21385" xr:uid="{00000000-0005-0000-0000-000035360000}"/>
    <cellStyle name="Normal 2 2 2 2 2 5 5 2 2 3" xfId="16640" xr:uid="{00000000-0005-0000-0000-000036360000}"/>
    <cellStyle name="Normal 2 2 2 2 2 5 5 2 3" xfId="9519" xr:uid="{00000000-0005-0000-0000-000037360000}"/>
    <cellStyle name="Normal 2 2 2 2 2 5 5 2 3 2" xfId="19019" xr:uid="{00000000-0005-0000-0000-000038360000}"/>
    <cellStyle name="Normal 2 2 2 2 2 5 5 2 4" xfId="14274" xr:uid="{00000000-0005-0000-0000-000039360000}"/>
    <cellStyle name="Normal 2 2 2 2 2 5 5 3" xfId="5942" xr:uid="{00000000-0005-0000-0000-00003A360000}"/>
    <cellStyle name="Normal 2 2 2 2 2 5 5 3 2" xfId="10703" xr:uid="{00000000-0005-0000-0000-00003B360000}"/>
    <cellStyle name="Normal 2 2 2 2 2 5 5 3 2 2" xfId="20202" xr:uid="{00000000-0005-0000-0000-00003C360000}"/>
    <cellStyle name="Normal 2 2 2 2 2 5 5 3 3" xfId="15457" xr:uid="{00000000-0005-0000-0000-00003D360000}"/>
    <cellStyle name="Normal 2 2 2 2 2 5 5 4" xfId="8336" xr:uid="{00000000-0005-0000-0000-00003E360000}"/>
    <cellStyle name="Normal 2 2 2 2 2 5 5 4 2" xfId="17836" xr:uid="{00000000-0005-0000-0000-00003F360000}"/>
    <cellStyle name="Normal 2 2 2 2 2 5 5 5" xfId="13090" xr:uid="{00000000-0005-0000-0000-000040360000}"/>
    <cellStyle name="Normal 2 2 2 2 2 5 6" xfId="2110" xr:uid="{00000000-0005-0000-0000-000041360000}"/>
    <cellStyle name="Normal 2 2 2 2 2 5 6 2" xfId="4626" xr:uid="{00000000-0005-0000-0000-000042360000}"/>
    <cellStyle name="Normal 2 2 2 2 2 5 6 2 2" xfId="7242" xr:uid="{00000000-0005-0000-0000-000043360000}"/>
    <cellStyle name="Normal 2 2 2 2 2 5 6 2 2 2" xfId="12001" xr:uid="{00000000-0005-0000-0000-000044360000}"/>
    <cellStyle name="Normal 2 2 2 2 2 5 6 2 2 2 2" xfId="21500" xr:uid="{00000000-0005-0000-0000-000045360000}"/>
    <cellStyle name="Normal 2 2 2 2 2 5 6 2 2 3" xfId="16755" xr:uid="{00000000-0005-0000-0000-000046360000}"/>
    <cellStyle name="Normal 2 2 2 2 2 5 6 2 3" xfId="9634" xr:uid="{00000000-0005-0000-0000-000047360000}"/>
    <cellStyle name="Normal 2 2 2 2 2 5 6 2 3 2" xfId="19134" xr:uid="{00000000-0005-0000-0000-000048360000}"/>
    <cellStyle name="Normal 2 2 2 2 2 5 6 2 4" xfId="14389" xr:uid="{00000000-0005-0000-0000-000049360000}"/>
    <cellStyle name="Normal 2 2 2 2 2 5 6 3" xfId="6057" xr:uid="{00000000-0005-0000-0000-00004A360000}"/>
    <cellStyle name="Normal 2 2 2 2 2 5 6 3 2" xfId="10818" xr:uid="{00000000-0005-0000-0000-00004B360000}"/>
    <cellStyle name="Normal 2 2 2 2 2 5 6 3 2 2" xfId="20317" xr:uid="{00000000-0005-0000-0000-00004C360000}"/>
    <cellStyle name="Normal 2 2 2 2 2 5 6 3 3" xfId="15572" xr:uid="{00000000-0005-0000-0000-00004D360000}"/>
    <cellStyle name="Normal 2 2 2 2 2 5 6 4" xfId="8451" xr:uid="{00000000-0005-0000-0000-00004E360000}"/>
    <cellStyle name="Normal 2 2 2 2 2 5 6 4 2" xfId="17951" xr:uid="{00000000-0005-0000-0000-00004F360000}"/>
    <cellStyle name="Normal 2 2 2 2 2 5 6 5" xfId="13205" xr:uid="{00000000-0005-0000-0000-000050360000}"/>
    <cellStyle name="Normal 2 2 2 2 2 5 7" xfId="2474" xr:uid="{00000000-0005-0000-0000-000051360000}"/>
    <cellStyle name="Normal 2 2 2 2 2 5 7 2" xfId="4741" xr:uid="{00000000-0005-0000-0000-000052360000}"/>
    <cellStyle name="Normal 2 2 2 2 2 5 7 2 2" xfId="7357" xr:uid="{00000000-0005-0000-0000-000053360000}"/>
    <cellStyle name="Normal 2 2 2 2 2 5 7 2 2 2" xfId="12116" xr:uid="{00000000-0005-0000-0000-000054360000}"/>
    <cellStyle name="Normal 2 2 2 2 2 5 7 2 2 2 2" xfId="21615" xr:uid="{00000000-0005-0000-0000-000055360000}"/>
    <cellStyle name="Normal 2 2 2 2 2 5 7 2 2 3" xfId="16870" xr:uid="{00000000-0005-0000-0000-000056360000}"/>
    <cellStyle name="Normal 2 2 2 2 2 5 7 2 3" xfId="9749" xr:uid="{00000000-0005-0000-0000-000057360000}"/>
    <cellStyle name="Normal 2 2 2 2 2 5 7 2 3 2" xfId="19249" xr:uid="{00000000-0005-0000-0000-000058360000}"/>
    <cellStyle name="Normal 2 2 2 2 2 5 7 2 4" xfId="14504" xr:uid="{00000000-0005-0000-0000-000059360000}"/>
    <cellStyle name="Normal 2 2 2 2 2 5 7 3" xfId="6172" xr:uid="{00000000-0005-0000-0000-00005A360000}"/>
    <cellStyle name="Normal 2 2 2 2 2 5 7 3 2" xfId="10933" xr:uid="{00000000-0005-0000-0000-00005B360000}"/>
    <cellStyle name="Normal 2 2 2 2 2 5 7 3 2 2" xfId="20432" xr:uid="{00000000-0005-0000-0000-00005C360000}"/>
    <cellStyle name="Normal 2 2 2 2 2 5 7 3 3" xfId="15687" xr:uid="{00000000-0005-0000-0000-00005D360000}"/>
    <cellStyle name="Normal 2 2 2 2 2 5 7 4" xfId="8566" xr:uid="{00000000-0005-0000-0000-00005E360000}"/>
    <cellStyle name="Normal 2 2 2 2 2 5 7 4 2" xfId="18066" xr:uid="{00000000-0005-0000-0000-00005F360000}"/>
    <cellStyle name="Normal 2 2 2 2 2 5 7 5" xfId="13320" xr:uid="{00000000-0005-0000-0000-000060360000}"/>
    <cellStyle name="Normal 2 2 2 2 2 5 8" xfId="2838" xr:uid="{00000000-0005-0000-0000-000061360000}"/>
    <cellStyle name="Normal 2 2 2 2 2 5 8 2" xfId="4856" xr:uid="{00000000-0005-0000-0000-000062360000}"/>
    <cellStyle name="Normal 2 2 2 2 2 5 8 2 2" xfId="7472" xr:uid="{00000000-0005-0000-0000-000063360000}"/>
    <cellStyle name="Normal 2 2 2 2 2 5 8 2 2 2" xfId="12231" xr:uid="{00000000-0005-0000-0000-000064360000}"/>
    <cellStyle name="Normal 2 2 2 2 2 5 8 2 2 2 2" xfId="21730" xr:uid="{00000000-0005-0000-0000-000065360000}"/>
    <cellStyle name="Normal 2 2 2 2 2 5 8 2 2 3" xfId="16985" xr:uid="{00000000-0005-0000-0000-000066360000}"/>
    <cellStyle name="Normal 2 2 2 2 2 5 8 2 3" xfId="9864" xr:uid="{00000000-0005-0000-0000-000067360000}"/>
    <cellStyle name="Normal 2 2 2 2 2 5 8 2 3 2" xfId="19364" xr:uid="{00000000-0005-0000-0000-000068360000}"/>
    <cellStyle name="Normal 2 2 2 2 2 5 8 2 4" xfId="14619" xr:uid="{00000000-0005-0000-0000-000069360000}"/>
    <cellStyle name="Normal 2 2 2 2 2 5 8 3" xfId="6287" xr:uid="{00000000-0005-0000-0000-00006A360000}"/>
    <cellStyle name="Normal 2 2 2 2 2 5 8 3 2" xfId="11048" xr:uid="{00000000-0005-0000-0000-00006B360000}"/>
    <cellStyle name="Normal 2 2 2 2 2 5 8 3 2 2" xfId="20547" xr:uid="{00000000-0005-0000-0000-00006C360000}"/>
    <cellStyle name="Normal 2 2 2 2 2 5 8 3 3" xfId="15802" xr:uid="{00000000-0005-0000-0000-00006D360000}"/>
    <cellStyle name="Normal 2 2 2 2 2 5 8 4" xfId="8681" xr:uid="{00000000-0005-0000-0000-00006E360000}"/>
    <cellStyle name="Normal 2 2 2 2 2 5 8 4 2" xfId="18181" xr:uid="{00000000-0005-0000-0000-00006F360000}"/>
    <cellStyle name="Normal 2 2 2 2 2 5 8 5" xfId="13436" xr:uid="{00000000-0005-0000-0000-000070360000}"/>
    <cellStyle name="Normal 2 2 2 2 2 5 9" xfId="3202" xr:uid="{00000000-0005-0000-0000-000071360000}"/>
    <cellStyle name="Normal 2 2 2 2 2 5 9 2" xfId="4971" xr:uid="{00000000-0005-0000-0000-000072360000}"/>
    <cellStyle name="Normal 2 2 2 2 2 5 9 2 2" xfId="7587" xr:uid="{00000000-0005-0000-0000-000073360000}"/>
    <cellStyle name="Normal 2 2 2 2 2 5 9 2 2 2" xfId="12346" xr:uid="{00000000-0005-0000-0000-000074360000}"/>
    <cellStyle name="Normal 2 2 2 2 2 5 9 2 2 2 2" xfId="21845" xr:uid="{00000000-0005-0000-0000-000075360000}"/>
    <cellStyle name="Normal 2 2 2 2 2 5 9 2 2 3" xfId="17100" xr:uid="{00000000-0005-0000-0000-000076360000}"/>
    <cellStyle name="Normal 2 2 2 2 2 5 9 2 3" xfId="9979" xr:uid="{00000000-0005-0000-0000-000077360000}"/>
    <cellStyle name="Normal 2 2 2 2 2 5 9 2 3 2" xfId="19479" xr:uid="{00000000-0005-0000-0000-000078360000}"/>
    <cellStyle name="Normal 2 2 2 2 2 5 9 2 4" xfId="14734" xr:uid="{00000000-0005-0000-0000-000079360000}"/>
    <cellStyle name="Normal 2 2 2 2 2 5 9 3" xfId="6402" xr:uid="{00000000-0005-0000-0000-00007A360000}"/>
    <cellStyle name="Normal 2 2 2 2 2 5 9 3 2" xfId="11163" xr:uid="{00000000-0005-0000-0000-00007B360000}"/>
    <cellStyle name="Normal 2 2 2 2 2 5 9 3 2 2" xfId="20662" xr:uid="{00000000-0005-0000-0000-00007C360000}"/>
    <cellStyle name="Normal 2 2 2 2 2 5 9 3 3" xfId="15917" xr:uid="{00000000-0005-0000-0000-00007D360000}"/>
    <cellStyle name="Normal 2 2 2 2 2 5 9 4" xfId="8796" xr:uid="{00000000-0005-0000-0000-00007E360000}"/>
    <cellStyle name="Normal 2 2 2 2 2 5 9 4 2" xfId="18296" xr:uid="{00000000-0005-0000-0000-00007F360000}"/>
    <cellStyle name="Normal 2 2 2 2 2 5 9 5" xfId="13551" xr:uid="{00000000-0005-0000-0000-000080360000}"/>
    <cellStyle name="Normal 2 2 2 2 2 6" xfId="266" xr:uid="{00000000-0005-0000-0000-000081360000}"/>
    <cellStyle name="Normal 2 2 2 2 2 6 10" xfId="3600" xr:uid="{00000000-0005-0000-0000-000082360000}"/>
    <cellStyle name="Normal 2 2 2 2 2 6 10 2" xfId="5096" xr:uid="{00000000-0005-0000-0000-000083360000}"/>
    <cellStyle name="Normal 2 2 2 2 2 6 10 2 2" xfId="7712" xr:uid="{00000000-0005-0000-0000-000084360000}"/>
    <cellStyle name="Normal 2 2 2 2 2 6 10 2 2 2" xfId="12471" xr:uid="{00000000-0005-0000-0000-000085360000}"/>
    <cellStyle name="Normal 2 2 2 2 2 6 10 2 2 2 2" xfId="21970" xr:uid="{00000000-0005-0000-0000-000086360000}"/>
    <cellStyle name="Normal 2 2 2 2 2 6 10 2 2 3" xfId="17225" xr:uid="{00000000-0005-0000-0000-000087360000}"/>
    <cellStyle name="Normal 2 2 2 2 2 6 10 2 3" xfId="10104" xr:uid="{00000000-0005-0000-0000-000088360000}"/>
    <cellStyle name="Normal 2 2 2 2 2 6 10 2 3 2" xfId="19604" xr:uid="{00000000-0005-0000-0000-000089360000}"/>
    <cellStyle name="Normal 2 2 2 2 2 6 10 2 4" xfId="14859" xr:uid="{00000000-0005-0000-0000-00008A360000}"/>
    <cellStyle name="Normal 2 2 2 2 2 6 10 3" xfId="6527" xr:uid="{00000000-0005-0000-0000-00008B360000}"/>
    <cellStyle name="Normal 2 2 2 2 2 6 10 3 2" xfId="11288" xr:uid="{00000000-0005-0000-0000-00008C360000}"/>
    <cellStyle name="Normal 2 2 2 2 2 6 10 3 2 2" xfId="20787" xr:uid="{00000000-0005-0000-0000-00008D360000}"/>
    <cellStyle name="Normal 2 2 2 2 2 6 10 3 3" xfId="16042" xr:uid="{00000000-0005-0000-0000-00008E360000}"/>
    <cellStyle name="Normal 2 2 2 2 2 6 10 4" xfId="8921" xr:uid="{00000000-0005-0000-0000-00008F360000}"/>
    <cellStyle name="Normal 2 2 2 2 2 6 10 4 2" xfId="18421" xr:uid="{00000000-0005-0000-0000-000090360000}"/>
    <cellStyle name="Normal 2 2 2 2 2 6 10 5" xfId="13676" xr:uid="{00000000-0005-0000-0000-000091360000}"/>
    <cellStyle name="Normal 2 2 2 2 2 6 11" xfId="3965" xr:uid="{00000000-0005-0000-0000-000092360000}"/>
    <cellStyle name="Normal 2 2 2 2 2 6 11 2" xfId="6643" xr:uid="{00000000-0005-0000-0000-000093360000}"/>
    <cellStyle name="Normal 2 2 2 2 2 6 11 2 2" xfId="11403" xr:uid="{00000000-0005-0000-0000-000094360000}"/>
    <cellStyle name="Normal 2 2 2 2 2 6 11 2 2 2" xfId="20902" xr:uid="{00000000-0005-0000-0000-000095360000}"/>
    <cellStyle name="Normal 2 2 2 2 2 6 11 2 3" xfId="16157" xr:uid="{00000000-0005-0000-0000-000096360000}"/>
    <cellStyle name="Normal 2 2 2 2 2 6 11 3" xfId="9036" xr:uid="{00000000-0005-0000-0000-000097360000}"/>
    <cellStyle name="Normal 2 2 2 2 2 6 11 3 2" xfId="18536" xr:uid="{00000000-0005-0000-0000-000098360000}"/>
    <cellStyle name="Normal 2 2 2 2 2 6 11 4" xfId="13791" xr:uid="{00000000-0005-0000-0000-000099360000}"/>
    <cellStyle name="Normal 2 2 2 2 2 6 12" xfId="5396" xr:uid="{00000000-0005-0000-0000-00009A360000}"/>
    <cellStyle name="Normal 2 2 2 2 2 6 12 2" xfId="10220" xr:uid="{00000000-0005-0000-0000-00009B360000}"/>
    <cellStyle name="Normal 2 2 2 2 2 6 12 2 2" xfId="19719" xr:uid="{00000000-0005-0000-0000-00009C360000}"/>
    <cellStyle name="Normal 2 2 2 2 2 6 12 3" xfId="14974" xr:uid="{00000000-0005-0000-0000-00009D360000}"/>
    <cellStyle name="Normal 2 2 2 2 2 6 13" xfId="7853" xr:uid="{00000000-0005-0000-0000-00009E360000}"/>
    <cellStyle name="Normal 2 2 2 2 2 6 13 2" xfId="17353" xr:uid="{00000000-0005-0000-0000-00009F360000}"/>
    <cellStyle name="Normal 2 2 2 2 2 6 14" xfId="12607" xr:uid="{00000000-0005-0000-0000-0000A0360000}"/>
    <cellStyle name="Normal 2 2 2 2 2 6 2" xfId="625" xr:uid="{00000000-0005-0000-0000-0000A1360000}"/>
    <cellStyle name="Normal 2 2 2 2 2 6 2 2" xfId="4141" xr:uid="{00000000-0005-0000-0000-0000A2360000}"/>
    <cellStyle name="Normal 2 2 2 2 2 6 2 2 2" xfId="6757" xr:uid="{00000000-0005-0000-0000-0000A3360000}"/>
    <cellStyle name="Normal 2 2 2 2 2 6 2 2 2 2" xfId="11516" xr:uid="{00000000-0005-0000-0000-0000A4360000}"/>
    <cellStyle name="Normal 2 2 2 2 2 6 2 2 2 2 2" xfId="21015" xr:uid="{00000000-0005-0000-0000-0000A5360000}"/>
    <cellStyle name="Normal 2 2 2 2 2 6 2 2 2 3" xfId="16270" xr:uid="{00000000-0005-0000-0000-0000A6360000}"/>
    <cellStyle name="Normal 2 2 2 2 2 6 2 2 3" xfId="9149" xr:uid="{00000000-0005-0000-0000-0000A7360000}"/>
    <cellStyle name="Normal 2 2 2 2 2 6 2 2 3 2" xfId="18649" xr:uid="{00000000-0005-0000-0000-0000A8360000}"/>
    <cellStyle name="Normal 2 2 2 2 2 6 2 2 4" xfId="13904" xr:uid="{00000000-0005-0000-0000-0000A9360000}"/>
    <cellStyle name="Normal 2 2 2 2 2 6 2 3" xfId="5572" xr:uid="{00000000-0005-0000-0000-0000AA360000}"/>
    <cellStyle name="Normal 2 2 2 2 2 6 2 3 2" xfId="10333" xr:uid="{00000000-0005-0000-0000-0000AB360000}"/>
    <cellStyle name="Normal 2 2 2 2 2 6 2 3 2 2" xfId="19832" xr:uid="{00000000-0005-0000-0000-0000AC360000}"/>
    <cellStyle name="Normal 2 2 2 2 2 6 2 3 3" xfId="15087" xr:uid="{00000000-0005-0000-0000-0000AD360000}"/>
    <cellStyle name="Normal 2 2 2 2 2 6 2 4" xfId="7966" xr:uid="{00000000-0005-0000-0000-0000AE360000}"/>
    <cellStyle name="Normal 2 2 2 2 2 6 2 4 2" xfId="17466" xr:uid="{00000000-0005-0000-0000-0000AF360000}"/>
    <cellStyle name="Normal 2 2 2 2 2 6 2 5" xfId="12720" xr:uid="{00000000-0005-0000-0000-0000B0360000}"/>
    <cellStyle name="Normal 2 2 2 2 2 6 3" xfId="1052" xr:uid="{00000000-0005-0000-0000-0000B1360000}"/>
    <cellStyle name="Normal 2 2 2 2 2 6 3 2" xfId="4291" xr:uid="{00000000-0005-0000-0000-0000B2360000}"/>
    <cellStyle name="Normal 2 2 2 2 2 6 3 2 2" xfId="6907" xr:uid="{00000000-0005-0000-0000-0000B3360000}"/>
    <cellStyle name="Normal 2 2 2 2 2 6 3 2 2 2" xfId="11666" xr:uid="{00000000-0005-0000-0000-0000B4360000}"/>
    <cellStyle name="Normal 2 2 2 2 2 6 3 2 2 2 2" xfId="21165" xr:uid="{00000000-0005-0000-0000-0000B5360000}"/>
    <cellStyle name="Normal 2 2 2 2 2 6 3 2 2 3" xfId="16420" xr:uid="{00000000-0005-0000-0000-0000B6360000}"/>
    <cellStyle name="Normal 2 2 2 2 2 6 3 2 3" xfId="9299" xr:uid="{00000000-0005-0000-0000-0000B7360000}"/>
    <cellStyle name="Normal 2 2 2 2 2 6 3 2 3 2" xfId="18799" xr:uid="{00000000-0005-0000-0000-0000B8360000}"/>
    <cellStyle name="Normal 2 2 2 2 2 6 3 2 4" xfId="14054" xr:uid="{00000000-0005-0000-0000-0000B9360000}"/>
    <cellStyle name="Normal 2 2 2 2 2 6 3 3" xfId="5722" xr:uid="{00000000-0005-0000-0000-0000BA360000}"/>
    <cellStyle name="Normal 2 2 2 2 2 6 3 3 2" xfId="10483" xr:uid="{00000000-0005-0000-0000-0000BB360000}"/>
    <cellStyle name="Normal 2 2 2 2 2 6 3 3 2 2" xfId="19982" xr:uid="{00000000-0005-0000-0000-0000BC360000}"/>
    <cellStyle name="Normal 2 2 2 2 2 6 3 3 3" xfId="15237" xr:uid="{00000000-0005-0000-0000-0000BD360000}"/>
    <cellStyle name="Normal 2 2 2 2 2 6 3 4" xfId="8116" xr:uid="{00000000-0005-0000-0000-0000BE360000}"/>
    <cellStyle name="Normal 2 2 2 2 2 6 3 4 2" xfId="17616" xr:uid="{00000000-0005-0000-0000-0000BF360000}"/>
    <cellStyle name="Normal 2 2 2 2 2 6 3 5" xfId="12870" xr:uid="{00000000-0005-0000-0000-0000C0360000}"/>
    <cellStyle name="Normal 2 2 2 2 2 6 4" xfId="1416" xr:uid="{00000000-0005-0000-0000-0000C1360000}"/>
    <cellStyle name="Normal 2 2 2 2 2 6 4 2" xfId="4406" xr:uid="{00000000-0005-0000-0000-0000C2360000}"/>
    <cellStyle name="Normal 2 2 2 2 2 6 4 2 2" xfId="7022" xr:uid="{00000000-0005-0000-0000-0000C3360000}"/>
    <cellStyle name="Normal 2 2 2 2 2 6 4 2 2 2" xfId="11781" xr:uid="{00000000-0005-0000-0000-0000C4360000}"/>
    <cellStyle name="Normal 2 2 2 2 2 6 4 2 2 2 2" xfId="21280" xr:uid="{00000000-0005-0000-0000-0000C5360000}"/>
    <cellStyle name="Normal 2 2 2 2 2 6 4 2 2 3" xfId="16535" xr:uid="{00000000-0005-0000-0000-0000C6360000}"/>
    <cellStyle name="Normal 2 2 2 2 2 6 4 2 3" xfId="9414" xr:uid="{00000000-0005-0000-0000-0000C7360000}"/>
    <cellStyle name="Normal 2 2 2 2 2 6 4 2 3 2" xfId="18914" xr:uid="{00000000-0005-0000-0000-0000C8360000}"/>
    <cellStyle name="Normal 2 2 2 2 2 6 4 2 4" xfId="14169" xr:uid="{00000000-0005-0000-0000-0000C9360000}"/>
    <cellStyle name="Normal 2 2 2 2 2 6 4 3" xfId="5837" xr:uid="{00000000-0005-0000-0000-0000CA360000}"/>
    <cellStyle name="Normal 2 2 2 2 2 6 4 3 2" xfId="10598" xr:uid="{00000000-0005-0000-0000-0000CB360000}"/>
    <cellStyle name="Normal 2 2 2 2 2 6 4 3 2 2" xfId="20097" xr:uid="{00000000-0005-0000-0000-0000CC360000}"/>
    <cellStyle name="Normal 2 2 2 2 2 6 4 3 3" xfId="15352" xr:uid="{00000000-0005-0000-0000-0000CD360000}"/>
    <cellStyle name="Normal 2 2 2 2 2 6 4 4" xfId="8231" xr:uid="{00000000-0005-0000-0000-0000CE360000}"/>
    <cellStyle name="Normal 2 2 2 2 2 6 4 4 2" xfId="17731" xr:uid="{00000000-0005-0000-0000-0000CF360000}"/>
    <cellStyle name="Normal 2 2 2 2 2 6 4 5" xfId="12985" xr:uid="{00000000-0005-0000-0000-0000D0360000}"/>
    <cellStyle name="Normal 2 2 2 2 2 6 5" xfId="1780" xr:uid="{00000000-0005-0000-0000-0000D1360000}"/>
    <cellStyle name="Normal 2 2 2 2 2 6 5 2" xfId="4521" xr:uid="{00000000-0005-0000-0000-0000D2360000}"/>
    <cellStyle name="Normal 2 2 2 2 2 6 5 2 2" xfId="7137" xr:uid="{00000000-0005-0000-0000-0000D3360000}"/>
    <cellStyle name="Normal 2 2 2 2 2 6 5 2 2 2" xfId="11896" xr:uid="{00000000-0005-0000-0000-0000D4360000}"/>
    <cellStyle name="Normal 2 2 2 2 2 6 5 2 2 2 2" xfId="21395" xr:uid="{00000000-0005-0000-0000-0000D5360000}"/>
    <cellStyle name="Normal 2 2 2 2 2 6 5 2 2 3" xfId="16650" xr:uid="{00000000-0005-0000-0000-0000D6360000}"/>
    <cellStyle name="Normal 2 2 2 2 2 6 5 2 3" xfId="9529" xr:uid="{00000000-0005-0000-0000-0000D7360000}"/>
    <cellStyle name="Normal 2 2 2 2 2 6 5 2 3 2" xfId="19029" xr:uid="{00000000-0005-0000-0000-0000D8360000}"/>
    <cellStyle name="Normal 2 2 2 2 2 6 5 2 4" xfId="14284" xr:uid="{00000000-0005-0000-0000-0000D9360000}"/>
    <cellStyle name="Normal 2 2 2 2 2 6 5 3" xfId="5952" xr:uid="{00000000-0005-0000-0000-0000DA360000}"/>
    <cellStyle name="Normal 2 2 2 2 2 6 5 3 2" xfId="10713" xr:uid="{00000000-0005-0000-0000-0000DB360000}"/>
    <cellStyle name="Normal 2 2 2 2 2 6 5 3 2 2" xfId="20212" xr:uid="{00000000-0005-0000-0000-0000DC360000}"/>
    <cellStyle name="Normal 2 2 2 2 2 6 5 3 3" xfId="15467" xr:uid="{00000000-0005-0000-0000-0000DD360000}"/>
    <cellStyle name="Normal 2 2 2 2 2 6 5 4" xfId="8346" xr:uid="{00000000-0005-0000-0000-0000DE360000}"/>
    <cellStyle name="Normal 2 2 2 2 2 6 5 4 2" xfId="17846" xr:uid="{00000000-0005-0000-0000-0000DF360000}"/>
    <cellStyle name="Normal 2 2 2 2 2 6 5 5" xfId="13100" xr:uid="{00000000-0005-0000-0000-0000E0360000}"/>
    <cellStyle name="Normal 2 2 2 2 2 6 6" xfId="2144" xr:uid="{00000000-0005-0000-0000-0000E1360000}"/>
    <cellStyle name="Normal 2 2 2 2 2 6 6 2" xfId="4636" xr:uid="{00000000-0005-0000-0000-0000E2360000}"/>
    <cellStyle name="Normal 2 2 2 2 2 6 6 2 2" xfId="7252" xr:uid="{00000000-0005-0000-0000-0000E3360000}"/>
    <cellStyle name="Normal 2 2 2 2 2 6 6 2 2 2" xfId="12011" xr:uid="{00000000-0005-0000-0000-0000E4360000}"/>
    <cellStyle name="Normal 2 2 2 2 2 6 6 2 2 2 2" xfId="21510" xr:uid="{00000000-0005-0000-0000-0000E5360000}"/>
    <cellStyle name="Normal 2 2 2 2 2 6 6 2 2 3" xfId="16765" xr:uid="{00000000-0005-0000-0000-0000E6360000}"/>
    <cellStyle name="Normal 2 2 2 2 2 6 6 2 3" xfId="9644" xr:uid="{00000000-0005-0000-0000-0000E7360000}"/>
    <cellStyle name="Normal 2 2 2 2 2 6 6 2 3 2" xfId="19144" xr:uid="{00000000-0005-0000-0000-0000E8360000}"/>
    <cellStyle name="Normal 2 2 2 2 2 6 6 2 4" xfId="14399" xr:uid="{00000000-0005-0000-0000-0000E9360000}"/>
    <cellStyle name="Normal 2 2 2 2 2 6 6 3" xfId="6067" xr:uid="{00000000-0005-0000-0000-0000EA360000}"/>
    <cellStyle name="Normal 2 2 2 2 2 6 6 3 2" xfId="10828" xr:uid="{00000000-0005-0000-0000-0000EB360000}"/>
    <cellStyle name="Normal 2 2 2 2 2 6 6 3 2 2" xfId="20327" xr:uid="{00000000-0005-0000-0000-0000EC360000}"/>
    <cellStyle name="Normal 2 2 2 2 2 6 6 3 3" xfId="15582" xr:uid="{00000000-0005-0000-0000-0000ED360000}"/>
    <cellStyle name="Normal 2 2 2 2 2 6 6 4" xfId="8461" xr:uid="{00000000-0005-0000-0000-0000EE360000}"/>
    <cellStyle name="Normal 2 2 2 2 2 6 6 4 2" xfId="17961" xr:uid="{00000000-0005-0000-0000-0000EF360000}"/>
    <cellStyle name="Normal 2 2 2 2 2 6 6 5" xfId="13215" xr:uid="{00000000-0005-0000-0000-0000F0360000}"/>
    <cellStyle name="Normal 2 2 2 2 2 6 7" xfId="2508" xr:uid="{00000000-0005-0000-0000-0000F1360000}"/>
    <cellStyle name="Normal 2 2 2 2 2 6 7 2" xfId="4751" xr:uid="{00000000-0005-0000-0000-0000F2360000}"/>
    <cellStyle name="Normal 2 2 2 2 2 6 7 2 2" xfId="7367" xr:uid="{00000000-0005-0000-0000-0000F3360000}"/>
    <cellStyle name="Normal 2 2 2 2 2 6 7 2 2 2" xfId="12126" xr:uid="{00000000-0005-0000-0000-0000F4360000}"/>
    <cellStyle name="Normal 2 2 2 2 2 6 7 2 2 2 2" xfId="21625" xr:uid="{00000000-0005-0000-0000-0000F5360000}"/>
    <cellStyle name="Normal 2 2 2 2 2 6 7 2 2 3" xfId="16880" xr:uid="{00000000-0005-0000-0000-0000F6360000}"/>
    <cellStyle name="Normal 2 2 2 2 2 6 7 2 3" xfId="9759" xr:uid="{00000000-0005-0000-0000-0000F7360000}"/>
    <cellStyle name="Normal 2 2 2 2 2 6 7 2 3 2" xfId="19259" xr:uid="{00000000-0005-0000-0000-0000F8360000}"/>
    <cellStyle name="Normal 2 2 2 2 2 6 7 2 4" xfId="14514" xr:uid="{00000000-0005-0000-0000-0000F9360000}"/>
    <cellStyle name="Normal 2 2 2 2 2 6 7 3" xfId="6182" xr:uid="{00000000-0005-0000-0000-0000FA360000}"/>
    <cellStyle name="Normal 2 2 2 2 2 6 7 3 2" xfId="10943" xr:uid="{00000000-0005-0000-0000-0000FB360000}"/>
    <cellStyle name="Normal 2 2 2 2 2 6 7 3 2 2" xfId="20442" xr:uid="{00000000-0005-0000-0000-0000FC360000}"/>
    <cellStyle name="Normal 2 2 2 2 2 6 7 3 3" xfId="15697" xr:uid="{00000000-0005-0000-0000-0000FD360000}"/>
    <cellStyle name="Normal 2 2 2 2 2 6 7 4" xfId="8576" xr:uid="{00000000-0005-0000-0000-0000FE360000}"/>
    <cellStyle name="Normal 2 2 2 2 2 6 7 4 2" xfId="18076" xr:uid="{00000000-0005-0000-0000-0000FF360000}"/>
    <cellStyle name="Normal 2 2 2 2 2 6 7 5" xfId="13330" xr:uid="{00000000-0005-0000-0000-000000370000}"/>
    <cellStyle name="Normal 2 2 2 2 2 6 8" xfId="2872" xr:uid="{00000000-0005-0000-0000-000001370000}"/>
    <cellStyle name="Normal 2 2 2 2 2 6 8 2" xfId="4866" xr:uid="{00000000-0005-0000-0000-000002370000}"/>
    <cellStyle name="Normal 2 2 2 2 2 6 8 2 2" xfId="7482" xr:uid="{00000000-0005-0000-0000-000003370000}"/>
    <cellStyle name="Normal 2 2 2 2 2 6 8 2 2 2" xfId="12241" xr:uid="{00000000-0005-0000-0000-000004370000}"/>
    <cellStyle name="Normal 2 2 2 2 2 6 8 2 2 2 2" xfId="21740" xr:uid="{00000000-0005-0000-0000-000005370000}"/>
    <cellStyle name="Normal 2 2 2 2 2 6 8 2 2 3" xfId="16995" xr:uid="{00000000-0005-0000-0000-000006370000}"/>
    <cellStyle name="Normal 2 2 2 2 2 6 8 2 3" xfId="9874" xr:uid="{00000000-0005-0000-0000-000007370000}"/>
    <cellStyle name="Normal 2 2 2 2 2 6 8 2 3 2" xfId="19374" xr:uid="{00000000-0005-0000-0000-000008370000}"/>
    <cellStyle name="Normal 2 2 2 2 2 6 8 2 4" xfId="14629" xr:uid="{00000000-0005-0000-0000-000009370000}"/>
    <cellStyle name="Normal 2 2 2 2 2 6 8 3" xfId="6297" xr:uid="{00000000-0005-0000-0000-00000A370000}"/>
    <cellStyle name="Normal 2 2 2 2 2 6 8 3 2" xfId="11058" xr:uid="{00000000-0005-0000-0000-00000B370000}"/>
    <cellStyle name="Normal 2 2 2 2 2 6 8 3 2 2" xfId="20557" xr:uid="{00000000-0005-0000-0000-00000C370000}"/>
    <cellStyle name="Normal 2 2 2 2 2 6 8 3 3" xfId="15812" xr:uid="{00000000-0005-0000-0000-00000D370000}"/>
    <cellStyle name="Normal 2 2 2 2 2 6 8 4" xfId="8691" xr:uid="{00000000-0005-0000-0000-00000E370000}"/>
    <cellStyle name="Normal 2 2 2 2 2 6 8 4 2" xfId="18191" xr:uid="{00000000-0005-0000-0000-00000F370000}"/>
    <cellStyle name="Normal 2 2 2 2 2 6 8 5" xfId="13446" xr:uid="{00000000-0005-0000-0000-000010370000}"/>
    <cellStyle name="Normal 2 2 2 2 2 6 9" xfId="3236" xr:uid="{00000000-0005-0000-0000-000011370000}"/>
    <cellStyle name="Normal 2 2 2 2 2 6 9 2" xfId="4981" xr:uid="{00000000-0005-0000-0000-000012370000}"/>
    <cellStyle name="Normal 2 2 2 2 2 6 9 2 2" xfId="7597" xr:uid="{00000000-0005-0000-0000-000013370000}"/>
    <cellStyle name="Normal 2 2 2 2 2 6 9 2 2 2" xfId="12356" xr:uid="{00000000-0005-0000-0000-000014370000}"/>
    <cellStyle name="Normal 2 2 2 2 2 6 9 2 2 2 2" xfId="21855" xr:uid="{00000000-0005-0000-0000-000015370000}"/>
    <cellStyle name="Normal 2 2 2 2 2 6 9 2 2 3" xfId="17110" xr:uid="{00000000-0005-0000-0000-000016370000}"/>
    <cellStyle name="Normal 2 2 2 2 2 6 9 2 3" xfId="9989" xr:uid="{00000000-0005-0000-0000-000017370000}"/>
    <cellStyle name="Normal 2 2 2 2 2 6 9 2 3 2" xfId="19489" xr:uid="{00000000-0005-0000-0000-000018370000}"/>
    <cellStyle name="Normal 2 2 2 2 2 6 9 2 4" xfId="14744" xr:uid="{00000000-0005-0000-0000-000019370000}"/>
    <cellStyle name="Normal 2 2 2 2 2 6 9 3" xfId="6412" xr:uid="{00000000-0005-0000-0000-00001A370000}"/>
    <cellStyle name="Normal 2 2 2 2 2 6 9 3 2" xfId="11173" xr:uid="{00000000-0005-0000-0000-00001B370000}"/>
    <cellStyle name="Normal 2 2 2 2 2 6 9 3 2 2" xfId="20672" xr:uid="{00000000-0005-0000-0000-00001C370000}"/>
    <cellStyle name="Normal 2 2 2 2 2 6 9 3 3" xfId="15927" xr:uid="{00000000-0005-0000-0000-00001D370000}"/>
    <cellStyle name="Normal 2 2 2 2 2 6 9 4" xfId="8806" xr:uid="{00000000-0005-0000-0000-00001E370000}"/>
    <cellStyle name="Normal 2 2 2 2 2 6 9 4 2" xfId="18306" xr:uid="{00000000-0005-0000-0000-00001F370000}"/>
    <cellStyle name="Normal 2 2 2 2 2 6 9 5" xfId="13561" xr:uid="{00000000-0005-0000-0000-000020370000}"/>
    <cellStyle name="Normal 2 2 2 2 2 7" xfId="300" xr:uid="{00000000-0005-0000-0000-000021370000}"/>
    <cellStyle name="Normal 2 2 2 2 2 7 10" xfId="3634" xr:uid="{00000000-0005-0000-0000-000022370000}"/>
    <cellStyle name="Normal 2 2 2 2 2 7 10 2" xfId="5106" xr:uid="{00000000-0005-0000-0000-000023370000}"/>
    <cellStyle name="Normal 2 2 2 2 2 7 10 2 2" xfId="7722" xr:uid="{00000000-0005-0000-0000-000024370000}"/>
    <cellStyle name="Normal 2 2 2 2 2 7 10 2 2 2" xfId="12481" xr:uid="{00000000-0005-0000-0000-000025370000}"/>
    <cellStyle name="Normal 2 2 2 2 2 7 10 2 2 2 2" xfId="21980" xr:uid="{00000000-0005-0000-0000-000026370000}"/>
    <cellStyle name="Normal 2 2 2 2 2 7 10 2 2 3" xfId="17235" xr:uid="{00000000-0005-0000-0000-000027370000}"/>
    <cellStyle name="Normal 2 2 2 2 2 7 10 2 3" xfId="10114" xr:uid="{00000000-0005-0000-0000-000028370000}"/>
    <cellStyle name="Normal 2 2 2 2 2 7 10 2 3 2" xfId="19614" xr:uid="{00000000-0005-0000-0000-000029370000}"/>
    <cellStyle name="Normal 2 2 2 2 2 7 10 2 4" xfId="14869" xr:uid="{00000000-0005-0000-0000-00002A370000}"/>
    <cellStyle name="Normal 2 2 2 2 2 7 10 3" xfId="6537" xr:uid="{00000000-0005-0000-0000-00002B370000}"/>
    <cellStyle name="Normal 2 2 2 2 2 7 10 3 2" xfId="11298" xr:uid="{00000000-0005-0000-0000-00002C370000}"/>
    <cellStyle name="Normal 2 2 2 2 2 7 10 3 2 2" xfId="20797" xr:uid="{00000000-0005-0000-0000-00002D370000}"/>
    <cellStyle name="Normal 2 2 2 2 2 7 10 3 3" xfId="16052" xr:uid="{00000000-0005-0000-0000-00002E370000}"/>
    <cellStyle name="Normal 2 2 2 2 2 7 10 4" xfId="8931" xr:uid="{00000000-0005-0000-0000-00002F370000}"/>
    <cellStyle name="Normal 2 2 2 2 2 7 10 4 2" xfId="18431" xr:uid="{00000000-0005-0000-0000-000030370000}"/>
    <cellStyle name="Normal 2 2 2 2 2 7 10 5" xfId="13686" xr:uid="{00000000-0005-0000-0000-000031370000}"/>
    <cellStyle name="Normal 2 2 2 2 2 7 11" xfId="3999" xr:uid="{00000000-0005-0000-0000-000032370000}"/>
    <cellStyle name="Normal 2 2 2 2 2 7 11 2" xfId="6653" xr:uid="{00000000-0005-0000-0000-000033370000}"/>
    <cellStyle name="Normal 2 2 2 2 2 7 11 2 2" xfId="11413" xr:uid="{00000000-0005-0000-0000-000034370000}"/>
    <cellStyle name="Normal 2 2 2 2 2 7 11 2 2 2" xfId="20912" xr:uid="{00000000-0005-0000-0000-000035370000}"/>
    <cellStyle name="Normal 2 2 2 2 2 7 11 2 3" xfId="16167" xr:uid="{00000000-0005-0000-0000-000036370000}"/>
    <cellStyle name="Normal 2 2 2 2 2 7 11 3" xfId="9046" xr:uid="{00000000-0005-0000-0000-000037370000}"/>
    <cellStyle name="Normal 2 2 2 2 2 7 11 3 2" xfId="18546" xr:uid="{00000000-0005-0000-0000-000038370000}"/>
    <cellStyle name="Normal 2 2 2 2 2 7 11 4" xfId="13801" xr:uid="{00000000-0005-0000-0000-000039370000}"/>
    <cellStyle name="Normal 2 2 2 2 2 7 12" xfId="5430" xr:uid="{00000000-0005-0000-0000-00003A370000}"/>
    <cellStyle name="Normal 2 2 2 2 2 7 12 2" xfId="10230" xr:uid="{00000000-0005-0000-0000-00003B370000}"/>
    <cellStyle name="Normal 2 2 2 2 2 7 12 2 2" xfId="19729" xr:uid="{00000000-0005-0000-0000-00003C370000}"/>
    <cellStyle name="Normal 2 2 2 2 2 7 12 3" xfId="14984" xr:uid="{00000000-0005-0000-0000-00003D370000}"/>
    <cellStyle name="Normal 2 2 2 2 2 7 13" xfId="7863" xr:uid="{00000000-0005-0000-0000-00003E370000}"/>
    <cellStyle name="Normal 2 2 2 2 2 7 13 2" xfId="17363" xr:uid="{00000000-0005-0000-0000-00003F370000}"/>
    <cellStyle name="Normal 2 2 2 2 2 7 14" xfId="12617" xr:uid="{00000000-0005-0000-0000-000040370000}"/>
    <cellStyle name="Normal 2 2 2 2 2 7 2" xfId="659" xr:uid="{00000000-0005-0000-0000-000041370000}"/>
    <cellStyle name="Normal 2 2 2 2 2 7 2 2" xfId="4151" xr:uid="{00000000-0005-0000-0000-000042370000}"/>
    <cellStyle name="Normal 2 2 2 2 2 7 2 2 2" xfId="6767" xr:uid="{00000000-0005-0000-0000-000043370000}"/>
    <cellStyle name="Normal 2 2 2 2 2 7 2 2 2 2" xfId="11526" xr:uid="{00000000-0005-0000-0000-000044370000}"/>
    <cellStyle name="Normal 2 2 2 2 2 7 2 2 2 2 2" xfId="21025" xr:uid="{00000000-0005-0000-0000-000045370000}"/>
    <cellStyle name="Normal 2 2 2 2 2 7 2 2 2 3" xfId="16280" xr:uid="{00000000-0005-0000-0000-000046370000}"/>
    <cellStyle name="Normal 2 2 2 2 2 7 2 2 3" xfId="9159" xr:uid="{00000000-0005-0000-0000-000047370000}"/>
    <cellStyle name="Normal 2 2 2 2 2 7 2 2 3 2" xfId="18659" xr:uid="{00000000-0005-0000-0000-000048370000}"/>
    <cellStyle name="Normal 2 2 2 2 2 7 2 2 4" xfId="13914" xr:uid="{00000000-0005-0000-0000-000049370000}"/>
    <cellStyle name="Normal 2 2 2 2 2 7 2 3" xfId="5582" xr:uid="{00000000-0005-0000-0000-00004A370000}"/>
    <cellStyle name="Normal 2 2 2 2 2 7 2 3 2" xfId="10343" xr:uid="{00000000-0005-0000-0000-00004B370000}"/>
    <cellStyle name="Normal 2 2 2 2 2 7 2 3 2 2" xfId="19842" xr:uid="{00000000-0005-0000-0000-00004C370000}"/>
    <cellStyle name="Normal 2 2 2 2 2 7 2 3 3" xfId="15097" xr:uid="{00000000-0005-0000-0000-00004D370000}"/>
    <cellStyle name="Normal 2 2 2 2 2 7 2 4" xfId="7976" xr:uid="{00000000-0005-0000-0000-00004E370000}"/>
    <cellStyle name="Normal 2 2 2 2 2 7 2 4 2" xfId="17476" xr:uid="{00000000-0005-0000-0000-00004F370000}"/>
    <cellStyle name="Normal 2 2 2 2 2 7 2 5" xfId="12730" xr:uid="{00000000-0005-0000-0000-000050370000}"/>
    <cellStyle name="Normal 2 2 2 2 2 7 3" xfId="1086" xr:uid="{00000000-0005-0000-0000-000051370000}"/>
    <cellStyle name="Normal 2 2 2 2 2 7 3 2" xfId="4301" xr:uid="{00000000-0005-0000-0000-000052370000}"/>
    <cellStyle name="Normal 2 2 2 2 2 7 3 2 2" xfId="6917" xr:uid="{00000000-0005-0000-0000-000053370000}"/>
    <cellStyle name="Normal 2 2 2 2 2 7 3 2 2 2" xfId="11676" xr:uid="{00000000-0005-0000-0000-000054370000}"/>
    <cellStyle name="Normal 2 2 2 2 2 7 3 2 2 2 2" xfId="21175" xr:uid="{00000000-0005-0000-0000-000055370000}"/>
    <cellStyle name="Normal 2 2 2 2 2 7 3 2 2 3" xfId="16430" xr:uid="{00000000-0005-0000-0000-000056370000}"/>
    <cellStyle name="Normal 2 2 2 2 2 7 3 2 3" xfId="9309" xr:uid="{00000000-0005-0000-0000-000057370000}"/>
    <cellStyle name="Normal 2 2 2 2 2 7 3 2 3 2" xfId="18809" xr:uid="{00000000-0005-0000-0000-000058370000}"/>
    <cellStyle name="Normal 2 2 2 2 2 7 3 2 4" xfId="14064" xr:uid="{00000000-0005-0000-0000-000059370000}"/>
    <cellStyle name="Normal 2 2 2 2 2 7 3 3" xfId="5732" xr:uid="{00000000-0005-0000-0000-00005A370000}"/>
    <cellStyle name="Normal 2 2 2 2 2 7 3 3 2" xfId="10493" xr:uid="{00000000-0005-0000-0000-00005B370000}"/>
    <cellStyle name="Normal 2 2 2 2 2 7 3 3 2 2" xfId="19992" xr:uid="{00000000-0005-0000-0000-00005C370000}"/>
    <cellStyle name="Normal 2 2 2 2 2 7 3 3 3" xfId="15247" xr:uid="{00000000-0005-0000-0000-00005D370000}"/>
    <cellStyle name="Normal 2 2 2 2 2 7 3 4" xfId="8126" xr:uid="{00000000-0005-0000-0000-00005E370000}"/>
    <cellStyle name="Normal 2 2 2 2 2 7 3 4 2" xfId="17626" xr:uid="{00000000-0005-0000-0000-00005F370000}"/>
    <cellStyle name="Normal 2 2 2 2 2 7 3 5" xfId="12880" xr:uid="{00000000-0005-0000-0000-000060370000}"/>
    <cellStyle name="Normal 2 2 2 2 2 7 4" xfId="1450" xr:uid="{00000000-0005-0000-0000-000061370000}"/>
    <cellStyle name="Normal 2 2 2 2 2 7 4 2" xfId="4416" xr:uid="{00000000-0005-0000-0000-000062370000}"/>
    <cellStyle name="Normal 2 2 2 2 2 7 4 2 2" xfId="7032" xr:uid="{00000000-0005-0000-0000-000063370000}"/>
    <cellStyle name="Normal 2 2 2 2 2 7 4 2 2 2" xfId="11791" xr:uid="{00000000-0005-0000-0000-000064370000}"/>
    <cellStyle name="Normal 2 2 2 2 2 7 4 2 2 2 2" xfId="21290" xr:uid="{00000000-0005-0000-0000-000065370000}"/>
    <cellStyle name="Normal 2 2 2 2 2 7 4 2 2 3" xfId="16545" xr:uid="{00000000-0005-0000-0000-000066370000}"/>
    <cellStyle name="Normal 2 2 2 2 2 7 4 2 3" xfId="9424" xr:uid="{00000000-0005-0000-0000-000067370000}"/>
    <cellStyle name="Normal 2 2 2 2 2 7 4 2 3 2" xfId="18924" xr:uid="{00000000-0005-0000-0000-000068370000}"/>
    <cellStyle name="Normal 2 2 2 2 2 7 4 2 4" xfId="14179" xr:uid="{00000000-0005-0000-0000-000069370000}"/>
    <cellStyle name="Normal 2 2 2 2 2 7 4 3" xfId="5847" xr:uid="{00000000-0005-0000-0000-00006A370000}"/>
    <cellStyle name="Normal 2 2 2 2 2 7 4 3 2" xfId="10608" xr:uid="{00000000-0005-0000-0000-00006B370000}"/>
    <cellStyle name="Normal 2 2 2 2 2 7 4 3 2 2" xfId="20107" xr:uid="{00000000-0005-0000-0000-00006C370000}"/>
    <cellStyle name="Normal 2 2 2 2 2 7 4 3 3" xfId="15362" xr:uid="{00000000-0005-0000-0000-00006D370000}"/>
    <cellStyle name="Normal 2 2 2 2 2 7 4 4" xfId="8241" xr:uid="{00000000-0005-0000-0000-00006E370000}"/>
    <cellStyle name="Normal 2 2 2 2 2 7 4 4 2" xfId="17741" xr:uid="{00000000-0005-0000-0000-00006F370000}"/>
    <cellStyle name="Normal 2 2 2 2 2 7 4 5" xfId="12995" xr:uid="{00000000-0005-0000-0000-000070370000}"/>
    <cellStyle name="Normal 2 2 2 2 2 7 5" xfId="1814" xr:uid="{00000000-0005-0000-0000-000071370000}"/>
    <cellStyle name="Normal 2 2 2 2 2 7 5 2" xfId="4531" xr:uid="{00000000-0005-0000-0000-000072370000}"/>
    <cellStyle name="Normal 2 2 2 2 2 7 5 2 2" xfId="7147" xr:uid="{00000000-0005-0000-0000-000073370000}"/>
    <cellStyle name="Normal 2 2 2 2 2 7 5 2 2 2" xfId="11906" xr:uid="{00000000-0005-0000-0000-000074370000}"/>
    <cellStyle name="Normal 2 2 2 2 2 7 5 2 2 2 2" xfId="21405" xr:uid="{00000000-0005-0000-0000-000075370000}"/>
    <cellStyle name="Normal 2 2 2 2 2 7 5 2 2 3" xfId="16660" xr:uid="{00000000-0005-0000-0000-000076370000}"/>
    <cellStyle name="Normal 2 2 2 2 2 7 5 2 3" xfId="9539" xr:uid="{00000000-0005-0000-0000-000077370000}"/>
    <cellStyle name="Normal 2 2 2 2 2 7 5 2 3 2" xfId="19039" xr:uid="{00000000-0005-0000-0000-000078370000}"/>
    <cellStyle name="Normal 2 2 2 2 2 7 5 2 4" xfId="14294" xr:uid="{00000000-0005-0000-0000-000079370000}"/>
    <cellStyle name="Normal 2 2 2 2 2 7 5 3" xfId="5962" xr:uid="{00000000-0005-0000-0000-00007A370000}"/>
    <cellStyle name="Normal 2 2 2 2 2 7 5 3 2" xfId="10723" xr:uid="{00000000-0005-0000-0000-00007B370000}"/>
    <cellStyle name="Normal 2 2 2 2 2 7 5 3 2 2" xfId="20222" xr:uid="{00000000-0005-0000-0000-00007C370000}"/>
    <cellStyle name="Normal 2 2 2 2 2 7 5 3 3" xfId="15477" xr:uid="{00000000-0005-0000-0000-00007D370000}"/>
    <cellStyle name="Normal 2 2 2 2 2 7 5 4" xfId="8356" xr:uid="{00000000-0005-0000-0000-00007E370000}"/>
    <cellStyle name="Normal 2 2 2 2 2 7 5 4 2" xfId="17856" xr:uid="{00000000-0005-0000-0000-00007F370000}"/>
    <cellStyle name="Normal 2 2 2 2 2 7 5 5" xfId="13110" xr:uid="{00000000-0005-0000-0000-000080370000}"/>
    <cellStyle name="Normal 2 2 2 2 2 7 6" xfId="2178" xr:uid="{00000000-0005-0000-0000-000081370000}"/>
    <cellStyle name="Normal 2 2 2 2 2 7 6 2" xfId="4646" xr:uid="{00000000-0005-0000-0000-000082370000}"/>
    <cellStyle name="Normal 2 2 2 2 2 7 6 2 2" xfId="7262" xr:uid="{00000000-0005-0000-0000-000083370000}"/>
    <cellStyle name="Normal 2 2 2 2 2 7 6 2 2 2" xfId="12021" xr:uid="{00000000-0005-0000-0000-000084370000}"/>
    <cellStyle name="Normal 2 2 2 2 2 7 6 2 2 2 2" xfId="21520" xr:uid="{00000000-0005-0000-0000-000085370000}"/>
    <cellStyle name="Normal 2 2 2 2 2 7 6 2 2 3" xfId="16775" xr:uid="{00000000-0005-0000-0000-000086370000}"/>
    <cellStyle name="Normal 2 2 2 2 2 7 6 2 3" xfId="9654" xr:uid="{00000000-0005-0000-0000-000087370000}"/>
    <cellStyle name="Normal 2 2 2 2 2 7 6 2 3 2" xfId="19154" xr:uid="{00000000-0005-0000-0000-000088370000}"/>
    <cellStyle name="Normal 2 2 2 2 2 7 6 2 4" xfId="14409" xr:uid="{00000000-0005-0000-0000-000089370000}"/>
    <cellStyle name="Normal 2 2 2 2 2 7 6 3" xfId="6077" xr:uid="{00000000-0005-0000-0000-00008A370000}"/>
    <cellStyle name="Normal 2 2 2 2 2 7 6 3 2" xfId="10838" xr:uid="{00000000-0005-0000-0000-00008B370000}"/>
    <cellStyle name="Normal 2 2 2 2 2 7 6 3 2 2" xfId="20337" xr:uid="{00000000-0005-0000-0000-00008C370000}"/>
    <cellStyle name="Normal 2 2 2 2 2 7 6 3 3" xfId="15592" xr:uid="{00000000-0005-0000-0000-00008D370000}"/>
    <cellStyle name="Normal 2 2 2 2 2 7 6 4" xfId="8471" xr:uid="{00000000-0005-0000-0000-00008E370000}"/>
    <cellStyle name="Normal 2 2 2 2 2 7 6 4 2" xfId="17971" xr:uid="{00000000-0005-0000-0000-00008F370000}"/>
    <cellStyle name="Normal 2 2 2 2 2 7 6 5" xfId="13225" xr:uid="{00000000-0005-0000-0000-000090370000}"/>
    <cellStyle name="Normal 2 2 2 2 2 7 7" xfId="2542" xr:uid="{00000000-0005-0000-0000-000091370000}"/>
    <cellStyle name="Normal 2 2 2 2 2 7 7 2" xfId="4761" xr:uid="{00000000-0005-0000-0000-000092370000}"/>
    <cellStyle name="Normal 2 2 2 2 2 7 7 2 2" xfId="7377" xr:uid="{00000000-0005-0000-0000-000093370000}"/>
    <cellStyle name="Normal 2 2 2 2 2 7 7 2 2 2" xfId="12136" xr:uid="{00000000-0005-0000-0000-000094370000}"/>
    <cellStyle name="Normal 2 2 2 2 2 7 7 2 2 2 2" xfId="21635" xr:uid="{00000000-0005-0000-0000-000095370000}"/>
    <cellStyle name="Normal 2 2 2 2 2 7 7 2 2 3" xfId="16890" xr:uid="{00000000-0005-0000-0000-000096370000}"/>
    <cellStyle name="Normal 2 2 2 2 2 7 7 2 3" xfId="9769" xr:uid="{00000000-0005-0000-0000-000097370000}"/>
    <cellStyle name="Normal 2 2 2 2 2 7 7 2 3 2" xfId="19269" xr:uid="{00000000-0005-0000-0000-000098370000}"/>
    <cellStyle name="Normal 2 2 2 2 2 7 7 2 4" xfId="14524" xr:uid="{00000000-0005-0000-0000-000099370000}"/>
    <cellStyle name="Normal 2 2 2 2 2 7 7 3" xfId="6192" xr:uid="{00000000-0005-0000-0000-00009A370000}"/>
    <cellStyle name="Normal 2 2 2 2 2 7 7 3 2" xfId="10953" xr:uid="{00000000-0005-0000-0000-00009B370000}"/>
    <cellStyle name="Normal 2 2 2 2 2 7 7 3 2 2" xfId="20452" xr:uid="{00000000-0005-0000-0000-00009C370000}"/>
    <cellStyle name="Normal 2 2 2 2 2 7 7 3 3" xfId="15707" xr:uid="{00000000-0005-0000-0000-00009D370000}"/>
    <cellStyle name="Normal 2 2 2 2 2 7 7 4" xfId="8586" xr:uid="{00000000-0005-0000-0000-00009E370000}"/>
    <cellStyle name="Normal 2 2 2 2 2 7 7 4 2" xfId="18086" xr:uid="{00000000-0005-0000-0000-00009F370000}"/>
    <cellStyle name="Normal 2 2 2 2 2 7 7 5" xfId="13341" xr:uid="{00000000-0005-0000-0000-0000A0370000}"/>
    <cellStyle name="Normal 2 2 2 2 2 7 8" xfId="2906" xr:uid="{00000000-0005-0000-0000-0000A1370000}"/>
    <cellStyle name="Normal 2 2 2 2 2 7 8 2" xfId="4876" xr:uid="{00000000-0005-0000-0000-0000A2370000}"/>
    <cellStyle name="Normal 2 2 2 2 2 7 8 2 2" xfId="7492" xr:uid="{00000000-0005-0000-0000-0000A3370000}"/>
    <cellStyle name="Normal 2 2 2 2 2 7 8 2 2 2" xfId="12251" xr:uid="{00000000-0005-0000-0000-0000A4370000}"/>
    <cellStyle name="Normal 2 2 2 2 2 7 8 2 2 2 2" xfId="21750" xr:uid="{00000000-0005-0000-0000-0000A5370000}"/>
    <cellStyle name="Normal 2 2 2 2 2 7 8 2 2 3" xfId="17005" xr:uid="{00000000-0005-0000-0000-0000A6370000}"/>
    <cellStyle name="Normal 2 2 2 2 2 7 8 2 3" xfId="9884" xr:uid="{00000000-0005-0000-0000-0000A7370000}"/>
    <cellStyle name="Normal 2 2 2 2 2 7 8 2 3 2" xfId="19384" xr:uid="{00000000-0005-0000-0000-0000A8370000}"/>
    <cellStyle name="Normal 2 2 2 2 2 7 8 2 4" xfId="14639" xr:uid="{00000000-0005-0000-0000-0000A9370000}"/>
    <cellStyle name="Normal 2 2 2 2 2 7 8 3" xfId="6307" xr:uid="{00000000-0005-0000-0000-0000AA370000}"/>
    <cellStyle name="Normal 2 2 2 2 2 7 8 3 2" xfId="11068" xr:uid="{00000000-0005-0000-0000-0000AB370000}"/>
    <cellStyle name="Normal 2 2 2 2 2 7 8 3 2 2" xfId="20567" xr:uid="{00000000-0005-0000-0000-0000AC370000}"/>
    <cellStyle name="Normal 2 2 2 2 2 7 8 3 3" xfId="15822" xr:uid="{00000000-0005-0000-0000-0000AD370000}"/>
    <cellStyle name="Normal 2 2 2 2 2 7 8 4" xfId="8701" xr:uid="{00000000-0005-0000-0000-0000AE370000}"/>
    <cellStyle name="Normal 2 2 2 2 2 7 8 4 2" xfId="18201" xr:uid="{00000000-0005-0000-0000-0000AF370000}"/>
    <cellStyle name="Normal 2 2 2 2 2 7 8 5" xfId="13456" xr:uid="{00000000-0005-0000-0000-0000B0370000}"/>
    <cellStyle name="Normal 2 2 2 2 2 7 9" xfId="3270" xr:uid="{00000000-0005-0000-0000-0000B1370000}"/>
    <cellStyle name="Normal 2 2 2 2 2 7 9 2" xfId="4991" xr:uid="{00000000-0005-0000-0000-0000B2370000}"/>
    <cellStyle name="Normal 2 2 2 2 2 7 9 2 2" xfId="7607" xr:uid="{00000000-0005-0000-0000-0000B3370000}"/>
    <cellStyle name="Normal 2 2 2 2 2 7 9 2 2 2" xfId="12366" xr:uid="{00000000-0005-0000-0000-0000B4370000}"/>
    <cellStyle name="Normal 2 2 2 2 2 7 9 2 2 2 2" xfId="21865" xr:uid="{00000000-0005-0000-0000-0000B5370000}"/>
    <cellStyle name="Normal 2 2 2 2 2 7 9 2 2 3" xfId="17120" xr:uid="{00000000-0005-0000-0000-0000B6370000}"/>
    <cellStyle name="Normal 2 2 2 2 2 7 9 2 3" xfId="9999" xr:uid="{00000000-0005-0000-0000-0000B7370000}"/>
    <cellStyle name="Normal 2 2 2 2 2 7 9 2 3 2" xfId="19499" xr:uid="{00000000-0005-0000-0000-0000B8370000}"/>
    <cellStyle name="Normal 2 2 2 2 2 7 9 2 4" xfId="14754" xr:uid="{00000000-0005-0000-0000-0000B9370000}"/>
    <cellStyle name="Normal 2 2 2 2 2 7 9 3" xfId="6422" xr:uid="{00000000-0005-0000-0000-0000BA370000}"/>
    <cellStyle name="Normal 2 2 2 2 2 7 9 3 2" xfId="11183" xr:uid="{00000000-0005-0000-0000-0000BB370000}"/>
    <cellStyle name="Normal 2 2 2 2 2 7 9 3 2 2" xfId="20682" xr:uid="{00000000-0005-0000-0000-0000BC370000}"/>
    <cellStyle name="Normal 2 2 2 2 2 7 9 3 3" xfId="15937" xr:uid="{00000000-0005-0000-0000-0000BD370000}"/>
    <cellStyle name="Normal 2 2 2 2 2 7 9 4" xfId="8816" xr:uid="{00000000-0005-0000-0000-0000BE370000}"/>
    <cellStyle name="Normal 2 2 2 2 2 7 9 4 2" xfId="18316" xr:uid="{00000000-0005-0000-0000-0000BF370000}"/>
    <cellStyle name="Normal 2 2 2 2 2 7 9 5" xfId="13571" xr:uid="{00000000-0005-0000-0000-0000C0370000}"/>
    <cellStyle name="Normal 2 2 2 2 2 8" xfId="330" xr:uid="{00000000-0005-0000-0000-0000C1370000}"/>
    <cellStyle name="Normal 2 2 2 2 2 8 10" xfId="3664" xr:uid="{00000000-0005-0000-0000-0000C2370000}"/>
    <cellStyle name="Normal 2 2 2 2 2 8 10 2" xfId="5116" xr:uid="{00000000-0005-0000-0000-0000C3370000}"/>
    <cellStyle name="Normal 2 2 2 2 2 8 10 2 2" xfId="7732" xr:uid="{00000000-0005-0000-0000-0000C4370000}"/>
    <cellStyle name="Normal 2 2 2 2 2 8 10 2 2 2" xfId="12491" xr:uid="{00000000-0005-0000-0000-0000C5370000}"/>
    <cellStyle name="Normal 2 2 2 2 2 8 10 2 2 2 2" xfId="21990" xr:uid="{00000000-0005-0000-0000-0000C6370000}"/>
    <cellStyle name="Normal 2 2 2 2 2 8 10 2 2 3" xfId="17245" xr:uid="{00000000-0005-0000-0000-0000C7370000}"/>
    <cellStyle name="Normal 2 2 2 2 2 8 10 2 3" xfId="10124" xr:uid="{00000000-0005-0000-0000-0000C8370000}"/>
    <cellStyle name="Normal 2 2 2 2 2 8 10 2 3 2" xfId="19624" xr:uid="{00000000-0005-0000-0000-0000C9370000}"/>
    <cellStyle name="Normal 2 2 2 2 2 8 10 2 4" xfId="14879" xr:uid="{00000000-0005-0000-0000-0000CA370000}"/>
    <cellStyle name="Normal 2 2 2 2 2 8 10 3" xfId="6547" xr:uid="{00000000-0005-0000-0000-0000CB370000}"/>
    <cellStyle name="Normal 2 2 2 2 2 8 10 3 2" xfId="11308" xr:uid="{00000000-0005-0000-0000-0000CC370000}"/>
    <cellStyle name="Normal 2 2 2 2 2 8 10 3 2 2" xfId="20807" xr:uid="{00000000-0005-0000-0000-0000CD370000}"/>
    <cellStyle name="Normal 2 2 2 2 2 8 10 3 3" xfId="16062" xr:uid="{00000000-0005-0000-0000-0000CE370000}"/>
    <cellStyle name="Normal 2 2 2 2 2 8 10 4" xfId="8941" xr:uid="{00000000-0005-0000-0000-0000CF370000}"/>
    <cellStyle name="Normal 2 2 2 2 2 8 10 4 2" xfId="18441" xr:uid="{00000000-0005-0000-0000-0000D0370000}"/>
    <cellStyle name="Normal 2 2 2 2 2 8 10 5" xfId="13696" xr:uid="{00000000-0005-0000-0000-0000D1370000}"/>
    <cellStyle name="Normal 2 2 2 2 2 8 11" xfId="4029" xr:uid="{00000000-0005-0000-0000-0000D2370000}"/>
    <cellStyle name="Normal 2 2 2 2 2 8 11 2" xfId="6663" xr:uid="{00000000-0005-0000-0000-0000D3370000}"/>
    <cellStyle name="Normal 2 2 2 2 2 8 11 2 2" xfId="11423" xr:uid="{00000000-0005-0000-0000-0000D4370000}"/>
    <cellStyle name="Normal 2 2 2 2 2 8 11 2 2 2" xfId="20922" xr:uid="{00000000-0005-0000-0000-0000D5370000}"/>
    <cellStyle name="Normal 2 2 2 2 2 8 11 2 3" xfId="16177" xr:uid="{00000000-0005-0000-0000-0000D6370000}"/>
    <cellStyle name="Normal 2 2 2 2 2 8 11 3" xfId="9056" xr:uid="{00000000-0005-0000-0000-0000D7370000}"/>
    <cellStyle name="Normal 2 2 2 2 2 8 11 3 2" xfId="18556" xr:uid="{00000000-0005-0000-0000-0000D8370000}"/>
    <cellStyle name="Normal 2 2 2 2 2 8 11 4" xfId="13811" xr:uid="{00000000-0005-0000-0000-0000D9370000}"/>
    <cellStyle name="Normal 2 2 2 2 2 8 12" xfId="5460" xr:uid="{00000000-0005-0000-0000-0000DA370000}"/>
    <cellStyle name="Normal 2 2 2 2 2 8 12 2" xfId="10240" xr:uid="{00000000-0005-0000-0000-0000DB370000}"/>
    <cellStyle name="Normal 2 2 2 2 2 8 12 2 2" xfId="19739" xr:uid="{00000000-0005-0000-0000-0000DC370000}"/>
    <cellStyle name="Normal 2 2 2 2 2 8 12 3" xfId="14994" xr:uid="{00000000-0005-0000-0000-0000DD370000}"/>
    <cellStyle name="Normal 2 2 2 2 2 8 13" xfId="7873" xr:uid="{00000000-0005-0000-0000-0000DE370000}"/>
    <cellStyle name="Normal 2 2 2 2 2 8 13 2" xfId="17373" xr:uid="{00000000-0005-0000-0000-0000DF370000}"/>
    <cellStyle name="Normal 2 2 2 2 2 8 14" xfId="12627" xr:uid="{00000000-0005-0000-0000-0000E0370000}"/>
    <cellStyle name="Normal 2 2 2 2 2 8 2" xfId="689" xr:uid="{00000000-0005-0000-0000-0000E1370000}"/>
    <cellStyle name="Normal 2 2 2 2 2 8 2 2" xfId="4161" xr:uid="{00000000-0005-0000-0000-0000E2370000}"/>
    <cellStyle name="Normal 2 2 2 2 2 8 2 2 2" xfId="6777" xr:uid="{00000000-0005-0000-0000-0000E3370000}"/>
    <cellStyle name="Normal 2 2 2 2 2 8 2 2 2 2" xfId="11536" xr:uid="{00000000-0005-0000-0000-0000E4370000}"/>
    <cellStyle name="Normal 2 2 2 2 2 8 2 2 2 2 2" xfId="21035" xr:uid="{00000000-0005-0000-0000-0000E5370000}"/>
    <cellStyle name="Normal 2 2 2 2 2 8 2 2 2 3" xfId="16290" xr:uid="{00000000-0005-0000-0000-0000E6370000}"/>
    <cellStyle name="Normal 2 2 2 2 2 8 2 2 3" xfId="9169" xr:uid="{00000000-0005-0000-0000-0000E7370000}"/>
    <cellStyle name="Normal 2 2 2 2 2 8 2 2 3 2" xfId="18669" xr:uid="{00000000-0005-0000-0000-0000E8370000}"/>
    <cellStyle name="Normal 2 2 2 2 2 8 2 2 4" xfId="13924" xr:uid="{00000000-0005-0000-0000-0000E9370000}"/>
    <cellStyle name="Normal 2 2 2 2 2 8 2 3" xfId="5592" xr:uid="{00000000-0005-0000-0000-0000EA370000}"/>
    <cellStyle name="Normal 2 2 2 2 2 8 2 3 2" xfId="10353" xr:uid="{00000000-0005-0000-0000-0000EB370000}"/>
    <cellStyle name="Normal 2 2 2 2 2 8 2 3 2 2" xfId="19852" xr:uid="{00000000-0005-0000-0000-0000EC370000}"/>
    <cellStyle name="Normal 2 2 2 2 2 8 2 3 3" xfId="15107" xr:uid="{00000000-0005-0000-0000-0000ED370000}"/>
    <cellStyle name="Normal 2 2 2 2 2 8 2 4" xfId="7986" xr:uid="{00000000-0005-0000-0000-0000EE370000}"/>
    <cellStyle name="Normal 2 2 2 2 2 8 2 4 2" xfId="17486" xr:uid="{00000000-0005-0000-0000-0000EF370000}"/>
    <cellStyle name="Normal 2 2 2 2 2 8 2 5" xfId="12740" xr:uid="{00000000-0005-0000-0000-0000F0370000}"/>
    <cellStyle name="Normal 2 2 2 2 2 8 3" xfId="1116" xr:uid="{00000000-0005-0000-0000-0000F1370000}"/>
    <cellStyle name="Normal 2 2 2 2 2 8 3 2" xfId="4311" xr:uid="{00000000-0005-0000-0000-0000F2370000}"/>
    <cellStyle name="Normal 2 2 2 2 2 8 3 2 2" xfId="6927" xr:uid="{00000000-0005-0000-0000-0000F3370000}"/>
    <cellStyle name="Normal 2 2 2 2 2 8 3 2 2 2" xfId="11686" xr:uid="{00000000-0005-0000-0000-0000F4370000}"/>
    <cellStyle name="Normal 2 2 2 2 2 8 3 2 2 2 2" xfId="21185" xr:uid="{00000000-0005-0000-0000-0000F5370000}"/>
    <cellStyle name="Normal 2 2 2 2 2 8 3 2 2 3" xfId="16440" xr:uid="{00000000-0005-0000-0000-0000F6370000}"/>
    <cellStyle name="Normal 2 2 2 2 2 8 3 2 3" xfId="9319" xr:uid="{00000000-0005-0000-0000-0000F7370000}"/>
    <cellStyle name="Normal 2 2 2 2 2 8 3 2 3 2" xfId="18819" xr:uid="{00000000-0005-0000-0000-0000F8370000}"/>
    <cellStyle name="Normal 2 2 2 2 2 8 3 2 4" xfId="14074" xr:uid="{00000000-0005-0000-0000-0000F9370000}"/>
    <cellStyle name="Normal 2 2 2 2 2 8 3 3" xfId="5742" xr:uid="{00000000-0005-0000-0000-0000FA370000}"/>
    <cellStyle name="Normal 2 2 2 2 2 8 3 3 2" xfId="10503" xr:uid="{00000000-0005-0000-0000-0000FB370000}"/>
    <cellStyle name="Normal 2 2 2 2 2 8 3 3 2 2" xfId="20002" xr:uid="{00000000-0005-0000-0000-0000FC370000}"/>
    <cellStyle name="Normal 2 2 2 2 2 8 3 3 3" xfId="15257" xr:uid="{00000000-0005-0000-0000-0000FD370000}"/>
    <cellStyle name="Normal 2 2 2 2 2 8 3 4" xfId="8136" xr:uid="{00000000-0005-0000-0000-0000FE370000}"/>
    <cellStyle name="Normal 2 2 2 2 2 8 3 4 2" xfId="17636" xr:uid="{00000000-0005-0000-0000-0000FF370000}"/>
    <cellStyle name="Normal 2 2 2 2 2 8 3 5" xfId="12890" xr:uid="{00000000-0005-0000-0000-000000380000}"/>
    <cellStyle name="Normal 2 2 2 2 2 8 4" xfId="1480" xr:uid="{00000000-0005-0000-0000-000001380000}"/>
    <cellStyle name="Normal 2 2 2 2 2 8 4 2" xfId="4426" xr:uid="{00000000-0005-0000-0000-000002380000}"/>
    <cellStyle name="Normal 2 2 2 2 2 8 4 2 2" xfId="7042" xr:uid="{00000000-0005-0000-0000-000003380000}"/>
    <cellStyle name="Normal 2 2 2 2 2 8 4 2 2 2" xfId="11801" xr:uid="{00000000-0005-0000-0000-000004380000}"/>
    <cellStyle name="Normal 2 2 2 2 2 8 4 2 2 2 2" xfId="21300" xr:uid="{00000000-0005-0000-0000-000005380000}"/>
    <cellStyle name="Normal 2 2 2 2 2 8 4 2 2 3" xfId="16555" xr:uid="{00000000-0005-0000-0000-000006380000}"/>
    <cellStyle name="Normal 2 2 2 2 2 8 4 2 3" xfId="9434" xr:uid="{00000000-0005-0000-0000-000007380000}"/>
    <cellStyle name="Normal 2 2 2 2 2 8 4 2 3 2" xfId="18934" xr:uid="{00000000-0005-0000-0000-000008380000}"/>
    <cellStyle name="Normal 2 2 2 2 2 8 4 2 4" xfId="14189" xr:uid="{00000000-0005-0000-0000-000009380000}"/>
    <cellStyle name="Normal 2 2 2 2 2 8 4 3" xfId="5857" xr:uid="{00000000-0005-0000-0000-00000A380000}"/>
    <cellStyle name="Normal 2 2 2 2 2 8 4 3 2" xfId="10618" xr:uid="{00000000-0005-0000-0000-00000B380000}"/>
    <cellStyle name="Normal 2 2 2 2 2 8 4 3 2 2" xfId="20117" xr:uid="{00000000-0005-0000-0000-00000C380000}"/>
    <cellStyle name="Normal 2 2 2 2 2 8 4 3 3" xfId="15372" xr:uid="{00000000-0005-0000-0000-00000D380000}"/>
    <cellStyle name="Normal 2 2 2 2 2 8 4 4" xfId="8251" xr:uid="{00000000-0005-0000-0000-00000E380000}"/>
    <cellStyle name="Normal 2 2 2 2 2 8 4 4 2" xfId="17751" xr:uid="{00000000-0005-0000-0000-00000F380000}"/>
    <cellStyle name="Normal 2 2 2 2 2 8 4 5" xfId="13005" xr:uid="{00000000-0005-0000-0000-000010380000}"/>
    <cellStyle name="Normal 2 2 2 2 2 8 5" xfId="1844" xr:uid="{00000000-0005-0000-0000-000011380000}"/>
    <cellStyle name="Normal 2 2 2 2 2 8 5 2" xfId="4541" xr:uid="{00000000-0005-0000-0000-000012380000}"/>
    <cellStyle name="Normal 2 2 2 2 2 8 5 2 2" xfId="7157" xr:uid="{00000000-0005-0000-0000-000013380000}"/>
    <cellStyle name="Normal 2 2 2 2 2 8 5 2 2 2" xfId="11916" xr:uid="{00000000-0005-0000-0000-000014380000}"/>
    <cellStyle name="Normal 2 2 2 2 2 8 5 2 2 2 2" xfId="21415" xr:uid="{00000000-0005-0000-0000-000015380000}"/>
    <cellStyle name="Normal 2 2 2 2 2 8 5 2 2 3" xfId="16670" xr:uid="{00000000-0005-0000-0000-000016380000}"/>
    <cellStyle name="Normal 2 2 2 2 2 8 5 2 3" xfId="9549" xr:uid="{00000000-0005-0000-0000-000017380000}"/>
    <cellStyle name="Normal 2 2 2 2 2 8 5 2 3 2" xfId="19049" xr:uid="{00000000-0005-0000-0000-000018380000}"/>
    <cellStyle name="Normal 2 2 2 2 2 8 5 2 4" xfId="14304" xr:uid="{00000000-0005-0000-0000-000019380000}"/>
    <cellStyle name="Normal 2 2 2 2 2 8 5 3" xfId="5972" xr:uid="{00000000-0005-0000-0000-00001A380000}"/>
    <cellStyle name="Normal 2 2 2 2 2 8 5 3 2" xfId="10733" xr:uid="{00000000-0005-0000-0000-00001B380000}"/>
    <cellStyle name="Normal 2 2 2 2 2 8 5 3 2 2" xfId="20232" xr:uid="{00000000-0005-0000-0000-00001C380000}"/>
    <cellStyle name="Normal 2 2 2 2 2 8 5 3 3" xfId="15487" xr:uid="{00000000-0005-0000-0000-00001D380000}"/>
    <cellStyle name="Normal 2 2 2 2 2 8 5 4" xfId="8366" xr:uid="{00000000-0005-0000-0000-00001E380000}"/>
    <cellStyle name="Normal 2 2 2 2 2 8 5 4 2" xfId="17866" xr:uid="{00000000-0005-0000-0000-00001F380000}"/>
    <cellStyle name="Normal 2 2 2 2 2 8 5 5" xfId="13120" xr:uid="{00000000-0005-0000-0000-000020380000}"/>
    <cellStyle name="Normal 2 2 2 2 2 8 6" xfId="2208" xr:uid="{00000000-0005-0000-0000-000021380000}"/>
    <cellStyle name="Normal 2 2 2 2 2 8 6 2" xfId="4656" xr:uid="{00000000-0005-0000-0000-000022380000}"/>
    <cellStyle name="Normal 2 2 2 2 2 8 6 2 2" xfId="7272" xr:uid="{00000000-0005-0000-0000-000023380000}"/>
    <cellStyle name="Normal 2 2 2 2 2 8 6 2 2 2" xfId="12031" xr:uid="{00000000-0005-0000-0000-000024380000}"/>
    <cellStyle name="Normal 2 2 2 2 2 8 6 2 2 2 2" xfId="21530" xr:uid="{00000000-0005-0000-0000-000025380000}"/>
    <cellStyle name="Normal 2 2 2 2 2 8 6 2 2 3" xfId="16785" xr:uid="{00000000-0005-0000-0000-000026380000}"/>
    <cellStyle name="Normal 2 2 2 2 2 8 6 2 3" xfId="9664" xr:uid="{00000000-0005-0000-0000-000027380000}"/>
    <cellStyle name="Normal 2 2 2 2 2 8 6 2 3 2" xfId="19164" xr:uid="{00000000-0005-0000-0000-000028380000}"/>
    <cellStyle name="Normal 2 2 2 2 2 8 6 2 4" xfId="14419" xr:uid="{00000000-0005-0000-0000-000029380000}"/>
    <cellStyle name="Normal 2 2 2 2 2 8 6 3" xfId="6087" xr:uid="{00000000-0005-0000-0000-00002A380000}"/>
    <cellStyle name="Normal 2 2 2 2 2 8 6 3 2" xfId="10848" xr:uid="{00000000-0005-0000-0000-00002B380000}"/>
    <cellStyle name="Normal 2 2 2 2 2 8 6 3 2 2" xfId="20347" xr:uid="{00000000-0005-0000-0000-00002C380000}"/>
    <cellStyle name="Normal 2 2 2 2 2 8 6 3 3" xfId="15602" xr:uid="{00000000-0005-0000-0000-00002D380000}"/>
    <cellStyle name="Normal 2 2 2 2 2 8 6 4" xfId="8481" xr:uid="{00000000-0005-0000-0000-00002E380000}"/>
    <cellStyle name="Normal 2 2 2 2 2 8 6 4 2" xfId="17981" xr:uid="{00000000-0005-0000-0000-00002F380000}"/>
    <cellStyle name="Normal 2 2 2 2 2 8 6 5" xfId="13235" xr:uid="{00000000-0005-0000-0000-000030380000}"/>
    <cellStyle name="Normal 2 2 2 2 2 8 7" xfId="2572" xr:uid="{00000000-0005-0000-0000-000031380000}"/>
    <cellStyle name="Normal 2 2 2 2 2 8 7 2" xfId="4771" xr:uid="{00000000-0005-0000-0000-000032380000}"/>
    <cellStyle name="Normal 2 2 2 2 2 8 7 2 2" xfId="7387" xr:uid="{00000000-0005-0000-0000-000033380000}"/>
    <cellStyle name="Normal 2 2 2 2 2 8 7 2 2 2" xfId="12146" xr:uid="{00000000-0005-0000-0000-000034380000}"/>
    <cellStyle name="Normal 2 2 2 2 2 8 7 2 2 2 2" xfId="21645" xr:uid="{00000000-0005-0000-0000-000035380000}"/>
    <cellStyle name="Normal 2 2 2 2 2 8 7 2 2 3" xfId="16900" xr:uid="{00000000-0005-0000-0000-000036380000}"/>
    <cellStyle name="Normal 2 2 2 2 2 8 7 2 3" xfId="9779" xr:uid="{00000000-0005-0000-0000-000037380000}"/>
    <cellStyle name="Normal 2 2 2 2 2 8 7 2 3 2" xfId="19279" xr:uid="{00000000-0005-0000-0000-000038380000}"/>
    <cellStyle name="Normal 2 2 2 2 2 8 7 2 4" xfId="14534" xr:uid="{00000000-0005-0000-0000-000039380000}"/>
    <cellStyle name="Normal 2 2 2 2 2 8 7 3" xfId="6202" xr:uid="{00000000-0005-0000-0000-00003A380000}"/>
    <cellStyle name="Normal 2 2 2 2 2 8 7 3 2" xfId="10963" xr:uid="{00000000-0005-0000-0000-00003B380000}"/>
    <cellStyle name="Normal 2 2 2 2 2 8 7 3 2 2" xfId="20462" xr:uid="{00000000-0005-0000-0000-00003C380000}"/>
    <cellStyle name="Normal 2 2 2 2 2 8 7 3 3" xfId="15717" xr:uid="{00000000-0005-0000-0000-00003D380000}"/>
    <cellStyle name="Normal 2 2 2 2 2 8 7 4" xfId="8596" xr:uid="{00000000-0005-0000-0000-00003E380000}"/>
    <cellStyle name="Normal 2 2 2 2 2 8 7 4 2" xfId="18096" xr:uid="{00000000-0005-0000-0000-00003F380000}"/>
    <cellStyle name="Normal 2 2 2 2 2 8 7 5" xfId="13351" xr:uid="{00000000-0005-0000-0000-000040380000}"/>
    <cellStyle name="Normal 2 2 2 2 2 8 8" xfId="2936" xr:uid="{00000000-0005-0000-0000-000041380000}"/>
    <cellStyle name="Normal 2 2 2 2 2 8 8 2" xfId="4886" xr:uid="{00000000-0005-0000-0000-000042380000}"/>
    <cellStyle name="Normal 2 2 2 2 2 8 8 2 2" xfId="7502" xr:uid="{00000000-0005-0000-0000-000043380000}"/>
    <cellStyle name="Normal 2 2 2 2 2 8 8 2 2 2" xfId="12261" xr:uid="{00000000-0005-0000-0000-000044380000}"/>
    <cellStyle name="Normal 2 2 2 2 2 8 8 2 2 2 2" xfId="21760" xr:uid="{00000000-0005-0000-0000-000045380000}"/>
    <cellStyle name="Normal 2 2 2 2 2 8 8 2 2 3" xfId="17015" xr:uid="{00000000-0005-0000-0000-000046380000}"/>
    <cellStyle name="Normal 2 2 2 2 2 8 8 2 3" xfId="9894" xr:uid="{00000000-0005-0000-0000-000047380000}"/>
    <cellStyle name="Normal 2 2 2 2 2 8 8 2 3 2" xfId="19394" xr:uid="{00000000-0005-0000-0000-000048380000}"/>
    <cellStyle name="Normal 2 2 2 2 2 8 8 2 4" xfId="14649" xr:uid="{00000000-0005-0000-0000-000049380000}"/>
    <cellStyle name="Normal 2 2 2 2 2 8 8 3" xfId="6317" xr:uid="{00000000-0005-0000-0000-00004A380000}"/>
    <cellStyle name="Normal 2 2 2 2 2 8 8 3 2" xfId="11078" xr:uid="{00000000-0005-0000-0000-00004B380000}"/>
    <cellStyle name="Normal 2 2 2 2 2 8 8 3 2 2" xfId="20577" xr:uid="{00000000-0005-0000-0000-00004C380000}"/>
    <cellStyle name="Normal 2 2 2 2 2 8 8 3 3" xfId="15832" xr:uid="{00000000-0005-0000-0000-00004D380000}"/>
    <cellStyle name="Normal 2 2 2 2 2 8 8 4" xfId="8711" xr:uid="{00000000-0005-0000-0000-00004E380000}"/>
    <cellStyle name="Normal 2 2 2 2 2 8 8 4 2" xfId="18211" xr:uid="{00000000-0005-0000-0000-00004F380000}"/>
    <cellStyle name="Normal 2 2 2 2 2 8 8 5" xfId="13466" xr:uid="{00000000-0005-0000-0000-000050380000}"/>
    <cellStyle name="Normal 2 2 2 2 2 8 9" xfId="3300" xr:uid="{00000000-0005-0000-0000-000051380000}"/>
    <cellStyle name="Normal 2 2 2 2 2 8 9 2" xfId="5001" xr:uid="{00000000-0005-0000-0000-000052380000}"/>
    <cellStyle name="Normal 2 2 2 2 2 8 9 2 2" xfId="7617" xr:uid="{00000000-0005-0000-0000-000053380000}"/>
    <cellStyle name="Normal 2 2 2 2 2 8 9 2 2 2" xfId="12376" xr:uid="{00000000-0005-0000-0000-000054380000}"/>
    <cellStyle name="Normal 2 2 2 2 2 8 9 2 2 2 2" xfId="21875" xr:uid="{00000000-0005-0000-0000-000055380000}"/>
    <cellStyle name="Normal 2 2 2 2 2 8 9 2 2 3" xfId="17130" xr:uid="{00000000-0005-0000-0000-000056380000}"/>
    <cellStyle name="Normal 2 2 2 2 2 8 9 2 3" xfId="10009" xr:uid="{00000000-0005-0000-0000-000057380000}"/>
    <cellStyle name="Normal 2 2 2 2 2 8 9 2 3 2" xfId="19509" xr:uid="{00000000-0005-0000-0000-000058380000}"/>
    <cellStyle name="Normal 2 2 2 2 2 8 9 2 4" xfId="14764" xr:uid="{00000000-0005-0000-0000-000059380000}"/>
    <cellStyle name="Normal 2 2 2 2 2 8 9 3" xfId="6432" xr:uid="{00000000-0005-0000-0000-00005A380000}"/>
    <cellStyle name="Normal 2 2 2 2 2 8 9 3 2" xfId="11193" xr:uid="{00000000-0005-0000-0000-00005B380000}"/>
    <cellStyle name="Normal 2 2 2 2 2 8 9 3 2 2" xfId="20692" xr:uid="{00000000-0005-0000-0000-00005C380000}"/>
    <cellStyle name="Normal 2 2 2 2 2 8 9 3 3" xfId="15947" xr:uid="{00000000-0005-0000-0000-00005D380000}"/>
    <cellStyle name="Normal 2 2 2 2 2 8 9 4" xfId="8826" xr:uid="{00000000-0005-0000-0000-00005E380000}"/>
    <cellStyle name="Normal 2 2 2 2 2 8 9 4 2" xfId="18326" xr:uid="{00000000-0005-0000-0000-00005F380000}"/>
    <cellStyle name="Normal 2 2 2 2 2 8 9 5" xfId="13581" xr:uid="{00000000-0005-0000-0000-000060380000}"/>
    <cellStyle name="Normal 2 2 2 2 2 9" xfId="356" xr:uid="{00000000-0005-0000-0000-000061380000}"/>
    <cellStyle name="Normal 2 2 2 2 2 9 10" xfId="3690" xr:uid="{00000000-0005-0000-0000-000062380000}"/>
    <cellStyle name="Normal 2 2 2 2 2 9 10 2" xfId="5126" xr:uid="{00000000-0005-0000-0000-000063380000}"/>
    <cellStyle name="Normal 2 2 2 2 2 9 10 2 2" xfId="7742" xr:uid="{00000000-0005-0000-0000-000064380000}"/>
    <cellStyle name="Normal 2 2 2 2 2 9 10 2 2 2" xfId="12501" xr:uid="{00000000-0005-0000-0000-000065380000}"/>
    <cellStyle name="Normal 2 2 2 2 2 9 10 2 2 2 2" xfId="22000" xr:uid="{00000000-0005-0000-0000-000066380000}"/>
    <cellStyle name="Normal 2 2 2 2 2 9 10 2 2 3" xfId="17255" xr:uid="{00000000-0005-0000-0000-000067380000}"/>
    <cellStyle name="Normal 2 2 2 2 2 9 10 2 3" xfId="10134" xr:uid="{00000000-0005-0000-0000-000068380000}"/>
    <cellStyle name="Normal 2 2 2 2 2 9 10 2 3 2" xfId="19634" xr:uid="{00000000-0005-0000-0000-000069380000}"/>
    <cellStyle name="Normal 2 2 2 2 2 9 10 2 4" xfId="14889" xr:uid="{00000000-0005-0000-0000-00006A380000}"/>
    <cellStyle name="Normal 2 2 2 2 2 9 10 3" xfId="6557" xr:uid="{00000000-0005-0000-0000-00006B380000}"/>
    <cellStyle name="Normal 2 2 2 2 2 9 10 3 2" xfId="11318" xr:uid="{00000000-0005-0000-0000-00006C380000}"/>
    <cellStyle name="Normal 2 2 2 2 2 9 10 3 2 2" xfId="20817" xr:uid="{00000000-0005-0000-0000-00006D380000}"/>
    <cellStyle name="Normal 2 2 2 2 2 9 10 3 3" xfId="16072" xr:uid="{00000000-0005-0000-0000-00006E380000}"/>
    <cellStyle name="Normal 2 2 2 2 2 9 10 4" xfId="8951" xr:uid="{00000000-0005-0000-0000-00006F380000}"/>
    <cellStyle name="Normal 2 2 2 2 2 9 10 4 2" xfId="18451" xr:uid="{00000000-0005-0000-0000-000070380000}"/>
    <cellStyle name="Normal 2 2 2 2 2 9 10 5" xfId="13706" xr:uid="{00000000-0005-0000-0000-000071380000}"/>
    <cellStyle name="Normal 2 2 2 2 2 9 11" xfId="4055" xr:uid="{00000000-0005-0000-0000-000072380000}"/>
    <cellStyle name="Normal 2 2 2 2 2 9 11 2" xfId="6673" xr:uid="{00000000-0005-0000-0000-000073380000}"/>
    <cellStyle name="Normal 2 2 2 2 2 9 11 2 2" xfId="11433" xr:uid="{00000000-0005-0000-0000-000074380000}"/>
    <cellStyle name="Normal 2 2 2 2 2 9 11 2 2 2" xfId="20932" xr:uid="{00000000-0005-0000-0000-000075380000}"/>
    <cellStyle name="Normal 2 2 2 2 2 9 11 2 3" xfId="16187" xr:uid="{00000000-0005-0000-0000-000076380000}"/>
    <cellStyle name="Normal 2 2 2 2 2 9 11 3" xfId="9066" xr:uid="{00000000-0005-0000-0000-000077380000}"/>
    <cellStyle name="Normal 2 2 2 2 2 9 11 3 2" xfId="18566" xr:uid="{00000000-0005-0000-0000-000078380000}"/>
    <cellStyle name="Normal 2 2 2 2 2 9 11 4" xfId="13821" xr:uid="{00000000-0005-0000-0000-000079380000}"/>
    <cellStyle name="Normal 2 2 2 2 2 9 12" xfId="5486" xr:uid="{00000000-0005-0000-0000-00007A380000}"/>
    <cellStyle name="Normal 2 2 2 2 2 9 12 2" xfId="10250" xr:uid="{00000000-0005-0000-0000-00007B380000}"/>
    <cellStyle name="Normal 2 2 2 2 2 9 12 2 2" xfId="19749" xr:uid="{00000000-0005-0000-0000-00007C380000}"/>
    <cellStyle name="Normal 2 2 2 2 2 9 12 3" xfId="15004" xr:uid="{00000000-0005-0000-0000-00007D380000}"/>
    <cellStyle name="Normal 2 2 2 2 2 9 13" xfId="7883" xr:uid="{00000000-0005-0000-0000-00007E380000}"/>
    <cellStyle name="Normal 2 2 2 2 2 9 13 2" xfId="17383" xr:uid="{00000000-0005-0000-0000-00007F380000}"/>
    <cellStyle name="Normal 2 2 2 2 2 9 14" xfId="12637" xr:uid="{00000000-0005-0000-0000-000080380000}"/>
    <cellStyle name="Normal 2 2 2 2 2 9 2" xfId="715" xr:uid="{00000000-0005-0000-0000-000081380000}"/>
    <cellStyle name="Normal 2 2 2 2 2 9 2 2" xfId="4171" xr:uid="{00000000-0005-0000-0000-000082380000}"/>
    <cellStyle name="Normal 2 2 2 2 2 9 2 2 2" xfId="6787" xr:uid="{00000000-0005-0000-0000-000083380000}"/>
    <cellStyle name="Normal 2 2 2 2 2 9 2 2 2 2" xfId="11546" xr:uid="{00000000-0005-0000-0000-000084380000}"/>
    <cellStyle name="Normal 2 2 2 2 2 9 2 2 2 2 2" xfId="21045" xr:uid="{00000000-0005-0000-0000-000085380000}"/>
    <cellStyle name="Normal 2 2 2 2 2 9 2 2 2 3" xfId="16300" xr:uid="{00000000-0005-0000-0000-000086380000}"/>
    <cellStyle name="Normal 2 2 2 2 2 9 2 2 3" xfId="9179" xr:uid="{00000000-0005-0000-0000-000087380000}"/>
    <cellStyle name="Normal 2 2 2 2 2 9 2 2 3 2" xfId="18679" xr:uid="{00000000-0005-0000-0000-000088380000}"/>
    <cellStyle name="Normal 2 2 2 2 2 9 2 2 4" xfId="13934" xr:uid="{00000000-0005-0000-0000-000089380000}"/>
    <cellStyle name="Normal 2 2 2 2 2 9 2 3" xfId="5602" xr:uid="{00000000-0005-0000-0000-00008A380000}"/>
    <cellStyle name="Normal 2 2 2 2 2 9 2 3 2" xfId="10363" xr:uid="{00000000-0005-0000-0000-00008B380000}"/>
    <cellStyle name="Normal 2 2 2 2 2 9 2 3 2 2" xfId="19862" xr:uid="{00000000-0005-0000-0000-00008C380000}"/>
    <cellStyle name="Normal 2 2 2 2 2 9 2 3 3" xfId="15117" xr:uid="{00000000-0005-0000-0000-00008D380000}"/>
    <cellStyle name="Normal 2 2 2 2 2 9 2 4" xfId="7996" xr:uid="{00000000-0005-0000-0000-00008E380000}"/>
    <cellStyle name="Normal 2 2 2 2 2 9 2 4 2" xfId="17496" xr:uid="{00000000-0005-0000-0000-00008F380000}"/>
    <cellStyle name="Normal 2 2 2 2 2 9 2 5" xfId="12750" xr:uid="{00000000-0005-0000-0000-000090380000}"/>
    <cellStyle name="Normal 2 2 2 2 2 9 3" xfId="1142" xr:uid="{00000000-0005-0000-0000-000091380000}"/>
    <cellStyle name="Normal 2 2 2 2 2 9 3 2" xfId="4321" xr:uid="{00000000-0005-0000-0000-000092380000}"/>
    <cellStyle name="Normal 2 2 2 2 2 9 3 2 2" xfId="6937" xr:uid="{00000000-0005-0000-0000-000093380000}"/>
    <cellStyle name="Normal 2 2 2 2 2 9 3 2 2 2" xfId="11696" xr:uid="{00000000-0005-0000-0000-000094380000}"/>
    <cellStyle name="Normal 2 2 2 2 2 9 3 2 2 2 2" xfId="21195" xr:uid="{00000000-0005-0000-0000-000095380000}"/>
    <cellStyle name="Normal 2 2 2 2 2 9 3 2 2 3" xfId="16450" xr:uid="{00000000-0005-0000-0000-000096380000}"/>
    <cellStyle name="Normal 2 2 2 2 2 9 3 2 3" xfId="9329" xr:uid="{00000000-0005-0000-0000-000097380000}"/>
    <cellStyle name="Normal 2 2 2 2 2 9 3 2 3 2" xfId="18829" xr:uid="{00000000-0005-0000-0000-000098380000}"/>
    <cellStyle name="Normal 2 2 2 2 2 9 3 2 4" xfId="14084" xr:uid="{00000000-0005-0000-0000-000099380000}"/>
    <cellStyle name="Normal 2 2 2 2 2 9 3 3" xfId="5752" xr:uid="{00000000-0005-0000-0000-00009A380000}"/>
    <cellStyle name="Normal 2 2 2 2 2 9 3 3 2" xfId="10513" xr:uid="{00000000-0005-0000-0000-00009B380000}"/>
    <cellStyle name="Normal 2 2 2 2 2 9 3 3 2 2" xfId="20012" xr:uid="{00000000-0005-0000-0000-00009C380000}"/>
    <cellStyle name="Normal 2 2 2 2 2 9 3 3 3" xfId="15267" xr:uid="{00000000-0005-0000-0000-00009D380000}"/>
    <cellStyle name="Normal 2 2 2 2 2 9 3 4" xfId="8146" xr:uid="{00000000-0005-0000-0000-00009E380000}"/>
    <cellStyle name="Normal 2 2 2 2 2 9 3 4 2" xfId="17646" xr:uid="{00000000-0005-0000-0000-00009F380000}"/>
    <cellStyle name="Normal 2 2 2 2 2 9 3 5" xfId="12900" xr:uid="{00000000-0005-0000-0000-0000A0380000}"/>
    <cellStyle name="Normal 2 2 2 2 2 9 4" xfId="1506" xr:uid="{00000000-0005-0000-0000-0000A1380000}"/>
    <cellStyle name="Normal 2 2 2 2 2 9 4 2" xfId="4436" xr:uid="{00000000-0005-0000-0000-0000A2380000}"/>
    <cellStyle name="Normal 2 2 2 2 2 9 4 2 2" xfId="7052" xr:uid="{00000000-0005-0000-0000-0000A3380000}"/>
    <cellStyle name="Normal 2 2 2 2 2 9 4 2 2 2" xfId="11811" xr:uid="{00000000-0005-0000-0000-0000A4380000}"/>
    <cellStyle name="Normal 2 2 2 2 2 9 4 2 2 2 2" xfId="21310" xr:uid="{00000000-0005-0000-0000-0000A5380000}"/>
    <cellStyle name="Normal 2 2 2 2 2 9 4 2 2 3" xfId="16565" xr:uid="{00000000-0005-0000-0000-0000A6380000}"/>
    <cellStyle name="Normal 2 2 2 2 2 9 4 2 3" xfId="9444" xr:uid="{00000000-0005-0000-0000-0000A7380000}"/>
    <cellStyle name="Normal 2 2 2 2 2 9 4 2 3 2" xfId="18944" xr:uid="{00000000-0005-0000-0000-0000A8380000}"/>
    <cellStyle name="Normal 2 2 2 2 2 9 4 2 4" xfId="14199" xr:uid="{00000000-0005-0000-0000-0000A9380000}"/>
    <cellStyle name="Normal 2 2 2 2 2 9 4 3" xfId="5867" xr:uid="{00000000-0005-0000-0000-0000AA380000}"/>
    <cellStyle name="Normal 2 2 2 2 2 9 4 3 2" xfId="10628" xr:uid="{00000000-0005-0000-0000-0000AB380000}"/>
    <cellStyle name="Normal 2 2 2 2 2 9 4 3 2 2" xfId="20127" xr:uid="{00000000-0005-0000-0000-0000AC380000}"/>
    <cellStyle name="Normal 2 2 2 2 2 9 4 3 3" xfId="15382" xr:uid="{00000000-0005-0000-0000-0000AD380000}"/>
    <cellStyle name="Normal 2 2 2 2 2 9 4 4" xfId="8261" xr:uid="{00000000-0005-0000-0000-0000AE380000}"/>
    <cellStyle name="Normal 2 2 2 2 2 9 4 4 2" xfId="17761" xr:uid="{00000000-0005-0000-0000-0000AF380000}"/>
    <cellStyle name="Normal 2 2 2 2 2 9 4 5" xfId="13015" xr:uid="{00000000-0005-0000-0000-0000B0380000}"/>
    <cellStyle name="Normal 2 2 2 2 2 9 5" xfId="1870" xr:uid="{00000000-0005-0000-0000-0000B1380000}"/>
    <cellStyle name="Normal 2 2 2 2 2 9 5 2" xfId="4551" xr:uid="{00000000-0005-0000-0000-0000B2380000}"/>
    <cellStyle name="Normal 2 2 2 2 2 9 5 2 2" xfId="7167" xr:uid="{00000000-0005-0000-0000-0000B3380000}"/>
    <cellStyle name="Normal 2 2 2 2 2 9 5 2 2 2" xfId="11926" xr:uid="{00000000-0005-0000-0000-0000B4380000}"/>
    <cellStyle name="Normal 2 2 2 2 2 9 5 2 2 2 2" xfId="21425" xr:uid="{00000000-0005-0000-0000-0000B5380000}"/>
    <cellStyle name="Normal 2 2 2 2 2 9 5 2 2 3" xfId="16680" xr:uid="{00000000-0005-0000-0000-0000B6380000}"/>
    <cellStyle name="Normal 2 2 2 2 2 9 5 2 3" xfId="9559" xr:uid="{00000000-0005-0000-0000-0000B7380000}"/>
    <cellStyle name="Normal 2 2 2 2 2 9 5 2 3 2" xfId="19059" xr:uid="{00000000-0005-0000-0000-0000B8380000}"/>
    <cellStyle name="Normal 2 2 2 2 2 9 5 2 4" xfId="14314" xr:uid="{00000000-0005-0000-0000-0000B9380000}"/>
    <cellStyle name="Normal 2 2 2 2 2 9 5 3" xfId="5982" xr:uid="{00000000-0005-0000-0000-0000BA380000}"/>
    <cellStyle name="Normal 2 2 2 2 2 9 5 3 2" xfId="10743" xr:uid="{00000000-0005-0000-0000-0000BB380000}"/>
    <cellStyle name="Normal 2 2 2 2 2 9 5 3 2 2" xfId="20242" xr:uid="{00000000-0005-0000-0000-0000BC380000}"/>
    <cellStyle name="Normal 2 2 2 2 2 9 5 3 3" xfId="15497" xr:uid="{00000000-0005-0000-0000-0000BD380000}"/>
    <cellStyle name="Normal 2 2 2 2 2 9 5 4" xfId="8376" xr:uid="{00000000-0005-0000-0000-0000BE380000}"/>
    <cellStyle name="Normal 2 2 2 2 2 9 5 4 2" xfId="17876" xr:uid="{00000000-0005-0000-0000-0000BF380000}"/>
    <cellStyle name="Normal 2 2 2 2 2 9 5 5" xfId="13130" xr:uid="{00000000-0005-0000-0000-0000C0380000}"/>
    <cellStyle name="Normal 2 2 2 2 2 9 6" xfId="2234" xr:uid="{00000000-0005-0000-0000-0000C1380000}"/>
    <cellStyle name="Normal 2 2 2 2 2 9 6 2" xfId="4666" xr:uid="{00000000-0005-0000-0000-0000C2380000}"/>
    <cellStyle name="Normal 2 2 2 2 2 9 6 2 2" xfId="7282" xr:uid="{00000000-0005-0000-0000-0000C3380000}"/>
    <cellStyle name="Normal 2 2 2 2 2 9 6 2 2 2" xfId="12041" xr:uid="{00000000-0005-0000-0000-0000C4380000}"/>
    <cellStyle name="Normal 2 2 2 2 2 9 6 2 2 2 2" xfId="21540" xr:uid="{00000000-0005-0000-0000-0000C5380000}"/>
    <cellStyle name="Normal 2 2 2 2 2 9 6 2 2 3" xfId="16795" xr:uid="{00000000-0005-0000-0000-0000C6380000}"/>
    <cellStyle name="Normal 2 2 2 2 2 9 6 2 3" xfId="9674" xr:uid="{00000000-0005-0000-0000-0000C7380000}"/>
    <cellStyle name="Normal 2 2 2 2 2 9 6 2 3 2" xfId="19174" xr:uid="{00000000-0005-0000-0000-0000C8380000}"/>
    <cellStyle name="Normal 2 2 2 2 2 9 6 2 4" xfId="14429" xr:uid="{00000000-0005-0000-0000-0000C9380000}"/>
    <cellStyle name="Normal 2 2 2 2 2 9 6 3" xfId="6097" xr:uid="{00000000-0005-0000-0000-0000CA380000}"/>
    <cellStyle name="Normal 2 2 2 2 2 9 6 3 2" xfId="10858" xr:uid="{00000000-0005-0000-0000-0000CB380000}"/>
    <cellStyle name="Normal 2 2 2 2 2 9 6 3 2 2" xfId="20357" xr:uid="{00000000-0005-0000-0000-0000CC380000}"/>
    <cellStyle name="Normal 2 2 2 2 2 9 6 3 3" xfId="15612" xr:uid="{00000000-0005-0000-0000-0000CD380000}"/>
    <cellStyle name="Normal 2 2 2 2 2 9 6 4" xfId="8491" xr:uid="{00000000-0005-0000-0000-0000CE380000}"/>
    <cellStyle name="Normal 2 2 2 2 2 9 6 4 2" xfId="17991" xr:uid="{00000000-0005-0000-0000-0000CF380000}"/>
    <cellStyle name="Normal 2 2 2 2 2 9 6 5" xfId="13245" xr:uid="{00000000-0005-0000-0000-0000D0380000}"/>
    <cellStyle name="Normal 2 2 2 2 2 9 7" xfId="2598" xr:uid="{00000000-0005-0000-0000-0000D1380000}"/>
    <cellStyle name="Normal 2 2 2 2 2 9 7 2" xfId="4781" xr:uid="{00000000-0005-0000-0000-0000D2380000}"/>
    <cellStyle name="Normal 2 2 2 2 2 9 7 2 2" xfId="7397" xr:uid="{00000000-0005-0000-0000-0000D3380000}"/>
    <cellStyle name="Normal 2 2 2 2 2 9 7 2 2 2" xfId="12156" xr:uid="{00000000-0005-0000-0000-0000D4380000}"/>
    <cellStyle name="Normal 2 2 2 2 2 9 7 2 2 2 2" xfId="21655" xr:uid="{00000000-0005-0000-0000-0000D5380000}"/>
    <cellStyle name="Normal 2 2 2 2 2 9 7 2 2 3" xfId="16910" xr:uid="{00000000-0005-0000-0000-0000D6380000}"/>
    <cellStyle name="Normal 2 2 2 2 2 9 7 2 3" xfId="9789" xr:uid="{00000000-0005-0000-0000-0000D7380000}"/>
    <cellStyle name="Normal 2 2 2 2 2 9 7 2 3 2" xfId="19289" xr:uid="{00000000-0005-0000-0000-0000D8380000}"/>
    <cellStyle name="Normal 2 2 2 2 2 9 7 2 4" xfId="14544" xr:uid="{00000000-0005-0000-0000-0000D9380000}"/>
    <cellStyle name="Normal 2 2 2 2 2 9 7 3" xfId="6212" xr:uid="{00000000-0005-0000-0000-0000DA380000}"/>
    <cellStyle name="Normal 2 2 2 2 2 9 7 3 2" xfId="10973" xr:uid="{00000000-0005-0000-0000-0000DB380000}"/>
    <cellStyle name="Normal 2 2 2 2 2 9 7 3 2 2" xfId="20472" xr:uid="{00000000-0005-0000-0000-0000DC380000}"/>
    <cellStyle name="Normal 2 2 2 2 2 9 7 3 3" xfId="15727" xr:uid="{00000000-0005-0000-0000-0000DD380000}"/>
    <cellStyle name="Normal 2 2 2 2 2 9 7 4" xfId="8606" xr:uid="{00000000-0005-0000-0000-0000DE380000}"/>
    <cellStyle name="Normal 2 2 2 2 2 9 7 4 2" xfId="18106" xr:uid="{00000000-0005-0000-0000-0000DF380000}"/>
    <cellStyle name="Normal 2 2 2 2 2 9 7 5" xfId="13361" xr:uid="{00000000-0005-0000-0000-0000E0380000}"/>
    <cellStyle name="Normal 2 2 2 2 2 9 8" xfId="2962" xr:uid="{00000000-0005-0000-0000-0000E1380000}"/>
    <cellStyle name="Normal 2 2 2 2 2 9 8 2" xfId="4896" xr:uid="{00000000-0005-0000-0000-0000E2380000}"/>
    <cellStyle name="Normal 2 2 2 2 2 9 8 2 2" xfId="7512" xr:uid="{00000000-0005-0000-0000-0000E3380000}"/>
    <cellStyle name="Normal 2 2 2 2 2 9 8 2 2 2" xfId="12271" xr:uid="{00000000-0005-0000-0000-0000E4380000}"/>
    <cellStyle name="Normal 2 2 2 2 2 9 8 2 2 2 2" xfId="21770" xr:uid="{00000000-0005-0000-0000-0000E5380000}"/>
    <cellStyle name="Normal 2 2 2 2 2 9 8 2 2 3" xfId="17025" xr:uid="{00000000-0005-0000-0000-0000E6380000}"/>
    <cellStyle name="Normal 2 2 2 2 2 9 8 2 3" xfId="9904" xr:uid="{00000000-0005-0000-0000-0000E7380000}"/>
    <cellStyle name="Normal 2 2 2 2 2 9 8 2 3 2" xfId="19404" xr:uid="{00000000-0005-0000-0000-0000E8380000}"/>
    <cellStyle name="Normal 2 2 2 2 2 9 8 2 4" xfId="14659" xr:uid="{00000000-0005-0000-0000-0000E9380000}"/>
    <cellStyle name="Normal 2 2 2 2 2 9 8 3" xfId="6327" xr:uid="{00000000-0005-0000-0000-0000EA380000}"/>
    <cellStyle name="Normal 2 2 2 2 2 9 8 3 2" xfId="11088" xr:uid="{00000000-0005-0000-0000-0000EB380000}"/>
    <cellStyle name="Normal 2 2 2 2 2 9 8 3 2 2" xfId="20587" xr:uid="{00000000-0005-0000-0000-0000EC380000}"/>
    <cellStyle name="Normal 2 2 2 2 2 9 8 3 3" xfId="15842" xr:uid="{00000000-0005-0000-0000-0000ED380000}"/>
    <cellStyle name="Normal 2 2 2 2 2 9 8 4" xfId="8721" xr:uid="{00000000-0005-0000-0000-0000EE380000}"/>
    <cellStyle name="Normal 2 2 2 2 2 9 8 4 2" xfId="18221" xr:uid="{00000000-0005-0000-0000-0000EF380000}"/>
    <cellStyle name="Normal 2 2 2 2 2 9 8 5" xfId="13476" xr:uid="{00000000-0005-0000-0000-0000F0380000}"/>
    <cellStyle name="Normal 2 2 2 2 2 9 9" xfId="3326" xr:uid="{00000000-0005-0000-0000-0000F1380000}"/>
    <cellStyle name="Normal 2 2 2 2 2 9 9 2" xfId="5011" xr:uid="{00000000-0005-0000-0000-0000F2380000}"/>
    <cellStyle name="Normal 2 2 2 2 2 9 9 2 2" xfId="7627" xr:uid="{00000000-0005-0000-0000-0000F3380000}"/>
    <cellStyle name="Normal 2 2 2 2 2 9 9 2 2 2" xfId="12386" xr:uid="{00000000-0005-0000-0000-0000F4380000}"/>
    <cellStyle name="Normal 2 2 2 2 2 9 9 2 2 2 2" xfId="21885" xr:uid="{00000000-0005-0000-0000-0000F5380000}"/>
    <cellStyle name="Normal 2 2 2 2 2 9 9 2 2 3" xfId="17140" xr:uid="{00000000-0005-0000-0000-0000F6380000}"/>
    <cellStyle name="Normal 2 2 2 2 2 9 9 2 3" xfId="10019" xr:uid="{00000000-0005-0000-0000-0000F7380000}"/>
    <cellStyle name="Normal 2 2 2 2 2 9 9 2 3 2" xfId="19519" xr:uid="{00000000-0005-0000-0000-0000F8380000}"/>
    <cellStyle name="Normal 2 2 2 2 2 9 9 2 4" xfId="14774" xr:uid="{00000000-0005-0000-0000-0000F9380000}"/>
    <cellStyle name="Normal 2 2 2 2 2 9 9 3" xfId="6442" xr:uid="{00000000-0005-0000-0000-0000FA380000}"/>
    <cellStyle name="Normal 2 2 2 2 2 9 9 3 2" xfId="11203" xr:uid="{00000000-0005-0000-0000-0000FB380000}"/>
    <cellStyle name="Normal 2 2 2 2 2 9 9 3 2 2" xfId="20702" xr:uid="{00000000-0005-0000-0000-0000FC380000}"/>
    <cellStyle name="Normal 2 2 2 2 2 9 9 3 3" xfId="15957" xr:uid="{00000000-0005-0000-0000-0000FD380000}"/>
    <cellStyle name="Normal 2 2 2 2 2 9 9 4" xfId="8836" xr:uid="{00000000-0005-0000-0000-0000FE380000}"/>
    <cellStyle name="Normal 2 2 2 2 2 9 9 4 2" xfId="18336" xr:uid="{00000000-0005-0000-0000-0000FF380000}"/>
    <cellStyle name="Normal 2 2 2 2 2 9 9 5" xfId="13591" xr:uid="{00000000-0005-0000-0000-000000390000}"/>
    <cellStyle name="Normal 2 2 2 2 20" xfId="1156" xr:uid="{00000000-0005-0000-0000-000001390000}"/>
    <cellStyle name="Normal 2 2 2 2 20 2" xfId="4327" xr:uid="{00000000-0005-0000-0000-000002390000}"/>
    <cellStyle name="Normal 2 2 2 2 20 2 2" xfId="6943" xr:uid="{00000000-0005-0000-0000-000003390000}"/>
    <cellStyle name="Normal 2 2 2 2 20 2 2 2" xfId="11702" xr:uid="{00000000-0005-0000-0000-000004390000}"/>
    <cellStyle name="Normal 2 2 2 2 20 2 2 2 2" xfId="21201" xr:uid="{00000000-0005-0000-0000-000005390000}"/>
    <cellStyle name="Normal 2 2 2 2 20 2 2 3" xfId="16456" xr:uid="{00000000-0005-0000-0000-000006390000}"/>
    <cellStyle name="Normal 2 2 2 2 20 2 3" xfId="9335" xr:uid="{00000000-0005-0000-0000-000007390000}"/>
    <cellStyle name="Normal 2 2 2 2 20 2 3 2" xfId="18835" xr:uid="{00000000-0005-0000-0000-000008390000}"/>
    <cellStyle name="Normal 2 2 2 2 20 2 4" xfId="14090" xr:uid="{00000000-0005-0000-0000-000009390000}"/>
    <cellStyle name="Normal 2 2 2 2 20 3" xfId="5758" xr:uid="{00000000-0005-0000-0000-00000A390000}"/>
    <cellStyle name="Normal 2 2 2 2 20 3 2" xfId="10519" xr:uid="{00000000-0005-0000-0000-00000B390000}"/>
    <cellStyle name="Normal 2 2 2 2 20 3 2 2" xfId="20018" xr:uid="{00000000-0005-0000-0000-00000C390000}"/>
    <cellStyle name="Normal 2 2 2 2 20 3 3" xfId="15273" xr:uid="{00000000-0005-0000-0000-00000D390000}"/>
    <cellStyle name="Normal 2 2 2 2 20 4" xfId="8152" xr:uid="{00000000-0005-0000-0000-00000E390000}"/>
    <cellStyle name="Normal 2 2 2 2 20 4 2" xfId="17652" xr:uid="{00000000-0005-0000-0000-00000F390000}"/>
    <cellStyle name="Normal 2 2 2 2 20 5" xfId="12906" xr:uid="{00000000-0005-0000-0000-000010390000}"/>
    <cellStyle name="Normal 2 2 2 2 21" xfId="1520" xr:uid="{00000000-0005-0000-0000-000011390000}"/>
    <cellStyle name="Normal 2 2 2 2 21 2" xfId="4442" xr:uid="{00000000-0005-0000-0000-000012390000}"/>
    <cellStyle name="Normal 2 2 2 2 21 2 2" xfId="7058" xr:uid="{00000000-0005-0000-0000-000013390000}"/>
    <cellStyle name="Normal 2 2 2 2 21 2 2 2" xfId="11817" xr:uid="{00000000-0005-0000-0000-000014390000}"/>
    <cellStyle name="Normal 2 2 2 2 21 2 2 2 2" xfId="21316" xr:uid="{00000000-0005-0000-0000-000015390000}"/>
    <cellStyle name="Normal 2 2 2 2 21 2 2 3" xfId="16571" xr:uid="{00000000-0005-0000-0000-000016390000}"/>
    <cellStyle name="Normal 2 2 2 2 21 2 3" xfId="9450" xr:uid="{00000000-0005-0000-0000-000017390000}"/>
    <cellStyle name="Normal 2 2 2 2 21 2 3 2" xfId="18950" xr:uid="{00000000-0005-0000-0000-000018390000}"/>
    <cellStyle name="Normal 2 2 2 2 21 2 4" xfId="14205" xr:uid="{00000000-0005-0000-0000-000019390000}"/>
    <cellStyle name="Normal 2 2 2 2 21 3" xfId="5873" xr:uid="{00000000-0005-0000-0000-00001A390000}"/>
    <cellStyle name="Normal 2 2 2 2 21 3 2" xfId="10634" xr:uid="{00000000-0005-0000-0000-00001B390000}"/>
    <cellStyle name="Normal 2 2 2 2 21 3 2 2" xfId="20133" xr:uid="{00000000-0005-0000-0000-00001C390000}"/>
    <cellStyle name="Normal 2 2 2 2 21 3 3" xfId="15388" xr:uid="{00000000-0005-0000-0000-00001D390000}"/>
    <cellStyle name="Normal 2 2 2 2 21 4" xfId="8267" xr:uid="{00000000-0005-0000-0000-00001E390000}"/>
    <cellStyle name="Normal 2 2 2 2 21 4 2" xfId="17767" xr:uid="{00000000-0005-0000-0000-00001F390000}"/>
    <cellStyle name="Normal 2 2 2 2 21 5" xfId="13021" xr:uid="{00000000-0005-0000-0000-000020390000}"/>
    <cellStyle name="Normal 2 2 2 2 22" xfId="1887" xr:uid="{00000000-0005-0000-0000-000021390000}"/>
    <cellStyle name="Normal 2 2 2 2 22 2" xfId="4559" xr:uid="{00000000-0005-0000-0000-000022390000}"/>
    <cellStyle name="Normal 2 2 2 2 22 2 2" xfId="7175" xr:uid="{00000000-0005-0000-0000-000023390000}"/>
    <cellStyle name="Normal 2 2 2 2 22 2 2 2" xfId="11934" xr:uid="{00000000-0005-0000-0000-000024390000}"/>
    <cellStyle name="Normal 2 2 2 2 22 2 2 2 2" xfId="21433" xr:uid="{00000000-0005-0000-0000-000025390000}"/>
    <cellStyle name="Normal 2 2 2 2 22 2 2 3" xfId="16688" xr:uid="{00000000-0005-0000-0000-000026390000}"/>
    <cellStyle name="Normal 2 2 2 2 22 2 3" xfId="9567" xr:uid="{00000000-0005-0000-0000-000027390000}"/>
    <cellStyle name="Normal 2 2 2 2 22 2 3 2" xfId="19067" xr:uid="{00000000-0005-0000-0000-000028390000}"/>
    <cellStyle name="Normal 2 2 2 2 22 2 4" xfId="14322" xr:uid="{00000000-0005-0000-0000-000029390000}"/>
    <cellStyle name="Normal 2 2 2 2 22 3" xfId="5990" xr:uid="{00000000-0005-0000-0000-00002A390000}"/>
    <cellStyle name="Normal 2 2 2 2 22 3 2" xfId="10751" xr:uid="{00000000-0005-0000-0000-00002B390000}"/>
    <cellStyle name="Normal 2 2 2 2 22 3 2 2" xfId="20250" xr:uid="{00000000-0005-0000-0000-00002C390000}"/>
    <cellStyle name="Normal 2 2 2 2 22 3 3" xfId="15505" xr:uid="{00000000-0005-0000-0000-00002D390000}"/>
    <cellStyle name="Normal 2 2 2 2 22 4" xfId="8384" xr:uid="{00000000-0005-0000-0000-00002E390000}"/>
    <cellStyle name="Normal 2 2 2 2 22 4 2" xfId="17884" xr:uid="{00000000-0005-0000-0000-00002F390000}"/>
    <cellStyle name="Normal 2 2 2 2 22 5" xfId="13138" xr:uid="{00000000-0005-0000-0000-000030390000}"/>
    <cellStyle name="Normal 2 2 2 2 23" xfId="2248" xr:uid="{00000000-0005-0000-0000-000031390000}"/>
    <cellStyle name="Normal 2 2 2 2 23 2" xfId="4672" xr:uid="{00000000-0005-0000-0000-000032390000}"/>
    <cellStyle name="Normal 2 2 2 2 23 2 2" xfId="7288" xr:uid="{00000000-0005-0000-0000-000033390000}"/>
    <cellStyle name="Normal 2 2 2 2 23 2 2 2" xfId="12047" xr:uid="{00000000-0005-0000-0000-000034390000}"/>
    <cellStyle name="Normal 2 2 2 2 23 2 2 2 2" xfId="21546" xr:uid="{00000000-0005-0000-0000-000035390000}"/>
    <cellStyle name="Normal 2 2 2 2 23 2 2 3" xfId="16801" xr:uid="{00000000-0005-0000-0000-000036390000}"/>
    <cellStyle name="Normal 2 2 2 2 23 2 3" xfId="9680" xr:uid="{00000000-0005-0000-0000-000037390000}"/>
    <cellStyle name="Normal 2 2 2 2 23 2 3 2" xfId="19180" xr:uid="{00000000-0005-0000-0000-000038390000}"/>
    <cellStyle name="Normal 2 2 2 2 23 2 4" xfId="14435" xr:uid="{00000000-0005-0000-0000-000039390000}"/>
    <cellStyle name="Normal 2 2 2 2 23 3" xfId="6103" xr:uid="{00000000-0005-0000-0000-00003A390000}"/>
    <cellStyle name="Normal 2 2 2 2 23 3 2" xfId="10864" xr:uid="{00000000-0005-0000-0000-00003B390000}"/>
    <cellStyle name="Normal 2 2 2 2 23 3 2 2" xfId="20363" xr:uid="{00000000-0005-0000-0000-00003C390000}"/>
    <cellStyle name="Normal 2 2 2 2 23 3 3" xfId="15618" xr:uid="{00000000-0005-0000-0000-00003D390000}"/>
    <cellStyle name="Normal 2 2 2 2 23 4" xfId="8497" xr:uid="{00000000-0005-0000-0000-00003E390000}"/>
    <cellStyle name="Normal 2 2 2 2 23 4 2" xfId="17997" xr:uid="{00000000-0005-0000-0000-00003F390000}"/>
    <cellStyle name="Normal 2 2 2 2 23 5" xfId="13251" xr:uid="{00000000-0005-0000-0000-000040390000}"/>
    <cellStyle name="Normal 2 2 2 2 24" xfId="2612" xr:uid="{00000000-0005-0000-0000-000041390000}"/>
    <cellStyle name="Normal 2 2 2 2 24 2" xfId="4787" xr:uid="{00000000-0005-0000-0000-000042390000}"/>
    <cellStyle name="Normal 2 2 2 2 24 2 2" xfId="7403" xr:uid="{00000000-0005-0000-0000-000043390000}"/>
    <cellStyle name="Normal 2 2 2 2 24 2 2 2" xfId="12162" xr:uid="{00000000-0005-0000-0000-000044390000}"/>
    <cellStyle name="Normal 2 2 2 2 24 2 2 2 2" xfId="21661" xr:uid="{00000000-0005-0000-0000-000045390000}"/>
    <cellStyle name="Normal 2 2 2 2 24 2 2 3" xfId="16916" xr:uid="{00000000-0005-0000-0000-000046390000}"/>
    <cellStyle name="Normal 2 2 2 2 24 2 3" xfId="9795" xr:uid="{00000000-0005-0000-0000-000047390000}"/>
    <cellStyle name="Normal 2 2 2 2 24 2 3 2" xfId="19295" xr:uid="{00000000-0005-0000-0000-000048390000}"/>
    <cellStyle name="Normal 2 2 2 2 24 2 4" xfId="14550" xr:uid="{00000000-0005-0000-0000-000049390000}"/>
    <cellStyle name="Normal 2 2 2 2 24 3" xfId="6218" xr:uid="{00000000-0005-0000-0000-00004A390000}"/>
    <cellStyle name="Normal 2 2 2 2 24 3 2" xfId="10979" xr:uid="{00000000-0005-0000-0000-00004B390000}"/>
    <cellStyle name="Normal 2 2 2 2 24 3 2 2" xfId="20478" xr:uid="{00000000-0005-0000-0000-00004C390000}"/>
    <cellStyle name="Normal 2 2 2 2 24 3 3" xfId="15733" xr:uid="{00000000-0005-0000-0000-00004D390000}"/>
    <cellStyle name="Normal 2 2 2 2 24 4" xfId="8612" xr:uid="{00000000-0005-0000-0000-00004E390000}"/>
    <cellStyle name="Normal 2 2 2 2 24 4 2" xfId="18112" xr:uid="{00000000-0005-0000-0000-00004F390000}"/>
    <cellStyle name="Normal 2 2 2 2 24 5" xfId="13367" xr:uid="{00000000-0005-0000-0000-000050390000}"/>
    <cellStyle name="Normal 2 2 2 2 25" xfId="2976" xr:uid="{00000000-0005-0000-0000-000051390000}"/>
    <cellStyle name="Normal 2 2 2 2 25 2" xfId="4902" xr:uid="{00000000-0005-0000-0000-000052390000}"/>
    <cellStyle name="Normal 2 2 2 2 25 2 2" xfId="7518" xr:uid="{00000000-0005-0000-0000-000053390000}"/>
    <cellStyle name="Normal 2 2 2 2 25 2 2 2" xfId="12277" xr:uid="{00000000-0005-0000-0000-000054390000}"/>
    <cellStyle name="Normal 2 2 2 2 25 2 2 2 2" xfId="21776" xr:uid="{00000000-0005-0000-0000-000055390000}"/>
    <cellStyle name="Normal 2 2 2 2 25 2 2 3" xfId="17031" xr:uid="{00000000-0005-0000-0000-000056390000}"/>
    <cellStyle name="Normal 2 2 2 2 25 2 3" xfId="9910" xr:uid="{00000000-0005-0000-0000-000057390000}"/>
    <cellStyle name="Normal 2 2 2 2 25 2 3 2" xfId="19410" xr:uid="{00000000-0005-0000-0000-000058390000}"/>
    <cellStyle name="Normal 2 2 2 2 25 2 4" xfId="14665" xr:uid="{00000000-0005-0000-0000-000059390000}"/>
    <cellStyle name="Normal 2 2 2 2 25 3" xfId="6333" xr:uid="{00000000-0005-0000-0000-00005A390000}"/>
    <cellStyle name="Normal 2 2 2 2 25 3 2" xfId="11094" xr:uid="{00000000-0005-0000-0000-00005B390000}"/>
    <cellStyle name="Normal 2 2 2 2 25 3 2 2" xfId="20593" xr:uid="{00000000-0005-0000-0000-00005C390000}"/>
    <cellStyle name="Normal 2 2 2 2 25 3 3" xfId="15848" xr:uid="{00000000-0005-0000-0000-00005D390000}"/>
    <cellStyle name="Normal 2 2 2 2 25 4" xfId="8727" xr:uid="{00000000-0005-0000-0000-00005E390000}"/>
    <cellStyle name="Normal 2 2 2 2 25 4 2" xfId="18227" xr:uid="{00000000-0005-0000-0000-00005F390000}"/>
    <cellStyle name="Normal 2 2 2 2 25 5" xfId="13482" xr:uid="{00000000-0005-0000-0000-000060390000}"/>
    <cellStyle name="Normal 2 2 2 2 26" xfId="3385" xr:uid="{00000000-0005-0000-0000-000061390000}"/>
    <cellStyle name="Normal 2 2 2 2 26 2" xfId="5037" xr:uid="{00000000-0005-0000-0000-000062390000}"/>
    <cellStyle name="Normal 2 2 2 2 26 2 2" xfId="7653" xr:uid="{00000000-0005-0000-0000-000063390000}"/>
    <cellStyle name="Normal 2 2 2 2 26 2 2 2" xfId="12412" xr:uid="{00000000-0005-0000-0000-000064390000}"/>
    <cellStyle name="Normal 2 2 2 2 26 2 2 2 2" xfId="21911" xr:uid="{00000000-0005-0000-0000-000065390000}"/>
    <cellStyle name="Normal 2 2 2 2 26 2 2 3" xfId="17166" xr:uid="{00000000-0005-0000-0000-000066390000}"/>
    <cellStyle name="Normal 2 2 2 2 26 2 3" xfId="10045" xr:uid="{00000000-0005-0000-0000-000067390000}"/>
    <cellStyle name="Normal 2 2 2 2 26 2 3 2" xfId="19545" xr:uid="{00000000-0005-0000-0000-000068390000}"/>
    <cellStyle name="Normal 2 2 2 2 26 2 4" xfId="14800" xr:uid="{00000000-0005-0000-0000-000069390000}"/>
    <cellStyle name="Normal 2 2 2 2 26 3" xfId="6468" xr:uid="{00000000-0005-0000-0000-00006A390000}"/>
    <cellStyle name="Normal 2 2 2 2 26 3 2" xfId="11229" xr:uid="{00000000-0005-0000-0000-00006B390000}"/>
    <cellStyle name="Normal 2 2 2 2 26 3 2 2" xfId="20728" xr:uid="{00000000-0005-0000-0000-00006C390000}"/>
    <cellStyle name="Normal 2 2 2 2 26 3 3" xfId="15983" xr:uid="{00000000-0005-0000-0000-00006D390000}"/>
    <cellStyle name="Normal 2 2 2 2 26 4" xfId="8862" xr:uid="{00000000-0005-0000-0000-00006E390000}"/>
    <cellStyle name="Normal 2 2 2 2 26 4 2" xfId="18362" xr:uid="{00000000-0005-0000-0000-00006F390000}"/>
    <cellStyle name="Normal 2 2 2 2 26 5" xfId="13617" xr:uid="{00000000-0005-0000-0000-000070390000}"/>
    <cellStyle name="Normal 2 2 2 2 27" xfId="3703" xr:uid="{00000000-0005-0000-0000-000071390000}"/>
    <cellStyle name="Normal 2 2 2 2 27 2" xfId="6564" xr:uid="{00000000-0005-0000-0000-000072390000}"/>
    <cellStyle name="Normal 2 2 2 2 27 2 2" xfId="11324" xr:uid="{00000000-0005-0000-0000-000073390000}"/>
    <cellStyle name="Normal 2 2 2 2 27 2 2 2" xfId="20823" xr:uid="{00000000-0005-0000-0000-000074390000}"/>
    <cellStyle name="Normal 2 2 2 2 27 2 3" xfId="16078" xr:uid="{00000000-0005-0000-0000-000075390000}"/>
    <cellStyle name="Normal 2 2 2 2 27 3" xfId="8957" xr:uid="{00000000-0005-0000-0000-000076390000}"/>
    <cellStyle name="Normal 2 2 2 2 27 3 2" xfId="18457" xr:uid="{00000000-0005-0000-0000-000077390000}"/>
    <cellStyle name="Normal 2 2 2 2 27 4" xfId="13712" xr:uid="{00000000-0005-0000-0000-000078390000}"/>
    <cellStyle name="Normal 2 2 2 2 28" xfId="5134" xr:uid="{00000000-0005-0000-0000-000079390000}"/>
    <cellStyle name="Normal 2 2 2 2 28 2" xfId="7750" xr:uid="{00000000-0005-0000-0000-00007A390000}"/>
    <cellStyle name="Normal 2 2 2 2 28 2 2" xfId="23564" xr:uid="{00000000-0005-0000-0000-00007B390000}"/>
    <cellStyle name="Normal 2 2 2 2 28 2 2 2" xfId="29818" xr:uid="{00000000-0005-0000-0000-00007C390000}"/>
    <cellStyle name="Normal 2 2 2 2 28 2 3" xfId="28264" xr:uid="{00000000-0005-0000-0000-00007D390000}"/>
    <cellStyle name="Normal 2 2 2 2 28 3" xfId="10141" xr:uid="{00000000-0005-0000-0000-00007E390000}"/>
    <cellStyle name="Normal 2 2 2 2 28 3 2" xfId="19640" xr:uid="{00000000-0005-0000-0000-00007F390000}"/>
    <cellStyle name="Normal 2 2 2 2 28 4" xfId="14895" xr:uid="{00000000-0005-0000-0000-000080390000}"/>
    <cellStyle name="Normal 2 2 2 2 29" xfId="7766" xr:uid="{00000000-0005-0000-0000-000081390000}"/>
    <cellStyle name="Normal 2 2 2 2 29 2" xfId="23565" xr:uid="{00000000-0005-0000-0000-000082390000}"/>
    <cellStyle name="Normal 2 2 2 2 29 2 2" xfId="29819" xr:uid="{00000000-0005-0000-0000-000083390000}"/>
    <cellStyle name="Normal 2 2 2 2 29 3" xfId="28272" xr:uid="{00000000-0005-0000-0000-000084390000}"/>
    <cellStyle name="Normal 2 2 2 2 3" xfId="76" xr:uid="{00000000-0005-0000-0000-000085390000}"/>
    <cellStyle name="Normal 2 2 2 2 3 10" xfId="3046" xr:uid="{00000000-0005-0000-0000-000086390000}"/>
    <cellStyle name="Normal 2 2 2 2 3 10 2" xfId="4931" xr:uid="{00000000-0005-0000-0000-000087390000}"/>
    <cellStyle name="Normal 2 2 2 2 3 10 2 2" xfId="7547" xr:uid="{00000000-0005-0000-0000-000088390000}"/>
    <cellStyle name="Normal 2 2 2 2 3 10 2 2 2" xfId="12306" xr:uid="{00000000-0005-0000-0000-000089390000}"/>
    <cellStyle name="Normal 2 2 2 2 3 10 2 2 2 2" xfId="21805" xr:uid="{00000000-0005-0000-0000-00008A390000}"/>
    <cellStyle name="Normal 2 2 2 2 3 10 2 2 3" xfId="17060" xr:uid="{00000000-0005-0000-0000-00008B390000}"/>
    <cellStyle name="Normal 2 2 2 2 3 10 2 3" xfId="9939" xr:uid="{00000000-0005-0000-0000-00008C390000}"/>
    <cellStyle name="Normal 2 2 2 2 3 10 2 3 2" xfId="19439" xr:uid="{00000000-0005-0000-0000-00008D390000}"/>
    <cellStyle name="Normal 2 2 2 2 3 10 2 4" xfId="14694" xr:uid="{00000000-0005-0000-0000-00008E390000}"/>
    <cellStyle name="Normal 2 2 2 2 3 10 3" xfId="6362" xr:uid="{00000000-0005-0000-0000-00008F390000}"/>
    <cellStyle name="Normal 2 2 2 2 3 10 3 2" xfId="11123" xr:uid="{00000000-0005-0000-0000-000090390000}"/>
    <cellStyle name="Normal 2 2 2 2 3 10 3 2 2" xfId="20622" xr:uid="{00000000-0005-0000-0000-000091390000}"/>
    <cellStyle name="Normal 2 2 2 2 3 10 3 3" xfId="15877" xr:uid="{00000000-0005-0000-0000-000092390000}"/>
    <cellStyle name="Normal 2 2 2 2 3 10 4" xfId="8756" xr:uid="{00000000-0005-0000-0000-000093390000}"/>
    <cellStyle name="Normal 2 2 2 2 3 10 4 2" xfId="18256" xr:uid="{00000000-0005-0000-0000-000094390000}"/>
    <cellStyle name="Normal 2 2 2 2 3 10 5" xfId="13511" xr:uid="{00000000-0005-0000-0000-000095390000}"/>
    <cellStyle name="Normal 2 2 2 2 3 11" xfId="3410" xr:uid="{00000000-0005-0000-0000-000096390000}"/>
    <cellStyle name="Normal 2 2 2 2 3 11 2" xfId="5046" xr:uid="{00000000-0005-0000-0000-000097390000}"/>
    <cellStyle name="Normal 2 2 2 2 3 11 2 2" xfId="7662" xr:uid="{00000000-0005-0000-0000-000098390000}"/>
    <cellStyle name="Normal 2 2 2 2 3 11 2 2 2" xfId="12421" xr:uid="{00000000-0005-0000-0000-000099390000}"/>
    <cellStyle name="Normal 2 2 2 2 3 11 2 2 2 2" xfId="21920" xr:uid="{00000000-0005-0000-0000-00009A390000}"/>
    <cellStyle name="Normal 2 2 2 2 3 11 2 2 3" xfId="17175" xr:uid="{00000000-0005-0000-0000-00009B390000}"/>
    <cellStyle name="Normal 2 2 2 2 3 11 2 3" xfId="10054" xr:uid="{00000000-0005-0000-0000-00009C390000}"/>
    <cellStyle name="Normal 2 2 2 2 3 11 2 3 2" xfId="19554" xr:uid="{00000000-0005-0000-0000-00009D390000}"/>
    <cellStyle name="Normal 2 2 2 2 3 11 2 4" xfId="14809" xr:uid="{00000000-0005-0000-0000-00009E390000}"/>
    <cellStyle name="Normal 2 2 2 2 3 11 3" xfId="6477" xr:uid="{00000000-0005-0000-0000-00009F390000}"/>
    <cellStyle name="Normal 2 2 2 2 3 11 3 2" xfId="11238" xr:uid="{00000000-0005-0000-0000-0000A0390000}"/>
    <cellStyle name="Normal 2 2 2 2 3 11 3 2 2" xfId="20737" xr:uid="{00000000-0005-0000-0000-0000A1390000}"/>
    <cellStyle name="Normal 2 2 2 2 3 11 3 3" xfId="15992" xr:uid="{00000000-0005-0000-0000-0000A2390000}"/>
    <cellStyle name="Normal 2 2 2 2 3 11 4" xfId="8871" xr:uid="{00000000-0005-0000-0000-0000A3390000}"/>
    <cellStyle name="Normal 2 2 2 2 3 11 4 2" xfId="18371" xr:uid="{00000000-0005-0000-0000-0000A4390000}"/>
    <cellStyle name="Normal 2 2 2 2 3 11 5" xfId="13626" xr:uid="{00000000-0005-0000-0000-0000A5390000}"/>
    <cellStyle name="Normal 2 2 2 2 3 12" xfId="3775" xr:uid="{00000000-0005-0000-0000-0000A6390000}"/>
    <cellStyle name="Normal 2 2 2 2 3 12 2" xfId="6593" xr:uid="{00000000-0005-0000-0000-0000A7390000}"/>
    <cellStyle name="Normal 2 2 2 2 3 12 2 2" xfId="11353" xr:uid="{00000000-0005-0000-0000-0000A8390000}"/>
    <cellStyle name="Normal 2 2 2 2 3 12 2 2 2" xfId="20852" xr:uid="{00000000-0005-0000-0000-0000A9390000}"/>
    <cellStyle name="Normal 2 2 2 2 3 12 2 3" xfId="16107" xr:uid="{00000000-0005-0000-0000-0000AA390000}"/>
    <cellStyle name="Normal 2 2 2 2 3 12 3" xfId="8986" xr:uid="{00000000-0005-0000-0000-0000AB390000}"/>
    <cellStyle name="Normal 2 2 2 2 3 12 3 2" xfId="18486" xr:uid="{00000000-0005-0000-0000-0000AC390000}"/>
    <cellStyle name="Normal 2 2 2 2 3 12 4" xfId="13741" xr:uid="{00000000-0005-0000-0000-0000AD390000}"/>
    <cellStyle name="Normal 2 2 2 2 3 13" xfId="5206" xr:uid="{00000000-0005-0000-0000-0000AE390000}"/>
    <cellStyle name="Normal 2 2 2 2 3 13 2" xfId="10170" xr:uid="{00000000-0005-0000-0000-0000AF390000}"/>
    <cellStyle name="Normal 2 2 2 2 3 13 2 2" xfId="19669" xr:uid="{00000000-0005-0000-0000-0000B0390000}"/>
    <cellStyle name="Normal 2 2 2 2 3 13 3" xfId="14924" xr:uid="{00000000-0005-0000-0000-0000B1390000}"/>
    <cellStyle name="Normal 2 2 2 2 3 14" xfId="7803" xr:uid="{00000000-0005-0000-0000-0000B2390000}"/>
    <cellStyle name="Normal 2 2 2 2 3 14 2" xfId="17303" xr:uid="{00000000-0005-0000-0000-0000B3390000}"/>
    <cellStyle name="Normal 2 2 2 2 3 15" xfId="12557" xr:uid="{00000000-0005-0000-0000-0000B4390000}"/>
    <cellStyle name="Normal 2 2 2 2 3 2" xfId="162" xr:uid="{00000000-0005-0000-0000-0000B5390000}"/>
    <cellStyle name="Normal 2 2 2 2 3 2 10" xfId="3496" xr:uid="{00000000-0005-0000-0000-0000B6390000}"/>
    <cellStyle name="Normal 2 2 2 2 3 2 10 2" xfId="23566" xr:uid="{00000000-0005-0000-0000-0000B7390000}"/>
    <cellStyle name="Normal 2 2 2 2 3 2 10 2 2" xfId="29820" xr:uid="{00000000-0005-0000-0000-0000B8390000}"/>
    <cellStyle name="Normal 2 2 2 2 3 2 10 3" xfId="27625" xr:uid="{00000000-0005-0000-0000-0000B9390000}"/>
    <cellStyle name="Normal 2 2 2 2 3 2 11" xfId="3861" xr:uid="{00000000-0005-0000-0000-0000BA390000}"/>
    <cellStyle name="Normal 2 2 2 2 3 2 11 2" xfId="23567" xr:uid="{00000000-0005-0000-0000-0000BB390000}"/>
    <cellStyle name="Normal 2 2 2 2 3 2 11 2 2" xfId="29821" xr:uid="{00000000-0005-0000-0000-0000BC390000}"/>
    <cellStyle name="Normal 2 2 2 2 3 2 11 3" xfId="27875" xr:uid="{00000000-0005-0000-0000-0000BD390000}"/>
    <cellStyle name="Normal 2 2 2 2 3 2 12" xfId="5292" xr:uid="{00000000-0005-0000-0000-0000BE390000}"/>
    <cellStyle name="Normal 2 2 2 2 3 2 12 2" xfId="23568" xr:uid="{00000000-0005-0000-0000-0000BF390000}"/>
    <cellStyle name="Normal 2 2 2 2 3 2 12 2 2" xfId="29822" xr:uid="{00000000-0005-0000-0000-0000C0390000}"/>
    <cellStyle name="Normal 2 2 2 2 3 2 12 3" xfId="28123" xr:uid="{00000000-0005-0000-0000-0000C1390000}"/>
    <cellStyle name="Normal 2 2 2 2 3 2 13" xfId="23569" xr:uid="{00000000-0005-0000-0000-0000C2390000}"/>
    <cellStyle name="Normal 2 2 2 2 3 2 13 2" xfId="29823" xr:uid="{00000000-0005-0000-0000-0000C3390000}"/>
    <cellStyle name="Normal 2 2 2 2 3 2 14" xfId="25359" xr:uid="{00000000-0005-0000-0000-0000C4390000}"/>
    <cellStyle name="Normal 2 2 2 2 3 2 2" xfId="521" xr:uid="{00000000-0005-0000-0000-0000C5390000}"/>
    <cellStyle name="Normal 2 2 2 2 3 2 2 2" xfId="23570" xr:uid="{00000000-0005-0000-0000-0000C6390000}"/>
    <cellStyle name="Normal 2 2 2 2 3 2 2 2 2" xfId="29824" xr:uid="{00000000-0005-0000-0000-0000C7390000}"/>
    <cellStyle name="Normal 2 2 2 2 3 2 2 3" xfId="25605" xr:uid="{00000000-0005-0000-0000-0000C8390000}"/>
    <cellStyle name="Normal 2 2 2 2 3 2 3" xfId="948" xr:uid="{00000000-0005-0000-0000-0000C9390000}"/>
    <cellStyle name="Normal 2 2 2 2 3 2 3 2" xfId="23571" xr:uid="{00000000-0005-0000-0000-0000CA390000}"/>
    <cellStyle name="Normal 2 2 2 2 3 2 3 2 2" xfId="29825" xr:uid="{00000000-0005-0000-0000-0000CB390000}"/>
    <cellStyle name="Normal 2 2 2 2 3 2 3 3" xfId="25882" xr:uid="{00000000-0005-0000-0000-0000CC390000}"/>
    <cellStyle name="Normal 2 2 2 2 3 2 4" xfId="1312" xr:uid="{00000000-0005-0000-0000-0000CD390000}"/>
    <cellStyle name="Normal 2 2 2 2 3 2 4 2" xfId="23572" xr:uid="{00000000-0005-0000-0000-0000CE390000}"/>
    <cellStyle name="Normal 2 2 2 2 3 2 4 2 2" xfId="29826" xr:uid="{00000000-0005-0000-0000-0000CF390000}"/>
    <cellStyle name="Normal 2 2 2 2 3 2 4 3" xfId="26131" xr:uid="{00000000-0005-0000-0000-0000D0390000}"/>
    <cellStyle name="Normal 2 2 2 2 3 2 5" xfId="1676" xr:uid="{00000000-0005-0000-0000-0000D1390000}"/>
    <cellStyle name="Normal 2 2 2 2 3 2 5 2" xfId="23573" xr:uid="{00000000-0005-0000-0000-0000D2390000}"/>
    <cellStyle name="Normal 2 2 2 2 3 2 5 2 2" xfId="29827" xr:uid="{00000000-0005-0000-0000-0000D3390000}"/>
    <cellStyle name="Normal 2 2 2 2 3 2 5 3" xfId="26380" xr:uid="{00000000-0005-0000-0000-0000D4390000}"/>
    <cellStyle name="Normal 2 2 2 2 3 2 6" xfId="2040" xr:uid="{00000000-0005-0000-0000-0000D5390000}"/>
    <cellStyle name="Normal 2 2 2 2 3 2 6 2" xfId="23574" xr:uid="{00000000-0005-0000-0000-0000D6390000}"/>
    <cellStyle name="Normal 2 2 2 2 3 2 6 2 2" xfId="29828" xr:uid="{00000000-0005-0000-0000-0000D7390000}"/>
    <cellStyle name="Normal 2 2 2 2 3 2 6 3" xfId="26629" xr:uid="{00000000-0005-0000-0000-0000D8390000}"/>
    <cellStyle name="Normal 2 2 2 2 3 2 7" xfId="2404" xr:uid="{00000000-0005-0000-0000-0000D9390000}"/>
    <cellStyle name="Normal 2 2 2 2 3 2 7 2" xfId="23575" xr:uid="{00000000-0005-0000-0000-0000DA390000}"/>
    <cellStyle name="Normal 2 2 2 2 3 2 7 2 2" xfId="29829" xr:uid="{00000000-0005-0000-0000-0000DB390000}"/>
    <cellStyle name="Normal 2 2 2 2 3 2 7 3" xfId="26878" xr:uid="{00000000-0005-0000-0000-0000DC390000}"/>
    <cellStyle name="Normal 2 2 2 2 3 2 8" xfId="2768" xr:uid="{00000000-0005-0000-0000-0000DD390000}"/>
    <cellStyle name="Normal 2 2 2 2 3 2 8 2" xfId="23576" xr:uid="{00000000-0005-0000-0000-0000DE390000}"/>
    <cellStyle name="Normal 2 2 2 2 3 2 8 2 2" xfId="29830" xr:uid="{00000000-0005-0000-0000-0000DF390000}"/>
    <cellStyle name="Normal 2 2 2 2 3 2 8 3" xfId="27127" xr:uid="{00000000-0005-0000-0000-0000E0390000}"/>
    <cellStyle name="Normal 2 2 2 2 3 2 9" xfId="3132" xr:uid="{00000000-0005-0000-0000-0000E1390000}"/>
    <cellStyle name="Normal 2 2 2 2 3 2 9 2" xfId="23577" xr:uid="{00000000-0005-0000-0000-0000E2390000}"/>
    <cellStyle name="Normal 2 2 2 2 3 2 9 2 2" xfId="29831" xr:uid="{00000000-0005-0000-0000-0000E3390000}"/>
    <cellStyle name="Normal 2 2 2 2 3 2 9 3" xfId="27376" xr:uid="{00000000-0005-0000-0000-0000E4390000}"/>
    <cellStyle name="Normal 2 2 2 2 3 3" xfId="435" xr:uid="{00000000-0005-0000-0000-0000E5390000}"/>
    <cellStyle name="Normal 2 2 2 2 3 3 2" xfId="4090" xr:uid="{00000000-0005-0000-0000-0000E6390000}"/>
    <cellStyle name="Normal 2 2 2 2 3 3 2 2" xfId="6706" xr:uid="{00000000-0005-0000-0000-0000E7390000}"/>
    <cellStyle name="Normal 2 2 2 2 3 3 2 2 2" xfId="11466" xr:uid="{00000000-0005-0000-0000-0000E8390000}"/>
    <cellStyle name="Normal 2 2 2 2 3 3 2 2 2 2" xfId="20965" xr:uid="{00000000-0005-0000-0000-0000E9390000}"/>
    <cellStyle name="Normal 2 2 2 2 3 3 2 2 3" xfId="16220" xr:uid="{00000000-0005-0000-0000-0000EA390000}"/>
    <cellStyle name="Normal 2 2 2 2 3 3 2 3" xfId="9099" xr:uid="{00000000-0005-0000-0000-0000EB390000}"/>
    <cellStyle name="Normal 2 2 2 2 3 3 2 3 2" xfId="18599" xr:uid="{00000000-0005-0000-0000-0000EC390000}"/>
    <cellStyle name="Normal 2 2 2 2 3 3 2 4" xfId="13854" xr:uid="{00000000-0005-0000-0000-0000ED390000}"/>
    <cellStyle name="Normal 2 2 2 2 3 3 3" xfId="5521" xr:uid="{00000000-0005-0000-0000-0000EE390000}"/>
    <cellStyle name="Normal 2 2 2 2 3 3 3 2" xfId="10283" xr:uid="{00000000-0005-0000-0000-0000EF390000}"/>
    <cellStyle name="Normal 2 2 2 2 3 3 3 2 2" xfId="19782" xr:uid="{00000000-0005-0000-0000-0000F0390000}"/>
    <cellStyle name="Normal 2 2 2 2 3 3 3 3" xfId="15037" xr:uid="{00000000-0005-0000-0000-0000F1390000}"/>
    <cellStyle name="Normal 2 2 2 2 3 3 4" xfId="7916" xr:uid="{00000000-0005-0000-0000-0000F2390000}"/>
    <cellStyle name="Normal 2 2 2 2 3 3 4 2" xfId="17416" xr:uid="{00000000-0005-0000-0000-0000F3390000}"/>
    <cellStyle name="Normal 2 2 2 2 3 3 5" xfId="12670" xr:uid="{00000000-0005-0000-0000-0000F4390000}"/>
    <cellStyle name="Normal 2 2 2 2 3 4" xfId="862" xr:uid="{00000000-0005-0000-0000-0000F5390000}"/>
    <cellStyle name="Normal 2 2 2 2 3 4 2" xfId="4241" xr:uid="{00000000-0005-0000-0000-0000F6390000}"/>
    <cellStyle name="Normal 2 2 2 2 3 4 2 2" xfId="6857" xr:uid="{00000000-0005-0000-0000-0000F7390000}"/>
    <cellStyle name="Normal 2 2 2 2 3 4 2 2 2" xfId="11616" xr:uid="{00000000-0005-0000-0000-0000F8390000}"/>
    <cellStyle name="Normal 2 2 2 2 3 4 2 2 2 2" xfId="21115" xr:uid="{00000000-0005-0000-0000-0000F9390000}"/>
    <cellStyle name="Normal 2 2 2 2 3 4 2 2 3" xfId="16370" xr:uid="{00000000-0005-0000-0000-0000FA390000}"/>
    <cellStyle name="Normal 2 2 2 2 3 4 2 3" xfId="9249" xr:uid="{00000000-0005-0000-0000-0000FB390000}"/>
    <cellStyle name="Normal 2 2 2 2 3 4 2 3 2" xfId="18749" xr:uid="{00000000-0005-0000-0000-0000FC390000}"/>
    <cellStyle name="Normal 2 2 2 2 3 4 2 4" xfId="14004" xr:uid="{00000000-0005-0000-0000-0000FD390000}"/>
    <cellStyle name="Normal 2 2 2 2 3 4 3" xfId="5672" xr:uid="{00000000-0005-0000-0000-0000FE390000}"/>
    <cellStyle name="Normal 2 2 2 2 3 4 3 2" xfId="10433" xr:uid="{00000000-0005-0000-0000-0000FF390000}"/>
    <cellStyle name="Normal 2 2 2 2 3 4 3 2 2" xfId="19932" xr:uid="{00000000-0005-0000-0000-0000003A0000}"/>
    <cellStyle name="Normal 2 2 2 2 3 4 3 3" xfId="15187" xr:uid="{00000000-0005-0000-0000-0000013A0000}"/>
    <cellStyle name="Normal 2 2 2 2 3 4 4" xfId="8066" xr:uid="{00000000-0005-0000-0000-0000023A0000}"/>
    <cellStyle name="Normal 2 2 2 2 3 4 4 2" xfId="17566" xr:uid="{00000000-0005-0000-0000-0000033A0000}"/>
    <cellStyle name="Normal 2 2 2 2 3 4 5" xfId="12820" xr:uid="{00000000-0005-0000-0000-0000043A0000}"/>
    <cellStyle name="Normal 2 2 2 2 3 5" xfId="1226" xr:uid="{00000000-0005-0000-0000-0000053A0000}"/>
    <cellStyle name="Normal 2 2 2 2 3 5 2" xfId="4356" xr:uid="{00000000-0005-0000-0000-0000063A0000}"/>
    <cellStyle name="Normal 2 2 2 2 3 5 2 2" xfId="6972" xr:uid="{00000000-0005-0000-0000-0000073A0000}"/>
    <cellStyle name="Normal 2 2 2 2 3 5 2 2 2" xfId="11731" xr:uid="{00000000-0005-0000-0000-0000083A0000}"/>
    <cellStyle name="Normal 2 2 2 2 3 5 2 2 2 2" xfId="21230" xr:uid="{00000000-0005-0000-0000-0000093A0000}"/>
    <cellStyle name="Normal 2 2 2 2 3 5 2 2 3" xfId="16485" xr:uid="{00000000-0005-0000-0000-00000A3A0000}"/>
    <cellStyle name="Normal 2 2 2 2 3 5 2 3" xfId="9364" xr:uid="{00000000-0005-0000-0000-00000B3A0000}"/>
    <cellStyle name="Normal 2 2 2 2 3 5 2 3 2" xfId="18864" xr:uid="{00000000-0005-0000-0000-00000C3A0000}"/>
    <cellStyle name="Normal 2 2 2 2 3 5 2 4" xfId="14119" xr:uid="{00000000-0005-0000-0000-00000D3A0000}"/>
    <cellStyle name="Normal 2 2 2 2 3 5 3" xfId="5787" xr:uid="{00000000-0005-0000-0000-00000E3A0000}"/>
    <cellStyle name="Normal 2 2 2 2 3 5 3 2" xfId="10548" xr:uid="{00000000-0005-0000-0000-00000F3A0000}"/>
    <cellStyle name="Normal 2 2 2 2 3 5 3 2 2" xfId="20047" xr:uid="{00000000-0005-0000-0000-0000103A0000}"/>
    <cellStyle name="Normal 2 2 2 2 3 5 3 3" xfId="15302" xr:uid="{00000000-0005-0000-0000-0000113A0000}"/>
    <cellStyle name="Normal 2 2 2 2 3 5 4" xfId="8181" xr:uid="{00000000-0005-0000-0000-0000123A0000}"/>
    <cellStyle name="Normal 2 2 2 2 3 5 4 2" xfId="17681" xr:uid="{00000000-0005-0000-0000-0000133A0000}"/>
    <cellStyle name="Normal 2 2 2 2 3 5 5" xfId="12935" xr:uid="{00000000-0005-0000-0000-0000143A0000}"/>
    <cellStyle name="Normal 2 2 2 2 3 6" xfId="1590" xr:uid="{00000000-0005-0000-0000-0000153A0000}"/>
    <cellStyle name="Normal 2 2 2 2 3 6 2" xfId="4471" xr:uid="{00000000-0005-0000-0000-0000163A0000}"/>
    <cellStyle name="Normal 2 2 2 2 3 6 2 2" xfId="7087" xr:uid="{00000000-0005-0000-0000-0000173A0000}"/>
    <cellStyle name="Normal 2 2 2 2 3 6 2 2 2" xfId="11846" xr:uid="{00000000-0005-0000-0000-0000183A0000}"/>
    <cellStyle name="Normal 2 2 2 2 3 6 2 2 2 2" xfId="21345" xr:uid="{00000000-0005-0000-0000-0000193A0000}"/>
    <cellStyle name="Normal 2 2 2 2 3 6 2 2 3" xfId="16600" xr:uid="{00000000-0005-0000-0000-00001A3A0000}"/>
    <cellStyle name="Normal 2 2 2 2 3 6 2 3" xfId="9479" xr:uid="{00000000-0005-0000-0000-00001B3A0000}"/>
    <cellStyle name="Normal 2 2 2 2 3 6 2 3 2" xfId="18979" xr:uid="{00000000-0005-0000-0000-00001C3A0000}"/>
    <cellStyle name="Normal 2 2 2 2 3 6 2 4" xfId="14234" xr:uid="{00000000-0005-0000-0000-00001D3A0000}"/>
    <cellStyle name="Normal 2 2 2 2 3 6 3" xfId="5902" xr:uid="{00000000-0005-0000-0000-00001E3A0000}"/>
    <cellStyle name="Normal 2 2 2 2 3 6 3 2" xfId="10663" xr:uid="{00000000-0005-0000-0000-00001F3A0000}"/>
    <cellStyle name="Normal 2 2 2 2 3 6 3 2 2" xfId="20162" xr:uid="{00000000-0005-0000-0000-0000203A0000}"/>
    <cellStyle name="Normal 2 2 2 2 3 6 3 3" xfId="15417" xr:uid="{00000000-0005-0000-0000-0000213A0000}"/>
    <cellStyle name="Normal 2 2 2 2 3 6 4" xfId="8296" xr:uid="{00000000-0005-0000-0000-0000223A0000}"/>
    <cellStyle name="Normal 2 2 2 2 3 6 4 2" xfId="17796" xr:uid="{00000000-0005-0000-0000-0000233A0000}"/>
    <cellStyle name="Normal 2 2 2 2 3 6 5" xfId="13050" xr:uid="{00000000-0005-0000-0000-0000243A0000}"/>
    <cellStyle name="Normal 2 2 2 2 3 7" xfId="1954" xr:uid="{00000000-0005-0000-0000-0000253A0000}"/>
    <cellStyle name="Normal 2 2 2 2 3 7 2" xfId="4586" xr:uid="{00000000-0005-0000-0000-0000263A0000}"/>
    <cellStyle name="Normal 2 2 2 2 3 7 2 2" xfId="7202" xr:uid="{00000000-0005-0000-0000-0000273A0000}"/>
    <cellStyle name="Normal 2 2 2 2 3 7 2 2 2" xfId="11961" xr:uid="{00000000-0005-0000-0000-0000283A0000}"/>
    <cellStyle name="Normal 2 2 2 2 3 7 2 2 2 2" xfId="21460" xr:uid="{00000000-0005-0000-0000-0000293A0000}"/>
    <cellStyle name="Normal 2 2 2 2 3 7 2 2 3" xfId="16715" xr:uid="{00000000-0005-0000-0000-00002A3A0000}"/>
    <cellStyle name="Normal 2 2 2 2 3 7 2 3" xfId="9594" xr:uid="{00000000-0005-0000-0000-00002B3A0000}"/>
    <cellStyle name="Normal 2 2 2 2 3 7 2 3 2" xfId="19094" xr:uid="{00000000-0005-0000-0000-00002C3A0000}"/>
    <cellStyle name="Normal 2 2 2 2 3 7 2 4" xfId="14349" xr:uid="{00000000-0005-0000-0000-00002D3A0000}"/>
    <cellStyle name="Normal 2 2 2 2 3 7 3" xfId="6017" xr:uid="{00000000-0005-0000-0000-00002E3A0000}"/>
    <cellStyle name="Normal 2 2 2 2 3 7 3 2" xfId="10778" xr:uid="{00000000-0005-0000-0000-00002F3A0000}"/>
    <cellStyle name="Normal 2 2 2 2 3 7 3 2 2" xfId="20277" xr:uid="{00000000-0005-0000-0000-0000303A0000}"/>
    <cellStyle name="Normal 2 2 2 2 3 7 3 3" xfId="15532" xr:uid="{00000000-0005-0000-0000-0000313A0000}"/>
    <cellStyle name="Normal 2 2 2 2 3 7 4" xfId="8411" xr:uid="{00000000-0005-0000-0000-0000323A0000}"/>
    <cellStyle name="Normal 2 2 2 2 3 7 4 2" xfId="17911" xr:uid="{00000000-0005-0000-0000-0000333A0000}"/>
    <cellStyle name="Normal 2 2 2 2 3 7 5" xfId="13165" xr:uid="{00000000-0005-0000-0000-0000343A0000}"/>
    <cellStyle name="Normal 2 2 2 2 3 8" xfId="2318" xr:uid="{00000000-0005-0000-0000-0000353A0000}"/>
    <cellStyle name="Normal 2 2 2 2 3 8 2" xfId="4701" xr:uid="{00000000-0005-0000-0000-0000363A0000}"/>
    <cellStyle name="Normal 2 2 2 2 3 8 2 2" xfId="7317" xr:uid="{00000000-0005-0000-0000-0000373A0000}"/>
    <cellStyle name="Normal 2 2 2 2 3 8 2 2 2" xfId="12076" xr:uid="{00000000-0005-0000-0000-0000383A0000}"/>
    <cellStyle name="Normal 2 2 2 2 3 8 2 2 2 2" xfId="21575" xr:uid="{00000000-0005-0000-0000-0000393A0000}"/>
    <cellStyle name="Normal 2 2 2 2 3 8 2 2 3" xfId="16830" xr:uid="{00000000-0005-0000-0000-00003A3A0000}"/>
    <cellStyle name="Normal 2 2 2 2 3 8 2 3" xfId="9709" xr:uid="{00000000-0005-0000-0000-00003B3A0000}"/>
    <cellStyle name="Normal 2 2 2 2 3 8 2 3 2" xfId="19209" xr:uid="{00000000-0005-0000-0000-00003C3A0000}"/>
    <cellStyle name="Normal 2 2 2 2 3 8 2 4" xfId="14464" xr:uid="{00000000-0005-0000-0000-00003D3A0000}"/>
    <cellStyle name="Normal 2 2 2 2 3 8 3" xfId="6132" xr:uid="{00000000-0005-0000-0000-00003E3A0000}"/>
    <cellStyle name="Normal 2 2 2 2 3 8 3 2" xfId="10893" xr:uid="{00000000-0005-0000-0000-00003F3A0000}"/>
    <cellStyle name="Normal 2 2 2 2 3 8 3 2 2" xfId="20392" xr:uid="{00000000-0005-0000-0000-0000403A0000}"/>
    <cellStyle name="Normal 2 2 2 2 3 8 3 3" xfId="15647" xr:uid="{00000000-0005-0000-0000-0000413A0000}"/>
    <cellStyle name="Normal 2 2 2 2 3 8 4" xfId="8526" xr:uid="{00000000-0005-0000-0000-0000423A0000}"/>
    <cellStyle name="Normal 2 2 2 2 3 8 4 2" xfId="18026" xr:uid="{00000000-0005-0000-0000-0000433A0000}"/>
    <cellStyle name="Normal 2 2 2 2 3 8 5" xfId="13280" xr:uid="{00000000-0005-0000-0000-0000443A0000}"/>
    <cellStyle name="Normal 2 2 2 2 3 9" xfId="2682" xr:uid="{00000000-0005-0000-0000-0000453A0000}"/>
    <cellStyle name="Normal 2 2 2 2 3 9 2" xfId="4816" xr:uid="{00000000-0005-0000-0000-0000463A0000}"/>
    <cellStyle name="Normal 2 2 2 2 3 9 2 2" xfId="7432" xr:uid="{00000000-0005-0000-0000-0000473A0000}"/>
    <cellStyle name="Normal 2 2 2 2 3 9 2 2 2" xfId="12191" xr:uid="{00000000-0005-0000-0000-0000483A0000}"/>
    <cellStyle name="Normal 2 2 2 2 3 9 2 2 2 2" xfId="21690" xr:uid="{00000000-0005-0000-0000-0000493A0000}"/>
    <cellStyle name="Normal 2 2 2 2 3 9 2 2 3" xfId="16945" xr:uid="{00000000-0005-0000-0000-00004A3A0000}"/>
    <cellStyle name="Normal 2 2 2 2 3 9 2 3" xfId="9824" xr:uid="{00000000-0005-0000-0000-00004B3A0000}"/>
    <cellStyle name="Normal 2 2 2 2 3 9 2 3 2" xfId="19324" xr:uid="{00000000-0005-0000-0000-00004C3A0000}"/>
    <cellStyle name="Normal 2 2 2 2 3 9 2 4" xfId="14579" xr:uid="{00000000-0005-0000-0000-00004D3A0000}"/>
    <cellStyle name="Normal 2 2 2 2 3 9 3" xfId="6247" xr:uid="{00000000-0005-0000-0000-00004E3A0000}"/>
    <cellStyle name="Normal 2 2 2 2 3 9 3 2" xfId="11008" xr:uid="{00000000-0005-0000-0000-00004F3A0000}"/>
    <cellStyle name="Normal 2 2 2 2 3 9 3 2 2" xfId="20507" xr:uid="{00000000-0005-0000-0000-0000503A0000}"/>
    <cellStyle name="Normal 2 2 2 2 3 9 3 3" xfId="15762" xr:uid="{00000000-0005-0000-0000-0000513A0000}"/>
    <cellStyle name="Normal 2 2 2 2 3 9 4" xfId="8641" xr:uid="{00000000-0005-0000-0000-0000523A0000}"/>
    <cellStyle name="Normal 2 2 2 2 3 9 4 2" xfId="18141" xr:uid="{00000000-0005-0000-0000-0000533A0000}"/>
    <cellStyle name="Normal 2 2 2 2 3 9 5" xfId="13396" xr:uid="{00000000-0005-0000-0000-0000543A0000}"/>
    <cellStyle name="Normal 2 2 2 2 30" xfId="23578" xr:uid="{00000000-0005-0000-0000-0000553A0000}"/>
    <cellStyle name="Normal 2 2 2 2 30 2" xfId="29832" xr:uid="{00000000-0005-0000-0000-0000563A0000}"/>
    <cellStyle name="Normal 2 2 2 2 31" xfId="25273" xr:uid="{00000000-0005-0000-0000-0000573A0000}"/>
    <cellStyle name="Normal 2 2 2 2 4" xfId="197" xr:uid="{00000000-0005-0000-0000-0000583A0000}"/>
    <cellStyle name="Normal 2 2 2 2 4 10" xfId="3531" xr:uid="{00000000-0005-0000-0000-0000593A0000}"/>
    <cellStyle name="Normal 2 2 2 2 4 10 2" xfId="23579" xr:uid="{00000000-0005-0000-0000-00005A3A0000}"/>
    <cellStyle name="Normal 2 2 2 2 4 10 2 2" xfId="29833" xr:uid="{00000000-0005-0000-0000-00005B3A0000}"/>
    <cellStyle name="Normal 2 2 2 2 4 10 3" xfId="27650" xr:uid="{00000000-0005-0000-0000-00005C3A0000}"/>
    <cellStyle name="Normal 2 2 2 2 4 11" xfId="3896" xr:uid="{00000000-0005-0000-0000-00005D3A0000}"/>
    <cellStyle name="Normal 2 2 2 2 4 11 2" xfId="23580" xr:uid="{00000000-0005-0000-0000-00005E3A0000}"/>
    <cellStyle name="Normal 2 2 2 2 4 11 2 2" xfId="29834" xr:uid="{00000000-0005-0000-0000-00005F3A0000}"/>
    <cellStyle name="Normal 2 2 2 2 4 11 3" xfId="27900" xr:uid="{00000000-0005-0000-0000-0000603A0000}"/>
    <cellStyle name="Normal 2 2 2 2 4 12" xfId="5327" xr:uid="{00000000-0005-0000-0000-0000613A0000}"/>
    <cellStyle name="Normal 2 2 2 2 4 12 2" xfId="23581" xr:uid="{00000000-0005-0000-0000-0000623A0000}"/>
    <cellStyle name="Normal 2 2 2 2 4 12 2 2" xfId="29835" xr:uid="{00000000-0005-0000-0000-0000633A0000}"/>
    <cellStyle name="Normal 2 2 2 2 4 12 3" xfId="28148" xr:uid="{00000000-0005-0000-0000-0000643A0000}"/>
    <cellStyle name="Normal 2 2 2 2 4 13" xfId="23582" xr:uid="{00000000-0005-0000-0000-0000653A0000}"/>
    <cellStyle name="Normal 2 2 2 2 4 13 2" xfId="29836" xr:uid="{00000000-0005-0000-0000-0000663A0000}"/>
    <cellStyle name="Normal 2 2 2 2 4 14" xfId="25384" xr:uid="{00000000-0005-0000-0000-0000673A0000}"/>
    <cellStyle name="Normal 2 2 2 2 4 2" xfId="556" xr:uid="{00000000-0005-0000-0000-0000683A0000}"/>
    <cellStyle name="Normal 2 2 2 2 4 2 2" xfId="23583" xr:uid="{00000000-0005-0000-0000-0000693A0000}"/>
    <cellStyle name="Normal 2 2 2 2 4 2 2 2" xfId="29837" xr:uid="{00000000-0005-0000-0000-00006A3A0000}"/>
    <cellStyle name="Normal 2 2 2 2 4 2 3" xfId="25630" xr:uid="{00000000-0005-0000-0000-00006B3A0000}"/>
    <cellStyle name="Normal 2 2 2 2 4 3" xfId="983" xr:uid="{00000000-0005-0000-0000-00006C3A0000}"/>
    <cellStyle name="Normal 2 2 2 2 4 3 2" xfId="23584" xr:uid="{00000000-0005-0000-0000-00006D3A0000}"/>
    <cellStyle name="Normal 2 2 2 2 4 3 2 2" xfId="29838" xr:uid="{00000000-0005-0000-0000-00006E3A0000}"/>
    <cellStyle name="Normal 2 2 2 2 4 3 3" xfId="25907" xr:uid="{00000000-0005-0000-0000-00006F3A0000}"/>
    <cellStyle name="Normal 2 2 2 2 4 4" xfId="1347" xr:uid="{00000000-0005-0000-0000-0000703A0000}"/>
    <cellStyle name="Normal 2 2 2 2 4 4 2" xfId="23585" xr:uid="{00000000-0005-0000-0000-0000713A0000}"/>
    <cellStyle name="Normal 2 2 2 2 4 4 2 2" xfId="29839" xr:uid="{00000000-0005-0000-0000-0000723A0000}"/>
    <cellStyle name="Normal 2 2 2 2 4 4 3" xfId="26156" xr:uid="{00000000-0005-0000-0000-0000733A0000}"/>
    <cellStyle name="Normal 2 2 2 2 4 5" xfId="1711" xr:uid="{00000000-0005-0000-0000-0000743A0000}"/>
    <cellStyle name="Normal 2 2 2 2 4 5 2" xfId="23586" xr:uid="{00000000-0005-0000-0000-0000753A0000}"/>
    <cellStyle name="Normal 2 2 2 2 4 5 2 2" xfId="29840" xr:uid="{00000000-0005-0000-0000-0000763A0000}"/>
    <cellStyle name="Normal 2 2 2 2 4 5 3" xfId="26405" xr:uid="{00000000-0005-0000-0000-0000773A0000}"/>
    <cellStyle name="Normal 2 2 2 2 4 6" xfId="2075" xr:uid="{00000000-0005-0000-0000-0000783A0000}"/>
    <cellStyle name="Normal 2 2 2 2 4 6 2" xfId="23587" xr:uid="{00000000-0005-0000-0000-0000793A0000}"/>
    <cellStyle name="Normal 2 2 2 2 4 6 2 2" xfId="29841" xr:uid="{00000000-0005-0000-0000-00007A3A0000}"/>
    <cellStyle name="Normal 2 2 2 2 4 6 3" xfId="26654" xr:uid="{00000000-0005-0000-0000-00007B3A0000}"/>
    <cellStyle name="Normal 2 2 2 2 4 7" xfId="2439" xr:uid="{00000000-0005-0000-0000-00007C3A0000}"/>
    <cellStyle name="Normal 2 2 2 2 4 7 2" xfId="23588" xr:uid="{00000000-0005-0000-0000-00007D3A0000}"/>
    <cellStyle name="Normal 2 2 2 2 4 7 2 2" xfId="29842" xr:uid="{00000000-0005-0000-0000-00007E3A0000}"/>
    <cellStyle name="Normal 2 2 2 2 4 7 3" xfId="26903" xr:uid="{00000000-0005-0000-0000-00007F3A0000}"/>
    <cellStyle name="Normal 2 2 2 2 4 8" xfId="2803" xr:uid="{00000000-0005-0000-0000-0000803A0000}"/>
    <cellStyle name="Normal 2 2 2 2 4 8 2" xfId="23589" xr:uid="{00000000-0005-0000-0000-0000813A0000}"/>
    <cellStyle name="Normal 2 2 2 2 4 8 2 2" xfId="29843" xr:uid="{00000000-0005-0000-0000-0000823A0000}"/>
    <cellStyle name="Normal 2 2 2 2 4 8 3" xfId="27152" xr:uid="{00000000-0005-0000-0000-0000833A0000}"/>
    <cellStyle name="Normal 2 2 2 2 4 9" xfId="3167" xr:uid="{00000000-0005-0000-0000-0000843A0000}"/>
    <cellStyle name="Normal 2 2 2 2 4 9 2" xfId="23590" xr:uid="{00000000-0005-0000-0000-0000853A0000}"/>
    <cellStyle name="Normal 2 2 2 2 4 9 2 2" xfId="29844" xr:uid="{00000000-0005-0000-0000-0000863A0000}"/>
    <cellStyle name="Normal 2 2 2 2 4 9 3" xfId="27401" xr:uid="{00000000-0005-0000-0000-0000873A0000}"/>
    <cellStyle name="Normal 2 2 2 2 5" xfId="231" xr:uid="{00000000-0005-0000-0000-0000883A0000}"/>
    <cellStyle name="Normal 2 2 2 2 5 10" xfId="3565" xr:uid="{00000000-0005-0000-0000-0000893A0000}"/>
    <cellStyle name="Normal 2 2 2 2 5 10 2" xfId="23591" xr:uid="{00000000-0005-0000-0000-00008A3A0000}"/>
    <cellStyle name="Normal 2 2 2 2 5 10 2 2" xfId="29845" xr:uid="{00000000-0005-0000-0000-00008B3A0000}"/>
    <cellStyle name="Normal 2 2 2 2 5 10 3" xfId="27674" xr:uid="{00000000-0005-0000-0000-00008C3A0000}"/>
    <cellStyle name="Normal 2 2 2 2 5 11" xfId="3930" xr:uid="{00000000-0005-0000-0000-00008D3A0000}"/>
    <cellStyle name="Normal 2 2 2 2 5 11 2" xfId="23592" xr:uid="{00000000-0005-0000-0000-00008E3A0000}"/>
    <cellStyle name="Normal 2 2 2 2 5 11 2 2" xfId="29846" xr:uid="{00000000-0005-0000-0000-00008F3A0000}"/>
    <cellStyle name="Normal 2 2 2 2 5 11 3" xfId="27924" xr:uid="{00000000-0005-0000-0000-0000903A0000}"/>
    <cellStyle name="Normal 2 2 2 2 5 12" xfId="5361" xr:uid="{00000000-0005-0000-0000-0000913A0000}"/>
    <cellStyle name="Normal 2 2 2 2 5 12 2" xfId="23593" xr:uid="{00000000-0005-0000-0000-0000923A0000}"/>
    <cellStyle name="Normal 2 2 2 2 5 12 2 2" xfId="29847" xr:uid="{00000000-0005-0000-0000-0000933A0000}"/>
    <cellStyle name="Normal 2 2 2 2 5 12 3" xfId="28172" xr:uid="{00000000-0005-0000-0000-0000943A0000}"/>
    <cellStyle name="Normal 2 2 2 2 5 13" xfId="23594" xr:uid="{00000000-0005-0000-0000-0000953A0000}"/>
    <cellStyle name="Normal 2 2 2 2 5 13 2" xfId="29848" xr:uid="{00000000-0005-0000-0000-0000963A0000}"/>
    <cellStyle name="Normal 2 2 2 2 5 14" xfId="25408" xr:uid="{00000000-0005-0000-0000-0000973A0000}"/>
    <cellStyle name="Normal 2 2 2 2 5 2" xfId="590" xr:uid="{00000000-0005-0000-0000-0000983A0000}"/>
    <cellStyle name="Normal 2 2 2 2 5 2 2" xfId="23595" xr:uid="{00000000-0005-0000-0000-0000993A0000}"/>
    <cellStyle name="Normal 2 2 2 2 5 2 2 2" xfId="29849" xr:uid="{00000000-0005-0000-0000-00009A3A0000}"/>
    <cellStyle name="Normal 2 2 2 2 5 2 3" xfId="25654" xr:uid="{00000000-0005-0000-0000-00009B3A0000}"/>
    <cellStyle name="Normal 2 2 2 2 5 3" xfId="1017" xr:uid="{00000000-0005-0000-0000-00009C3A0000}"/>
    <cellStyle name="Normal 2 2 2 2 5 3 2" xfId="23596" xr:uid="{00000000-0005-0000-0000-00009D3A0000}"/>
    <cellStyle name="Normal 2 2 2 2 5 3 2 2" xfId="29850" xr:uid="{00000000-0005-0000-0000-00009E3A0000}"/>
    <cellStyle name="Normal 2 2 2 2 5 3 3" xfId="25931" xr:uid="{00000000-0005-0000-0000-00009F3A0000}"/>
    <cellStyle name="Normal 2 2 2 2 5 4" xfId="1381" xr:uid="{00000000-0005-0000-0000-0000A03A0000}"/>
    <cellStyle name="Normal 2 2 2 2 5 4 2" xfId="23597" xr:uid="{00000000-0005-0000-0000-0000A13A0000}"/>
    <cellStyle name="Normal 2 2 2 2 5 4 2 2" xfId="29851" xr:uid="{00000000-0005-0000-0000-0000A23A0000}"/>
    <cellStyle name="Normal 2 2 2 2 5 4 3" xfId="26180" xr:uid="{00000000-0005-0000-0000-0000A33A0000}"/>
    <cellStyle name="Normal 2 2 2 2 5 5" xfId="1745" xr:uid="{00000000-0005-0000-0000-0000A43A0000}"/>
    <cellStyle name="Normal 2 2 2 2 5 5 2" xfId="23598" xr:uid="{00000000-0005-0000-0000-0000A53A0000}"/>
    <cellStyle name="Normal 2 2 2 2 5 5 2 2" xfId="29852" xr:uid="{00000000-0005-0000-0000-0000A63A0000}"/>
    <cellStyle name="Normal 2 2 2 2 5 5 3" xfId="26429" xr:uid="{00000000-0005-0000-0000-0000A73A0000}"/>
    <cellStyle name="Normal 2 2 2 2 5 6" xfId="2109" xr:uid="{00000000-0005-0000-0000-0000A83A0000}"/>
    <cellStyle name="Normal 2 2 2 2 5 6 2" xfId="23599" xr:uid="{00000000-0005-0000-0000-0000A93A0000}"/>
    <cellStyle name="Normal 2 2 2 2 5 6 2 2" xfId="29853" xr:uid="{00000000-0005-0000-0000-0000AA3A0000}"/>
    <cellStyle name="Normal 2 2 2 2 5 6 3" xfId="26678" xr:uid="{00000000-0005-0000-0000-0000AB3A0000}"/>
    <cellStyle name="Normal 2 2 2 2 5 7" xfId="2473" xr:uid="{00000000-0005-0000-0000-0000AC3A0000}"/>
    <cellStyle name="Normal 2 2 2 2 5 7 2" xfId="23600" xr:uid="{00000000-0005-0000-0000-0000AD3A0000}"/>
    <cellStyle name="Normal 2 2 2 2 5 7 2 2" xfId="29854" xr:uid="{00000000-0005-0000-0000-0000AE3A0000}"/>
    <cellStyle name="Normal 2 2 2 2 5 7 3" xfId="26927" xr:uid="{00000000-0005-0000-0000-0000AF3A0000}"/>
    <cellStyle name="Normal 2 2 2 2 5 8" xfId="2837" xr:uid="{00000000-0005-0000-0000-0000B03A0000}"/>
    <cellStyle name="Normal 2 2 2 2 5 8 2" xfId="23601" xr:uid="{00000000-0005-0000-0000-0000B13A0000}"/>
    <cellStyle name="Normal 2 2 2 2 5 8 2 2" xfId="29855" xr:uid="{00000000-0005-0000-0000-0000B23A0000}"/>
    <cellStyle name="Normal 2 2 2 2 5 8 3" xfId="27176" xr:uid="{00000000-0005-0000-0000-0000B33A0000}"/>
    <cellStyle name="Normal 2 2 2 2 5 9" xfId="3201" xr:uid="{00000000-0005-0000-0000-0000B43A0000}"/>
    <cellStyle name="Normal 2 2 2 2 5 9 2" xfId="23602" xr:uid="{00000000-0005-0000-0000-0000B53A0000}"/>
    <cellStyle name="Normal 2 2 2 2 5 9 2 2" xfId="29856" xr:uid="{00000000-0005-0000-0000-0000B63A0000}"/>
    <cellStyle name="Normal 2 2 2 2 5 9 3" xfId="27425" xr:uid="{00000000-0005-0000-0000-0000B73A0000}"/>
    <cellStyle name="Normal 2 2 2 2 6" xfId="265" xr:uid="{00000000-0005-0000-0000-0000B83A0000}"/>
    <cellStyle name="Normal 2 2 2 2 6 10" xfId="3599" xr:uid="{00000000-0005-0000-0000-0000B93A0000}"/>
    <cellStyle name="Normal 2 2 2 2 6 10 2" xfId="23603" xr:uid="{00000000-0005-0000-0000-0000BA3A0000}"/>
    <cellStyle name="Normal 2 2 2 2 6 10 2 2" xfId="29857" xr:uid="{00000000-0005-0000-0000-0000BB3A0000}"/>
    <cellStyle name="Normal 2 2 2 2 6 10 3" xfId="27698" xr:uid="{00000000-0005-0000-0000-0000BC3A0000}"/>
    <cellStyle name="Normal 2 2 2 2 6 11" xfId="3964" xr:uid="{00000000-0005-0000-0000-0000BD3A0000}"/>
    <cellStyle name="Normal 2 2 2 2 6 11 2" xfId="23604" xr:uid="{00000000-0005-0000-0000-0000BE3A0000}"/>
    <cellStyle name="Normal 2 2 2 2 6 11 2 2" xfId="29858" xr:uid="{00000000-0005-0000-0000-0000BF3A0000}"/>
    <cellStyle name="Normal 2 2 2 2 6 11 3" xfId="27948" xr:uid="{00000000-0005-0000-0000-0000C03A0000}"/>
    <cellStyle name="Normal 2 2 2 2 6 12" xfId="5395" xr:uid="{00000000-0005-0000-0000-0000C13A0000}"/>
    <cellStyle name="Normal 2 2 2 2 6 12 2" xfId="23605" xr:uid="{00000000-0005-0000-0000-0000C23A0000}"/>
    <cellStyle name="Normal 2 2 2 2 6 12 2 2" xfId="29859" xr:uid="{00000000-0005-0000-0000-0000C33A0000}"/>
    <cellStyle name="Normal 2 2 2 2 6 12 3" xfId="28196" xr:uid="{00000000-0005-0000-0000-0000C43A0000}"/>
    <cellStyle name="Normal 2 2 2 2 6 13" xfId="23606" xr:uid="{00000000-0005-0000-0000-0000C53A0000}"/>
    <cellStyle name="Normal 2 2 2 2 6 13 2" xfId="29860" xr:uid="{00000000-0005-0000-0000-0000C63A0000}"/>
    <cellStyle name="Normal 2 2 2 2 6 14" xfId="25432" xr:uid="{00000000-0005-0000-0000-0000C73A0000}"/>
    <cellStyle name="Normal 2 2 2 2 6 2" xfId="624" xr:uid="{00000000-0005-0000-0000-0000C83A0000}"/>
    <cellStyle name="Normal 2 2 2 2 6 2 2" xfId="23607" xr:uid="{00000000-0005-0000-0000-0000C93A0000}"/>
    <cellStyle name="Normal 2 2 2 2 6 2 2 2" xfId="29861" xr:uid="{00000000-0005-0000-0000-0000CA3A0000}"/>
    <cellStyle name="Normal 2 2 2 2 6 2 3" xfId="25678" xr:uid="{00000000-0005-0000-0000-0000CB3A0000}"/>
    <cellStyle name="Normal 2 2 2 2 6 3" xfId="1051" xr:uid="{00000000-0005-0000-0000-0000CC3A0000}"/>
    <cellStyle name="Normal 2 2 2 2 6 3 2" xfId="23608" xr:uid="{00000000-0005-0000-0000-0000CD3A0000}"/>
    <cellStyle name="Normal 2 2 2 2 6 3 2 2" xfId="29862" xr:uid="{00000000-0005-0000-0000-0000CE3A0000}"/>
    <cellStyle name="Normal 2 2 2 2 6 3 3" xfId="25955" xr:uid="{00000000-0005-0000-0000-0000CF3A0000}"/>
    <cellStyle name="Normal 2 2 2 2 6 4" xfId="1415" xr:uid="{00000000-0005-0000-0000-0000D03A0000}"/>
    <cellStyle name="Normal 2 2 2 2 6 4 2" xfId="23609" xr:uid="{00000000-0005-0000-0000-0000D13A0000}"/>
    <cellStyle name="Normal 2 2 2 2 6 4 2 2" xfId="29863" xr:uid="{00000000-0005-0000-0000-0000D23A0000}"/>
    <cellStyle name="Normal 2 2 2 2 6 4 3" xfId="26204" xr:uid="{00000000-0005-0000-0000-0000D33A0000}"/>
    <cellStyle name="Normal 2 2 2 2 6 5" xfId="1779" xr:uid="{00000000-0005-0000-0000-0000D43A0000}"/>
    <cellStyle name="Normal 2 2 2 2 6 5 2" xfId="23610" xr:uid="{00000000-0005-0000-0000-0000D53A0000}"/>
    <cellStyle name="Normal 2 2 2 2 6 5 2 2" xfId="29864" xr:uid="{00000000-0005-0000-0000-0000D63A0000}"/>
    <cellStyle name="Normal 2 2 2 2 6 5 3" xfId="26453" xr:uid="{00000000-0005-0000-0000-0000D73A0000}"/>
    <cellStyle name="Normal 2 2 2 2 6 6" xfId="2143" xr:uid="{00000000-0005-0000-0000-0000D83A0000}"/>
    <cellStyle name="Normal 2 2 2 2 6 6 2" xfId="23611" xr:uid="{00000000-0005-0000-0000-0000D93A0000}"/>
    <cellStyle name="Normal 2 2 2 2 6 6 2 2" xfId="29865" xr:uid="{00000000-0005-0000-0000-0000DA3A0000}"/>
    <cellStyle name="Normal 2 2 2 2 6 6 3" xfId="26702" xr:uid="{00000000-0005-0000-0000-0000DB3A0000}"/>
    <cellStyle name="Normal 2 2 2 2 6 7" xfId="2507" xr:uid="{00000000-0005-0000-0000-0000DC3A0000}"/>
    <cellStyle name="Normal 2 2 2 2 6 7 2" xfId="23612" xr:uid="{00000000-0005-0000-0000-0000DD3A0000}"/>
    <cellStyle name="Normal 2 2 2 2 6 7 2 2" xfId="29866" xr:uid="{00000000-0005-0000-0000-0000DE3A0000}"/>
    <cellStyle name="Normal 2 2 2 2 6 7 3" xfId="26951" xr:uid="{00000000-0005-0000-0000-0000DF3A0000}"/>
    <cellStyle name="Normal 2 2 2 2 6 8" xfId="2871" xr:uid="{00000000-0005-0000-0000-0000E03A0000}"/>
    <cellStyle name="Normal 2 2 2 2 6 8 2" xfId="23613" xr:uid="{00000000-0005-0000-0000-0000E13A0000}"/>
    <cellStyle name="Normal 2 2 2 2 6 8 2 2" xfId="29867" xr:uid="{00000000-0005-0000-0000-0000E23A0000}"/>
    <cellStyle name="Normal 2 2 2 2 6 8 3" xfId="27200" xr:uid="{00000000-0005-0000-0000-0000E33A0000}"/>
    <cellStyle name="Normal 2 2 2 2 6 9" xfId="3235" xr:uid="{00000000-0005-0000-0000-0000E43A0000}"/>
    <cellStyle name="Normal 2 2 2 2 6 9 2" xfId="23614" xr:uid="{00000000-0005-0000-0000-0000E53A0000}"/>
    <cellStyle name="Normal 2 2 2 2 6 9 2 2" xfId="29868" xr:uid="{00000000-0005-0000-0000-0000E63A0000}"/>
    <cellStyle name="Normal 2 2 2 2 6 9 3" xfId="27449" xr:uid="{00000000-0005-0000-0000-0000E73A0000}"/>
    <cellStyle name="Normal 2 2 2 2 7" xfId="299" xr:uid="{00000000-0005-0000-0000-0000E83A0000}"/>
    <cellStyle name="Normal 2 2 2 2 7 10" xfId="3633" xr:uid="{00000000-0005-0000-0000-0000E93A0000}"/>
    <cellStyle name="Normal 2 2 2 2 7 10 2" xfId="23615" xr:uid="{00000000-0005-0000-0000-0000EA3A0000}"/>
    <cellStyle name="Normal 2 2 2 2 7 10 2 2" xfId="29869" xr:uid="{00000000-0005-0000-0000-0000EB3A0000}"/>
    <cellStyle name="Normal 2 2 2 2 7 10 3" xfId="27722" xr:uid="{00000000-0005-0000-0000-0000EC3A0000}"/>
    <cellStyle name="Normal 2 2 2 2 7 11" xfId="3998" xr:uid="{00000000-0005-0000-0000-0000ED3A0000}"/>
    <cellStyle name="Normal 2 2 2 2 7 11 2" xfId="23616" xr:uid="{00000000-0005-0000-0000-0000EE3A0000}"/>
    <cellStyle name="Normal 2 2 2 2 7 11 2 2" xfId="29870" xr:uid="{00000000-0005-0000-0000-0000EF3A0000}"/>
    <cellStyle name="Normal 2 2 2 2 7 11 3" xfId="27972" xr:uid="{00000000-0005-0000-0000-0000F03A0000}"/>
    <cellStyle name="Normal 2 2 2 2 7 12" xfId="5429" xr:uid="{00000000-0005-0000-0000-0000F13A0000}"/>
    <cellStyle name="Normal 2 2 2 2 7 12 2" xfId="23617" xr:uid="{00000000-0005-0000-0000-0000F23A0000}"/>
    <cellStyle name="Normal 2 2 2 2 7 12 2 2" xfId="29871" xr:uid="{00000000-0005-0000-0000-0000F33A0000}"/>
    <cellStyle name="Normal 2 2 2 2 7 12 3" xfId="28220" xr:uid="{00000000-0005-0000-0000-0000F43A0000}"/>
    <cellStyle name="Normal 2 2 2 2 7 13" xfId="23618" xr:uid="{00000000-0005-0000-0000-0000F53A0000}"/>
    <cellStyle name="Normal 2 2 2 2 7 13 2" xfId="29872" xr:uid="{00000000-0005-0000-0000-0000F63A0000}"/>
    <cellStyle name="Normal 2 2 2 2 7 14" xfId="25456" xr:uid="{00000000-0005-0000-0000-0000F73A0000}"/>
    <cellStyle name="Normal 2 2 2 2 7 2" xfId="658" xr:uid="{00000000-0005-0000-0000-0000F83A0000}"/>
    <cellStyle name="Normal 2 2 2 2 7 2 2" xfId="23619" xr:uid="{00000000-0005-0000-0000-0000F93A0000}"/>
    <cellStyle name="Normal 2 2 2 2 7 2 2 2" xfId="29873" xr:uid="{00000000-0005-0000-0000-0000FA3A0000}"/>
    <cellStyle name="Normal 2 2 2 2 7 2 3" xfId="25702" xr:uid="{00000000-0005-0000-0000-0000FB3A0000}"/>
    <cellStyle name="Normal 2 2 2 2 7 3" xfId="1085" xr:uid="{00000000-0005-0000-0000-0000FC3A0000}"/>
    <cellStyle name="Normal 2 2 2 2 7 3 2" xfId="23620" xr:uid="{00000000-0005-0000-0000-0000FD3A0000}"/>
    <cellStyle name="Normal 2 2 2 2 7 3 2 2" xfId="29874" xr:uid="{00000000-0005-0000-0000-0000FE3A0000}"/>
    <cellStyle name="Normal 2 2 2 2 7 3 3" xfId="25979" xr:uid="{00000000-0005-0000-0000-0000FF3A0000}"/>
    <cellStyle name="Normal 2 2 2 2 7 4" xfId="1449" xr:uid="{00000000-0005-0000-0000-0000003B0000}"/>
    <cellStyle name="Normal 2 2 2 2 7 4 2" xfId="23621" xr:uid="{00000000-0005-0000-0000-0000013B0000}"/>
    <cellStyle name="Normal 2 2 2 2 7 4 2 2" xfId="29875" xr:uid="{00000000-0005-0000-0000-0000023B0000}"/>
    <cellStyle name="Normal 2 2 2 2 7 4 3" xfId="26228" xr:uid="{00000000-0005-0000-0000-0000033B0000}"/>
    <cellStyle name="Normal 2 2 2 2 7 5" xfId="1813" xr:uid="{00000000-0005-0000-0000-0000043B0000}"/>
    <cellStyle name="Normal 2 2 2 2 7 5 2" xfId="23622" xr:uid="{00000000-0005-0000-0000-0000053B0000}"/>
    <cellStyle name="Normal 2 2 2 2 7 5 2 2" xfId="29876" xr:uid="{00000000-0005-0000-0000-0000063B0000}"/>
    <cellStyle name="Normal 2 2 2 2 7 5 3" xfId="26477" xr:uid="{00000000-0005-0000-0000-0000073B0000}"/>
    <cellStyle name="Normal 2 2 2 2 7 6" xfId="2177" xr:uid="{00000000-0005-0000-0000-0000083B0000}"/>
    <cellStyle name="Normal 2 2 2 2 7 6 2" xfId="23623" xr:uid="{00000000-0005-0000-0000-0000093B0000}"/>
    <cellStyle name="Normal 2 2 2 2 7 6 2 2" xfId="29877" xr:uid="{00000000-0005-0000-0000-00000A3B0000}"/>
    <cellStyle name="Normal 2 2 2 2 7 6 3" xfId="26726" xr:uid="{00000000-0005-0000-0000-00000B3B0000}"/>
    <cellStyle name="Normal 2 2 2 2 7 7" xfId="2541" xr:uid="{00000000-0005-0000-0000-00000C3B0000}"/>
    <cellStyle name="Normal 2 2 2 2 7 7 2" xfId="23624" xr:uid="{00000000-0005-0000-0000-00000D3B0000}"/>
    <cellStyle name="Normal 2 2 2 2 7 7 2 2" xfId="29878" xr:uid="{00000000-0005-0000-0000-00000E3B0000}"/>
    <cellStyle name="Normal 2 2 2 2 7 7 3" xfId="26975" xr:uid="{00000000-0005-0000-0000-00000F3B0000}"/>
    <cellStyle name="Normal 2 2 2 2 7 8" xfId="2905" xr:uid="{00000000-0005-0000-0000-0000103B0000}"/>
    <cellStyle name="Normal 2 2 2 2 7 8 2" xfId="23625" xr:uid="{00000000-0005-0000-0000-0000113B0000}"/>
    <cellStyle name="Normal 2 2 2 2 7 8 2 2" xfId="29879" xr:uid="{00000000-0005-0000-0000-0000123B0000}"/>
    <cellStyle name="Normal 2 2 2 2 7 8 3" xfId="27224" xr:uid="{00000000-0005-0000-0000-0000133B0000}"/>
    <cellStyle name="Normal 2 2 2 2 7 9" xfId="3269" xr:uid="{00000000-0005-0000-0000-0000143B0000}"/>
    <cellStyle name="Normal 2 2 2 2 7 9 2" xfId="23626" xr:uid="{00000000-0005-0000-0000-0000153B0000}"/>
    <cellStyle name="Normal 2 2 2 2 7 9 2 2" xfId="29880" xr:uid="{00000000-0005-0000-0000-0000163B0000}"/>
    <cellStyle name="Normal 2 2 2 2 7 9 3" xfId="27473" xr:uid="{00000000-0005-0000-0000-0000173B0000}"/>
    <cellStyle name="Normal 2 2 2 2 8" xfId="329" xr:uid="{00000000-0005-0000-0000-0000183B0000}"/>
    <cellStyle name="Normal 2 2 2 2 8 10" xfId="3663" xr:uid="{00000000-0005-0000-0000-0000193B0000}"/>
    <cellStyle name="Normal 2 2 2 2 8 10 2" xfId="23627" xr:uid="{00000000-0005-0000-0000-00001A3B0000}"/>
    <cellStyle name="Normal 2 2 2 2 8 10 2 2" xfId="29881" xr:uid="{00000000-0005-0000-0000-00001B3B0000}"/>
    <cellStyle name="Normal 2 2 2 2 8 10 3" xfId="27742" xr:uid="{00000000-0005-0000-0000-00001C3B0000}"/>
    <cellStyle name="Normal 2 2 2 2 8 11" xfId="4028" xr:uid="{00000000-0005-0000-0000-00001D3B0000}"/>
    <cellStyle name="Normal 2 2 2 2 8 11 2" xfId="23628" xr:uid="{00000000-0005-0000-0000-00001E3B0000}"/>
    <cellStyle name="Normal 2 2 2 2 8 11 2 2" xfId="29882" xr:uid="{00000000-0005-0000-0000-00001F3B0000}"/>
    <cellStyle name="Normal 2 2 2 2 8 11 3" xfId="27992" xr:uid="{00000000-0005-0000-0000-0000203B0000}"/>
    <cellStyle name="Normal 2 2 2 2 8 12" xfId="5459" xr:uid="{00000000-0005-0000-0000-0000213B0000}"/>
    <cellStyle name="Normal 2 2 2 2 8 12 2" xfId="23629" xr:uid="{00000000-0005-0000-0000-0000223B0000}"/>
    <cellStyle name="Normal 2 2 2 2 8 12 2 2" xfId="29883" xr:uid="{00000000-0005-0000-0000-0000233B0000}"/>
    <cellStyle name="Normal 2 2 2 2 8 12 3" xfId="28240" xr:uid="{00000000-0005-0000-0000-0000243B0000}"/>
    <cellStyle name="Normal 2 2 2 2 8 13" xfId="23630" xr:uid="{00000000-0005-0000-0000-0000253B0000}"/>
    <cellStyle name="Normal 2 2 2 2 8 13 2" xfId="29884" xr:uid="{00000000-0005-0000-0000-0000263B0000}"/>
    <cellStyle name="Normal 2 2 2 2 8 14" xfId="25476" xr:uid="{00000000-0005-0000-0000-0000273B0000}"/>
    <cellStyle name="Normal 2 2 2 2 8 2" xfId="688" xr:uid="{00000000-0005-0000-0000-0000283B0000}"/>
    <cellStyle name="Normal 2 2 2 2 8 2 2" xfId="23631" xr:uid="{00000000-0005-0000-0000-0000293B0000}"/>
    <cellStyle name="Normal 2 2 2 2 8 2 2 2" xfId="29885" xr:uid="{00000000-0005-0000-0000-00002A3B0000}"/>
    <cellStyle name="Normal 2 2 2 2 8 2 3" xfId="25722" xr:uid="{00000000-0005-0000-0000-00002B3B0000}"/>
    <cellStyle name="Normal 2 2 2 2 8 3" xfId="1115" xr:uid="{00000000-0005-0000-0000-00002C3B0000}"/>
    <cellStyle name="Normal 2 2 2 2 8 3 2" xfId="23632" xr:uid="{00000000-0005-0000-0000-00002D3B0000}"/>
    <cellStyle name="Normal 2 2 2 2 8 3 2 2" xfId="29886" xr:uid="{00000000-0005-0000-0000-00002E3B0000}"/>
    <cellStyle name="Normal 2 2 2 2 8 3 3" xfId="25999" xr:uid="{00000000-0005-0000-0000-00002F3B0000}"/>
    <cellStyle name="Normal 2 2 2 2 8 4" xfId="1479" xr:uid="{00000000-0005-0000-0000-0000303B0000}"/>
    <cellStyle name="Normal 2 2 2 2 8 4 2" xfId="23633" xr:uid="{00000000-0005-0000-0000-0000313B0000}"/>
    <cellStyle name="Normal 2 2 2 2 8 4 2 2" xfId="29887" xr:uid="{00000000-0005-0000-0000-0000323B0000}"/>
    <cellStyle name="Normal 2 2 2 2 8 4 3" xfId="26248" xr:uid="{00000000-0005-0000-0000-0000333B0000}"/>
    <cellStyle name="Normal 2 2 2 2 8 5" xfId="1843" xr:uid="{00000000-0005-0000-0000-0000343B0000}"/>
    <cellStyle name="Normal 2 2 2 2 8 5 2" xfId="23634" xr:uid="{00000000-0005-0000-0000-0000353B0000}"/>
    <cellStyle name="Normal 2 2 2 2 8 5 2 2" xfId="29888" xr:uid="{00000000-0005-0000-0000-0000363B0000}"/>
    <cellStyle name="Normal 2 2 2 2 8 5 3" xfId="26497" xr:uid="{00000000-0005-0000-0000-0000373B0000}"/>
    <cellStyle name="Normal 2 2 2 2 8 6" xfId="2207" xr:uid="{00000000-0005-0000-0000-0000383B0000}"/>
    <cellStyle name="Normal 2 2 2 2 8 6 2" xfId="23635" xr:uid="{00000000-0005-0000-0000-0000393B0000}"/>
    <cellStyle name="Normal 2 2 2 2 8 6 2 2" xfId="29889" xr:uid="{00000000-0005-0000-0000-00003A3B0000}"/>
    <cellStyle name="Normal 2 2 2 2 8 6 3" xfId="26746" xr:uid="{00000000-0005-0000-0000-00003B3B0000}"/>
    <cellStyle name="Normal 2 2 2 2 8 7" xfId="2571" xr:uid="{00000000-0005-0000-0000-00003C3B0000}"/>
    <cellStyle name="Normal 2 2 2 2 8 7 2" xfId="23636" xr:uid="{00000000-0005-0000-0000-00003D3B0000}"/>
    <cellStyle name="Normal 2 2 2 2 8 7 2 2" xfId="29890" xr:uid="{00000000-0005-0000-0000-00003E3B0000}"/>
    <cellStyle name="Normal 2 2 2 2 8 7 3" xfId="26995" xr:uid="{00000000-0005-0000-0000-00003F3B0000}"/>
    <cellStyle name="Normal 2 2 2 2 8 8" xfId="2935" xr:uid="{00000000-0005-0000-0000-0000403B0000}"/>
    <cellStyle name="Normal 2 2 2 2 8 8 2" xfId="23637" xr:uid="{00000000-0005-0000-0000-0000413B0000}"/>
    <cellStyle name="Normal 2 2 2 2 8 8 2 2" xfId="29891" xr:uid="{00000000-0005-0000-0000-0000423B0000}"/>
    <cellStyle name="Normal 2 2 2 2 8 8 3" xfId="27244" xr:uid="{00000000-0005-0000-0000-0000433B0000}"/>
    <cellStyle name="Normal 2 2 2 2 8 9" xfId="3299" xr:uid="{00000000-0005-0000-0000-0000443B0000}"/>
    <cellStyle name="Normal 2 2 2 2 8 9 2" xfId="23638" xr:uid="{00000000-0005-0000-0000-0000453B0000}"/>
    <cellStyle name="Normal 2 2 2 2 8 9 2 2" xfId="29892" xr:uid="{00000000-0005-0000-0000-0000463B0000}"/>
    <cellStyle name="Normal 2 2 2 2 8 9 3" xfId="27493" xr:uid="{00000000-0005-0000-0000-0000473B0000}"/>
    <cellStyle name="Normal 2 2 2 2 9" xfId="355" xr:uid="{00000000-0005-0000-0000-0000483B0000}"/>
    <cellStyle name="Normal 2 2 2 2 9 10" xfId="3689" xr:uid="{00000000-0005-0000-0000-0000493B0000}"/>
    <cellStyle name="Normal 2 2 2 2 9 10 2" xfId="23639" xr:uid="{00000000-0005-0000-0000-00004A3B0000}"/>
    <cellStyle name="Normal 2 2 2 2 9 10 2 2" xfId="29893" xr:uid="{00000000-0005-0000-0000-00004B3B0000}"/>
    <cellStyle name="Normal 2 2 2 2 9 10 3" xfId="27758" xr:uid="{00000000-0005-0000-0000-00004C3B0000}"/>
    <cellStyle name="Normal 2 2 2 2 9 11" xfId="4054" xr:uid="{00000000-0005-0000-0000-00004D3B0000}"/>
    <cellStyle name="Normal 2 2 2 2 9 11 2" xfId="23640" xr:uid="{00000000-0005-0000-0000-00004E3B0000}"/>
    <cellStyle name="Normal 2 2 2 2 9 11 2 2" xfId="29894" xr:uid="{00000000-0005-0000-0000-00004F3B0000}"/>
    <cellStyle name="Normal 2 2 2 2 9 11 3" xfId="28008" xr:uid="{00000000-0005-0000-0000-0000503B0000}"/>
    <cellStyle name="Normal 2 2 2 2 9 12" xfId="5485" xr:uid="{00000000-0005-0000-0000-0000513B0000}"/>
    <cellStyle name="Normal 2 2 2 2 9 12 2" xfId="23641" xr:uid="{00000000-0005-0000-0000-0000523B0000}"/>
    <cellStyle name="Normal 2 2 2 2 9 12 2 2" xfId="29895" xr:uid="{00000000-0005-0000-0000-0000533B0000}"/>
    <cellStyle name="Normal 2 2 2 2 9 12 3" xfId="28256" xr:uid="{00000000-0005-0000-0000-0000543B0000}"/>
    <cellStyle name="Normal 2 2 2 2 9 13" xfId="23642" xr:uid="{00000000-0005-0000-0000-0000553B0000}"/>
    <cellStyle name="Normal 2 2 2 2 9 13 2" xfId="29896" xr:uid="{00000000-0005-0000-0000-0000563B0000}"/>
    <cellStyle name="Normal 2 2 2 2 9 14" xfId="25492" xr:uid="{00000000-0005-0000-0000-0000573B0000}"/>
    <cellStyle name="Normal 2 2 2 2 9 2" xfId="714" xr:uid="{00000000-0005-0000-0000-0000583B0000}"/>
    <cellStyle name="Normal 2 2 2 2 9 2 2" xfId="23643" xr:uid="{00000000-0005-0000-0000-0000593B0000}"/>
    <cellStyle name="Normal 2 2 2 2 9 2 2 2" xfId="29897" xr:uid="{00000000-0005-0000-0000-00005A3B0000}"/>
    <cellStyle name="Normal 2 2 2 2 9 2 3" xfId="25738" xr:uid="{00000000-0005-0000-0000-00005B3B0000}"/>
    <cellStyle name="Normal 2 2 2 2 9 3" xfId="1141" xr:uid="{00000000-0005-0000-0000-00005C3B0000}"/>
    <cellStyle name="Normal 2 2 2 2 9 3 2" xfId="23644" xr:uid="{00000000-0005-0000-0000-00005D3B0000}"/>
    <cellStyle name="Normal 2 2 2 2 9 3 2 2" xfId="29898" xr:uid="{00000000-0005-0000-0000-00005E3B0000}"/>
    <cellStyle name="Normal 2 2 2 2 9 3 3" xfId="26015" xr:uid="{00000000-0005-0000-0000-00005F3B0000}"/>
    <cellStyle name="Normal 2 2 2 2 9 4" xfId="1505" xr:uid="{00000000-0005-0000-0000-0000603B0000}"/>
    <cellStyle name="Normal 2 2 2 2 9 4 2" xfId="23645" xr:uid="{00000000-0005-0000-0000-0000613B0000}"/>
    <cellStyle name="Normal 2 2 2 2 9 4 2 2" xfId="29899" xr:uid="{00000000-0005-0000-0000-0000623B0000}"/>
    <cellStyle name="Normal 2 2 2 2 9 4 3" xfId="26264" xr:uid="{00000000-0005-0000-0000-0000633B0000}"/>
    <cellStyle name="Normal 2 2 2 2 9 5" xfId="1869" xr:uid="{00000000-0005-0000-0000-0000643B0000}"/>
    <cellStyle name="Normal 2 2 2 2 9 5 2" xfId="23646" xr:uid="{00000000-0005-0000-0000-0000653B0000}"/>
    <cellStyle name="Normal 2 2 2 2 9 5 2 2" xfId="29900" xr:uid="{00000000-0005-0000-0000-0000663B0000}"/>
    <cellStyle name="Normal 2 2 2 2 9 5 3" xfId="26513" xr:uid="{00000000-0005-0000-0000-0000673B0000}"/>
    <cellStyle name="Normal 2 2 2 2 9 6" xfId="2233" xr:uid="{00000000-0005-0000-0000-0000683B0000}"/>
    <cellStyle name="Normal 2 2 2 2 9 6 2" xfId="23647" xr:uid="{00000000-0005-0000-0000-0000693B0000}"/>
    <cellStyle name="Normal 2 2 2 2 9 6 2 2" xfId="29901" xr:uid="{00000000-0005-0000-0000-00006A3B0000}"/>
    <cellStyle name="Normal 2 2 2 2 9 6 3" xfId="26762" xr:uid="{00000000-0005-0000-0000-00006B3B0000}"/>
    <cellStyle name="Normal 2 2 2 2 9 7" xfId="2597" xr:uid="{00000000-0005-0000-0000-00006C3B0000}"/>
    <cellStyle name="Normal 2 2 2 2 9 7 2" xfId="23648" xr:uid="{00000000-0005-0000-0000-00006D3B0000}"/>
    <cellStyle name="Normal 2 2 2 2 9 7 2 2" xfId="29902" xr:uid="{00000000-0005-0000-0000-00006E3B0000}"/>
    <cellStyle name="Normal 2 2 2 2 9 7 3" xfId="27011" xr:uid="{00000000-0005-0000-0000-00006F3B0000}"/>
    <cellStyle name="Normal 2 2 2 2 9 8" xfId="2961" xr:uid="{00000000-0005-0000-0000-0000703B0000}"/>
    <cellStyle name="Normal 2 2 2 2 9 8 2" xfId="23649" xr:uid="{00000000-0005-0000-0000-0000713B0000}"/>
    <cellStyle name="Normal 2 2 2 2 9 8 2 2" xfId="29903" xr:uid="{00000000-0005-0000-0000-0000723B0000}"/>
    <cellStyle name="Normal 2 2 2 2 9 8 3" xfId="27260" xr:uid="{00000000-0005-0000-0000-0000733B0000}"/>
    <cellStyle name="Normal 2 2 2 2 9 9" xfId="3325" xr:uid="{00000000-0005-0000-0000-0000743B0000}"/>
    <cellStyle name="Normal 2 2 2 2 9 9 2" xfId="23650" xr:uid="{00000000-0005-0000-0000-0000753B0000}"/>
    <cellStyle name="Normal 2 2 2 2 9 9 2 2" xfId="29904" xr:uid="{00000000-0005-0000-0000-0000763B0000}"/>
    <cellStyle name="Normal 2 2 2 2 9 9 3" xfId="27509" xr:uid="{00000000-0005-0000-0000-0000773B0000}"/>
    <cellStyle name="Normal 2 2 2 20" xfId="789" xr:uid="{00000000-0005-0000-0000-0000783B0000}"/>
    <cellStyle name="Normal 2 2 2 20 2" xfId="23651" xr:uid="{00000000-0005-0000-0000-0000793B0000}"/>
    <cellStyle name="Normal 2 2 2 20 2 2" xfId="29905" xr:uid="{00000000-0005-0000-0000-00007A3B0000}"/>
    <cellStyle name="Normal 2 2 2 20 3" xfId="25772" xr:uid="{00000000-0005-0000-0000-00007B3B0000}"/>
    <cellStyle name="Normal 2 2 2 21" xfId="1178" xr:uid="{00000000-0005-0000-0000-00007C3B0000}"/>
    <cellStyle name="Normal 2 2 2 21 2" xfId="23652" xr:uid="{00000000-0005-0000-0000-00007D3B0000}"/>
    <cellStyle name="Normal 2 2 2 21 2 2" xfId="29906" xr:uid="{00000000-0005-0000-0000-00007E3B0000}"/>
    <cellStyle name="Normal 2 2 2 21 3" xfId="26033" xr:uid="{00000000-0005-0000-0000-00007F3B0000}"/>
    <cellStyle name="Normal 2 2 2 22" xfId="1542" xr:uid="{00000000-0005-0000-0000-0000803B0000}"/>
    <cellStyle name="Normal 2 2 2 22 2" xfId="23653" xr:uid="{00000000-0005-0000-0000-0000813B0000}"/>
    <cellStyle name="Normal 2 2 2 22 2 2" xfId="29907" xr:uid="{00000000-0005-0000-0000-0000823B0000}"/>
    <cellStyle name="Normal 2 2 2 22 3" xfId="26282" xr:uid="{00000000-0005-0000-0000-0000833B0000}"/>
    <cellStyle name="Normal 2 2 2 23" xfId="1924" xr:uid="{00000000-0005-0000-0000-0000843B0000}"/>
    <cellStyle name="Normal 2 2 2 23 2" xfId="23654" xr:uid="{00000000-0005-0000-0000-0000853B0000}"/>
    <cellStyle name="Normal 2 2 2 23 2 2" xfId="29908" xr:uid="{00000000-0005-0000-0000-0000863B0000}"/>
    <cellStyle name="Normal 2 2 2 23 3" xfId="26539" xr:uid="{00000000-0005-0000-0000-0000873B0000}"/>
    <cellStyle name="Normal 2 2 2 24" xfId="2270" xr:uid="{00000000-0005-0000-0000-0000883B0000}"/>
    <cellStyle name="Normal 2 2 2 24 2" xfId="23655" xr:uid="{00000000-0005-0000-0000-0000893B0000}"/>
    <cellStyle name="Normal 2 2 2 24 2 2" xfId="29909" xr:uid="{00000000-0005-0000-0000-00008A3B0000}"/>
    <cellStyle name="Normal 2 2 2 24 3" xfId="26780" xr:uid="{00000000-0005-0000-0000-00008B3B0000}"/>
    <cellStyle name="Normal 2 2 2 25" xfId="2634" xr:uid="{00000000-0005-0000-0000-00008C3B0000}"/>
    <cellStyle name="Normal 2 2 2 25 2" xfId="23656" xr:uid="{00000000-0005-0000-0000-00008D3B0000}"/>
    <cellStyle name="Normal 2 2 2 25 2 2" xfId="29910" xr:uid="{00000000-0005-0000-0000-00008E3B0000}"/>
    <cellStyle name="Normal 2 2 2 25 3" xfId="27029" xr:uid="{00000000-0005-0000-0000-00008F3B0000}"/>
    <cellStyle name="Normal 2 2 2 26" xfId="2998" xr:uid="{00000000-0005-0000-0000-0000903B0000}"/>
    <cellStyle name="Normal 2 2 2 26 2" xfId="23657" xr:uid="{00000000-0005-0000-0000-0000913B0000}"/>
    <cellStyle name="Normal 2 2 2 26 2 2" xfId="29911" xr:uid="{00000000-0005-0000-0000-0000923B0000}"/>
    <cellStyle name="Normal 2 2 2 26 3" xfId="27278" xr:uid="{00000000-0005-0000-0000-0000933B0000}"/>
    <cellStyle name="Normal 2 2 2 27" xfId="3340" xr:uid="{00000000-0005-0000-0000-0000943B0000}"/>
    <cellStyle name="Normal 2 2 2 27 2" xfId="23658" xr:uid="{00000000-0005-0000-0000-0000953B0000}"/>
    <cellStyle name="Normal 2 2 2 27 2 2" xfId="29912" xr:uid="{00000000-0005-0000-0000-0000963B0000}"/>
    <cellStyle name="Normal 2 2 2 27 3" xfId="27516" xr:uid="{00000000-0005-0000-0000-0000973B0000}"/>
    <cellStyle name="Normal 2 2 2 28" xfId="3702" xr:uid="{00000000-0005-0000-0000-0000983B0000}"/>
    <cellStyle name="Normal 2 2 2 28 2" xfId="23659" xr:uid="{00000000-0005-0000-0000-0000993B0000}"/>
    <cellStyle name="Normal 2 2 2 28 2 2" xfId="29913" xr:uid="{00000000-0005-0000-0000-00009A3B0000}"/>
    <cellStyle name="Normal 2 2 2 28 3" xfId="27765" xr:uid="{00000000-0005-0000-0000-00009B3B0000}"/>
    <cellStyle name="Normal 2 2 2 29" xfId="5133" xr:uid="{00000000-0005-0000-0000-00009C3B0000}"/>
    <cellStyle name="Normal 2 2 2 29 2" xfId="7749" xr:uid="{00000000-0005-0000-0000-00009D3B0000}"/>
    <cellStyle name="Normal 2 2 2 29 2 2" xfId="12507" xr:uid="{00000000-0005-0000-0000-00009E3B0000}"/>
    <cellStyle name="Normal 2 2 2 29 2 2 2" xfId="22005" xr:uid="{00000000-0005-0000-0000-00009F3B0000}"/>
    <cellStyle name="Normal 2 2 2 29 2 3" xfId="17260" xr:uid="{00000000-0005-0000-0000-0000A03B0000}"/>
    <cellStyle name="Normal 2 2 2 29 3" xfId="23660" xr:uid="{00000000-0005-0000-0000-0000A13B0000}"/>
    <cellStyle name="Normal 2 2 2 29 3 2" xfId="29914" xr:uid="{00000000-0005-0000-0000-0000A23B0000}"/>
    <cellStyle name="Normal 2 2 2 29 4" xfId="28013" xr:uid="{00000000-0005-0000-0000-0000A33B0000}"/>
    <cellStyle name="Normal 2 2 2 3" xfId="75" xr:uid="{00000000-0005-0000-0000-0000A43B0000}"/>
    <cellStyle name="Normal 2 2 2 3 10" xfId="3045" xr:uid="{00000000-0005-0000-0000-0000A53B0000}"/>
    <cellStyle name="Normal 2 2 2 3 10 2" xfId="23661" xr:uid="{00000000-0005-0000-0000-0000A63B0000}"/>
    <cellStyle name="Normal 2 2 2 3 10 2 2" xfId="29915" xr:uid="{00000000-0005-0000-0000-0000A73B0000}"/>
    <cellStyle name="Normal 2 2 2 3 10 3" xfId="27309" xr:uid="{00000000-0005-0000-0000-0000A83B0000}"/>
    <cellStyle name="Normal 2 2 2 3 11" xfId="3409" xr:uid="{00000000-0005-0000-0000-0000A93B0000}"/>
    <cellStyle name="Normal 2 2 2 3 11 2" xfId="23662" xr:uid="{00000000-0005-0000-0000-0000AA3B0000}"/>
    <cellStyle name="Normal 2 2 2 3 11 2 2" xfId="29916" xr:uid="{00000000-0005-0000-0000-0000AB3B0000}"/>
    <cellStyle name="Normal 2 2 2 3 11 3" xfId="27558" xr:uid="{00000000-0005-0000-0000-0000AC3B0000}"/>
    <cellStyle name="Normal 2 2 2 3 12" xfId="3774" xr:uid="{00000000-0005-0000-0000-0000AD3B0000}"/>
    <cellStyle name="Normal 2 2 2 3 12 2" xfId="23663" xr:uid="{00000000-0005-0000-0000-0000AE3B0000}"/>
    <cellStyle name="Normal 2 2 2 3 12 2 2" xfId="29917" xr:uid="{00000000-0005-0000-0000-0000AF3B0000}"/>
    <cellStyle name="Normal 2 2 2 3 12 3" xfId="27808" xr:uid="{00000000-0005-0000-0000-0000B03B0000}"/>
    <cellStyle name="Normal 2 2 2 3 13" xfId="5205" xr:uid="{00000000-0005-0000-0000-0000B13B0000}"/>
    <cellStyle name="Normal 2 2 2 3 13 2" xfId="23664" xr:uid="{00000000-0005-0000-0000-0000B23B0000}"/>
    <cellStyle name="Normal 2 2 2 3 13 2 2" xfId="29918" xr:uid="{00000000-0005-0000-0000-0000B33B0000}"/>
    <cellStyle name="Normal 2 2 2 3 13 3" xfId="28056" xr:uid="{00000000-0005-0000-0000-0000B43B0000}"/>
    <cellStyle name="Normal 2 2 2 3 14" xfId="23665" xr:uid="{00000000-0005-0000-0000-0000B53B0000}"/>
    <cellStyle name="Normal 2 2 2 3 14 2" xfId="29919" xr:uid="{00000000-0005-0000-0000-0000B63B0000}"/>
    <cellStyle name="Normal 2 2 2 3 15" xfId="25292" xr:uid="{00000000-0005-0000-0000-0000B73B0000}"/>
    <cellStyle name="Normal 2 2 2 3 2" xfId="80" xr:uid="{00000000-0005-0000-0000-0000B83B0000}"/>
    <cellStyle name="Normal 2 2 2 3 2 10" xfId="3414" xr:uid="{00000000-0005-0000-0000-0000B93B0000}"/>
    <cellStyle name="Normal 2 2 2 3 2 10 2" xfId="5047" xr:uid="{00000000-0005-0000-0000-0000BA3B0000}"/>
    <cellStyle name="Normal 2 2 2 3 2 10 2 2" xfId="7663" xr:uid="{00000000-0005-0000-0000-0000BB3B0000}"/>
    <cellStyle name="Normal 2 2 2 3 2 10 2 2 2" xfId="12422" xr:uid="{00000000-0005-0000-0000-0000BC3B0000}"/>
    <cellStyle name="Normal 2 2 2 3 2 10 2 2 2 2" xfId="21921" xr:uid="{00000000-0005-0000-0000-0000BD3B0000}"/>
    <cellStyle name="Normal 2 2 2 3 2 10 2 2 3" xfId="17176" xr:uid="{00000000-0005-0000-0000-0000BE3B0000}"/>
    <cellStyle name="Normal 2 2 2 3 2 10 2 3" xfId="10055" xr:uid="{00000000-0005-0000-0000-0000BF3B0000}"/>
    <cellStyle name="Normal 2 2 2 3 2 10 2 3 2" xfId="19555" xr:uid="{00000000-0005-0000-0000-0000C03B0000}"/>
    <cellStyle name="Normal 2 2 2 3 2 10 2 4" xfId="14810" xr:uid="{00000000-0005-0000-0000-0000C13B0000}"/>
    <cellStyle name="Normal 2 2 2 3 2 10 3" xfId="6478" xr:uid="{00000000-0005-0000-0000-0000C23B0000}"/>
    <cellStyle name="Normal 2 2 2 3 2 10 3 2" xfId="11239" xr:uid="{00000000-0005-0000-0000-0000C33B0000}"/>
    <cellStyle name="Normal 2 2 2 3 2 10 3 2 2" xfId="20738" xr:uid="{00000000-0005-0000-0000-0000C43B0000}"/>
    <cellStyle name="Normal 2 2 2 3 2 10 3 3" xfId="15993" xr:uid="{00000000-0005-0000-0000-0000C53B0000}"/>
    <cellStyle name="Normal 2 2 2 3 2 10 4" xfId="8872" xr:uid="{00000000-0005-0000-0000-0000C63B0000}"/>
    <cellStyle name="Normal 2 2 2 3 2 10 4 2" xfId="18372" xr:uid="{00000000-0005-0000-0000-0000C73B0000}"/>
    <cellStyle name="Normal 2 2 2 3 2 10 5" xfId="13627" xr:uid="{00000000-0005-0000-0000-0000C83B0000}"/>
    <cellStyle name="Normal 2 2 2 3 2 11" xfId="3779" xr:uid="{00000000-0005-0000-0000-0000C93B0000}"/>
    <cellStyle name="Normal 2 2 2 3 2 11 2" xfId="6594" xr:uid="{00000000-0005-0000-0000-0000CA3B0000}"/>
    <cellStyle name="Normal 2 2 2 3 2 11 2 2" xfId="11354" xr:uid="{00000000-0005-0000-0000-0000CB3B0000}"/>
    <cellStyle name="Normal 2 2 2 3 2 11 2 2 2" xfId="20853" xr:uid="{00000000-0005-0000-0000-0000CC3B0000}"/>
    <cellStyle name="Normal 2 2 2 3 2 11 2 3" xfId="16108" xr:uid="{00000000-0005-0000-0000-0000CD3B0000}"/>
    <cellStyle name="Normal 2 2 2 3 2 11 3" xfId="8987" xr:uid="{00000000-0005-0000-0000-0000CE3B0000}"/>
    <cellStyle name="Normal 2 2 2 3 2 11 3 2" xfId="18487" xr:uid="{00000000-0005-0000-0000-0000CF3B0000}"/>
    <cellStyle name="Normal 2 2 2 3 2 11 4" xfId="13742" xr:uid="{00000000-0005-0000-0000-0000D03B0000}"/>
    <cellStyle name="Normal 2 2 2 3 2 12" xfId="5210" xr:uid="{00000000-0005-0000-0000-0000D13B0000}"/>
    <cellStyle name="Normal 2 2 2 3 2 12 2" xfId="10171" xr:uid="{00000000-0005-0000-0000-0000D23B0000}"/>
    <cellStyle name="Normal 2 2 2 3 2 12 2 2" xfId="19670" xr:uid="{00000000-0005-0000-0000-0000D33B0000}"/>
    <cellStyle name="Normal 2 2 2 3 2 12 3" xfId="14925" xr:uid="{00000000-0005-0000-0000-0000D43B0000}"/>
    <cellStyle name="Normal 2 2 2 3 2 13" xfId="7804" xr:uid="{00000000-0005-0000-0000-0000D53B0000}"/>
    <cellStyle name="Normal 2 2 2 3 2 13 2" xfId="17304" xr:uid="{00000000-0005-0000-0000-0000D63B0000}"/>
    <cellStyle name="Normal 2 2 2 3 2 14" xfId="12558" xr:uid="{00000000-0005-0000-0000-0000D73B0000}"/>
    <cellStyle name="Normal 2 2 2 3 2 2" xfId="439" xr:uid="{00000000-0005-0000-0000-0000D83B0000}"/>
    <cellStyle name="Normal 2 2 2 3 2 2 2" xfId="4091" xr:uid="{00000000-0005-0000-0000-0000D93B0000}"/>
    <cellStyle name="Normal 2 2 2 3 2 2 2 2" xfId="6707" xr:uid="{00000000-0005-0000-0000-0000DA3B0000}"/>
    <cellStyle name="Normal 2 2 2 3 2 2 2 2 2" xfId="11467" xr:uid="{00000000-0005-0000-0000-0000DB3B0000}"/>
    <cellStyle name="Normal 2 2 2 3 2 2 2 2 2 2" xfId="20966" xr:uid="{00000000-0005-0000-0000-0000DC3B0000}"/>
    <cellStyle name="Normal 2 2 2 3 2 2 2 2 3" xfId="16221" xr:uid="{00000000-0005-0000-0000-0000DD3B0000}"/>
    <cellStyle name="Normal 2 2 2 3 2 2 2 3" xfId="9100" xr:uid="{00000000-0005-0000-0000-0000DE3B0000}"/>
    <cellStyle name="Normal 2 2 2 3 2 2 2 3 2" xfId="18600" xr:uid="{00000000-0005-0000-0000-0000DF3B0000}"/>
    <cellStyle name="Normal 2 2 2 3 2 2 2 4" xfId="13855" xr:uid="{00000000-0005-0000-0000-0000E03B0000}"/>
    <cellStyle name="Normal 2 2 2 3 2 2 3" xfId="5522" xr:uid="{00000000-0005-0000-0000-0000E13B0000}"/>
    <cellStyle name="Normal 2 2 2 3 2 2 3 2" xfId="10284" xr:uid="{00000000-0005-0000-0000-0000E23B0000}"/>
    <cellStyle name="Normal 2 2 2 3 2 2 3 2 2" xfId="19783" xr:uid="{00000000-0005-0000-0000-0000E33B0000}"/>
    <cellStyle name="Normal 2 2 2 3 2 2 3 3" xfId="15038" xr:uid="{00000000-0005-0000-0000-0000E43B0000}"/>
    <cellStyle name="Normal 2 2 2 3 2 2 4" xfId="7917" xr:uid="{00000000-0005-0000-0000-0000E53B0000}"/>
    <cellStyle name="Normal 2 2 2 3 2 2 4 2" xfId="17417" xr:uid="{00000000-0005-0000-0000-0000E63B0000}"/>
    <cellStyle name="Normal 2 2 2 3 2 2 5" xfId="12671" xr:uid="{00000000-0005-0000-0000-0000E73B0000}"/>
    <cellStyle name="Normal 2 2 2 3 2 3" xfId="866" xr:uid="{00000000-0005-0000-0000-0000E83B0000}"/>
    <cellStyle name="Normal 2 2 2 3 2 3 2" xfId="4242" xr:uid="{00000000-0005-0000-0000-0000E93B0000}"/>
    <cellStyle name="Normal 2 2 2 3 2 3 2 2" xfId="6858" xr:uid="{00000000-0005-0000-0000-0000EA3B0000}"/>
    <cellStyle name="Normal 2 2 2 3 2 3 2 2 2" xfId="11617" xr:uid="{00000000-0005-0000-0000-0000EB3B0000}"/>
    <cellStyle name="Normal 2 2 2 3 2 3 2 2 2 2" xfId="21116" xr:uid="{00000000-0005-0000-0000-0000EC3B0000}"/>
    <cellStyle name="Normal 2 2 2 3 2 3 2 2 3" xfId="16371" xr:uid="{00000000-0005-0000-0000-0000ED3B0000}"/>
    <cellStyle name="Normal 2 2 2 3 2 3 2 3" xfId="9250" xr:uid="{00000000-0005-0000-0000-0000EE3B0000}"/>
    <cellStyle name="Normal 2 2 2 3 2 3 2 3 2" xfId="18750" xr:uid="{00000000-0005-0000-0000-0000EF3B0000}"/>
    <cellStyle name="Normal 2 2 2 3 2 3 2 4" xfId="14005" xr:uid="{00000000-0005-0000-0000-0000F03B0000}"/>
    <cellStyle name="Normal 2 2 2 3 2 3 3" xfId="5673" xr:uid="{00000000-0005-0000-0000-0000F13B0000}"/>
    <cellStyle name="Normal 2 2 2 3 2 3 3 2" xfId="10434" xr:uid="{00000000-0005-0000-0000-0000F23B0000}"/>
    <cellStyle name="Normal 2 2 2 3 2 3 3 2 2" xfId="19933" xr:uid="{00000000-0005-0000-0000-0000F33B0000}"/>
    <cellStyle name="Normal 2 2 2 3 2 3 3 3" xfId="15188" xr:uid="{00000000-0005-0000-0000-0000F43B0000}"/>
    <cellStyle name="Normal 2 2 2 3 2 3 4" xfId="8067" xr:uid="{00000000-0005-0000-0000-0000F53B0000}"/>
    <cellStyle name="Normal 2 2 2 3 2 3 4 2" xfId="17567" xr:uid="{00000000-0005-0000-0000-0000F63B0000}"/>
    <cellStyle name="Normal 2 2 2 3 2 3 5" xfId="12821" xr:uid="{00000000-0005-0000-0000-0000F73B0000}"/>
    <cellStyle name="Normal 2 2 2 3 2 4" xfId="1230" xr:uid="{00000000-0005-0000-0000-0000F83B0000}"/>
    <cellStyle name="Normal 2 2 2 3 2 4 2" xfId="4357" xr:uid="{00000000-0005-0000-0000-0000F93B0000}"/>
    <cellStyle name="Normal 2 2 2 3 2 4 2 2" xfId="6973" xr:uid="{00000000-0005-0000-0000-0000FA3B0000}"/>
    <cellStyle name="Normal 2 2 2 3 2 4 2 2 2" xfId="11732" xr:uid="{00000000-0005-0000-0000-0000FB3B0000}"/>
    <cellStyle name="Normal 2 2 2 3 2 4 2 2 2 2" xfId="21231" xr:uid="{00000000-0005-0000-0000-0000FC3B0000}"/>
    <cellStyle name="Normal 2 2 2 3 2 4 2 2 3" xfId="16486" xr:uid="{00000000-0005-0000-0000-0000FD3B0000}"/>
    <cellStyle name="Normal 2 2 2 3 2 4 2 3" xfId="9365" xr:uid="{00000000-0005-0000-0000-0000FE3B0000}"/>
    <cellStyle name="Normal 2 2 2 3 2 4 2 3 2" xfId="18865" xr:uid="{00000000-0005-0000-0000-0000FF3B0000}"/>
    <cellStyle name="Normal 2 2 2 3 2 4 2 4" xfId="14120" xr:uid="{00000000-0005-0000-0000-0000003C0000}"/>
    <cellStyle name="Normal 2 2 2 3 2 4 3" xfId="5788" xr:uid="{00000000-0005-0000-0000-0000013C0000}"/>
    <cellStyle name="Normal 2 2 2 3 2 4 3 2" xfId="10549" xr:uid="{00000000-0005-0000-0000-0000023C0000}"/>
    <cellStyle name="Normal 2 2 2 3 2 4 3 2 2" xfId="20048" xr:uid="{00000000-0005-0000-0000-0000033C0000}"/>
    <cellStyle name="Normal 2 2 2 3 2 4 3 3" xfId="15303" xr:uid="{00000000-0005-0000-0000-0000043C0000}"/>
    <cellStyle name="Normal 2 2 2 3 2 4 4" xfId="8182" xr:uid="{00000000-0005-0000-0000-0000053C0000}"/>
    <cellStyle name="Normal 2 2 2 3 2 4 4 2" xfId="17682" xr:uid="{00000000-0005-0000-0000-0000063C0000}"/>
    <cellStyle name="Normal 2 2 2 3 2 4 5" xfId="12936" xr:uid="{00000000-0005-0000-0000-0000073C0000}"/>
    <cellStyle name="Normal 2 2 2 3 2 5" xfId="1594" xr:uid="{00000000-0005-0000-0000-0000083C0000}"/>
    <cellStyle name="Normal 2 2 2 3 2 5 2" xfId="4472" xr:uid="{00000000-0005-0000-0000-0000093C0000}"/>
    <cellStyle name="Normal 2 2 2 3 2 5 2 2" xfId="7088" xr:uid="{00000000-0005-0000-0000-00000A3C0000}"/>
    <cellStyle name="Normal 2 2 2 3 2 5 2 2 2" xfId="11847" xr:uid="{00000000-0005-0000-0000-00000B3C0000}"/>
    <cellStyle name="Normal 2 2 2 3 2 5 2 2 2 2" xfId="21346" xr:uid="{00000000-0005-0000-0000-00000C3C0000}"/>
    <cellStyle name="Normal 2 2 2 3 2 5 2 2 3" xfId="16601" xr:uid="{00000000-0005-0000-0000-00000D3C0000}"/>
    <cellStyle name="Normal 2 2 2 3 2 5 2 3" xfId="9480" xr:uid="{00000000-0005-0000-0000-00000E3C0000}"/>
    <cellStyle name="Normal 2 2 2 3 2 5 2 3 2" xfId="18980" xr:uid="{00000000-0005-0000-0000-00000F3C0000}"/>
    <cellStyle name="Normal 2 2 2 3 2 5 2 4" xfId="14235" xr:uid="{00000000-0005-0000-0000-0000103C0000}"/>
    <cellStyle name="Normal 2 2 2 3 2 5 3" xfId="5903" xr:uid="{00000000-0005-0000-0000-0000113C0000}"/>
    <cellStyle name="Normal 2 2 2 3 2 5 3 2" xfId="10664" xr:uid="{00000000-0005-0000-0000-0000123C0000}"/>
    <cellStyle name="Normal 2 2 2 3 2 5 3 2 2" xfId="20163" xr:uid="{00000000-0005-0000-0000-0000133C0000}"/>
    <cellStyle name="Normal 2 2 2 3 2 5 3 3" xfId="15418" xr:uid="{00000000-0005-0000-0000-0000143C0000}"/>
    <cellStyle name="Normal 2 2 2 3 2 5 4" xfId="8297" xr:uid="{00000000-0005-0000-0000-0000153C0000}"/>
    <cellStyle name="Normal 2 2 2 3 2 5 4 2" xfId="17797" xr:uid="{00000000-0005-0000-0000-0000163C0000}"/>
    <cellStyle name="Normal 2 2 2 3 2 5 5" xfId="13051" xr:uid="{00000000-0005-0000-0000-0000173C0000}"/>
    <cellStyle name="Normal 2 2 2 3 2 6" xfId="1958" xr:uid="{00000000-0005-0000-0000-0000183C0000}"/>
    <cellStyle name="Normal 2 2 2 3 2 6 2" xfId="4587" xr:uid="{00000000-0005-0000-0000-0000193C0000}"/>
    <cellStyle name="Normal 2 2 2 3 2 6 2 2" xfId="7203" xr:uid="{00000000-0005-0000-0000-00001A3C0000}"/>
    <cellStyle name="Normal 2 2 2 3 2 6 2 2 2" xfId="11962" xr:uid="{00000000-0005-0000-0000-00001B3C0000}"/>
    <cellStyle name="Normal 2 2 2 3 2 6 2 2 2 2" xfId="21461" xr:uid="{00000000-0005-0000-0000-00001C3C0000}"/>
    <cellStyle name="Normal 2 2 2 3 2 6 2 2 3" xfId="16716" xr:uid="{00000000-0005-0000-0000-00001D3C0000}"/>
    <cellStyle name="Normal 2 2 2 3 2 6 2 3" xfId="9595" xr:uid="{00000000-0005-0000-0000-00001E3C0000}"/>
    <cellStyle name="Normal 2 2 2 3 2 6 2 3 2" xfId="19095" xr:uid="{00000000-0005-0000-0000-00001F3C0000}"/>
    <cellStyle name="Normal 2 2 2 3 2 6 2 4" xfId="14350" xr:uid="{00000000-0005-0000-0000-0000203C0000}"/>
    <cellStyle name="Normal 2 2 2 3 2 6 3" xfId="6018" xr:uid="{00000000-0005-0000-0000-0000213C0000}"/>
    <cellStyle name="Normal 2 2 2 3 2 6 3 2" xfId="10779" xr:uid="{00000000-0005-0000-0000-0000223C0000}"/>
    <cellStyle name="Normal 2 2 2 3 2 6 3 2 2" xfId="20278" xr:uid="{00000000-0005-0000-0000-0000233C0000}"/>
    <cellStyle name="Normal 2 2 2 3 2 6 3 3" xfId="15533" xr:uid="{00000000-0005-0000-0000-0000243C0000}"/>
    <cellStyle name="Normal 2 2 2 3 2 6 4" xfId="8412" xr:uid="{00000000-0005-0000-0000-0000253C0000}"/>
    <cellStyle name="Normal 2 2 2 3 2 6 4 2" xfId="17912" xr:uid="{00000000-0005-0000-0000-0000263C0000}"/>
    <cellStyle name="Normal 2 2 2 3 2 6 5" xfId="13166" xr:uid="{00000000-0005-0000-0000-0000273C0000}"/>
    <cellStyle name="Normal 2 2 2 3 2 7" xfId="2322" xr:uid="{00000000-0005-0000-0000-0000283C0000}"/>
    <cellStyle name="Normal 2 2 2 3 2 7 2" xfId="4702" xr:uid="{00000000-0005-0000-0000-0000293C0000}"/>
    <cellStyle name="Normal 2 2 2 3 2 7 2 2" xfId="7318" xr:uid="{00000000-0005-0000-0000-00002A3C0000}"/>
    <cellStyle name="Normal 2 2 2 3 2 7 2 2 2" xfId="12077" xr:uid="{00000000-0005-0000-0000-00002B3C0000}"/>
    <cellStyle name="Normal 2 2 2 3 2 7 2 2 2 2" xfId="21576" xr:uid="{00000000-0005-0000-0000-00002C3C0000}"/>
    <cellStyle name="Normal 2 2 2 3 2 7 2 2 3" xfId="16831" xr:uid="{00000000-0005-0000-0000-00002D3C0000}"/>
    <cellStyle name="Normal 2 2 2 3 2 7 2 3" xfId="9710" xr:uid="{00000000-0005-0000-0000-00002E3C0000}"/>
    <cellStyle name="Normal 2 2 2 3 2 7 2 3 2" xfId="19210" xr:uid="{00000000-0005-0000-0000-00002F3C0000}"/>
    <cellStyle name="Normal 2 2 2 3 2 7 2 4" xfId="14465" xr:uid="{00000000-0005-0000-0000-0000303C0000}"/>
    <cellStyle name="Normal 2 2 2 3 2 7 3" xfId="6133" xr:uid="{00000000-0005-0000-0000-0000313C0000}"/>
    <cellStyle name="Normal 2 2 2 3 2 7 3 2" xfId="10894" xr:uid="{00000000-0005-0000-0000-0000323C0000}"/>
    <cellStyle name="Normal 2 2 2 3 2 7 3 2 2" xfId="20393" xr:uid="{00000000-0005-0000-0000-0000333C0000}"/>
    <cellStyle name="Normal 2 2 2 3 2 7 3 3" xfId="15648" xr:uid="{00000000-0005-0000-0000-0000343C0000}"/>
    <cellStyle name="Normal 2 2 2 3 2 7 4" xfId="8527" xr:uid="{00000000-0005-0000-0000-0000353C0000}"/>
    <cellStyle name="Normal 2 2 2 3 2 7 4 2" xfId="18027" xr:uid="{00000000-0005-0000-0000-0000363C0000}"/>
    <cellStyle name="Normal 2 2 2 3 2 7 5" xfId="13281" xr:uid="{00000000-0005-0000-0000-0000373C0000}"/>
    <cellStyle name="Normal 2 2 2 3 2 8" xfId="2686" xr:uid="{00000000-0005-0000-0000-0000383C0000}"/>
    <cellStyle name="Normal 2 2 2 3 2 8 2" xfId="4817" xr:uid="{00000000-0005-0000-0000-0000393C0000}"/>
    <cellStyle name="Normal 2 2 2 3 2 8 2 2" xfId="7433" xr:uid="{00000000-0005-0000-0000-00003A3C0000}"/>
    <cellStyle name="Normal 2 2 2 3 2 8 2 2 2" xfId="12192" xr:uid="{00000000-0005-0000-0000-00003B3C0000}"/>
    <cellStyle name="Normal 2 2 2 3 2 8 2 2 2 2" xfId="21691" xr:uid="{00000000-0005-0000-0000-00003C3C0000}"/>
    <cellStyle name="Normal 2 2 2 3 2 8 2 2 3" xfId="16946" xr:uid="{00000000-0005-0000-0000-00003D3C0000}"/>
    <cellStyle name="Normal 2 2 2 3 2 8 2 3" xfId="9825" xr:uid="{00000000-0005-0000-0000-00003E3C0000}"/>
    <cellStyle name="Normal 2 2 2 3 2 8 2 3 2" xfId="19325" xr:uid="{00000000-0005-0000-0000-00003F3C0000}"/>
    <cellStyle name="Normal 2 2 2 3 2 8 2 4" xfId="14580" xr:uid="{00000000-0005-0000-0000-0000403C0000}"/>
    <cellStyle name="Normal 2 2 2 3 2 8 3" xfId="6248" xr:uid="{00000000-0005-0000-0000-0000413C0000}"/>
    <cellStyle name="Normal 2 2 2 3 2 8 3 2" xfId="11009" xr:uid="{00000000-0005-0000-0000-0000423C0000}"/>
    <cellStyle name="Normal 2 2 2 3 2 8 3 2 2" xfId="20508" xr:uid="{00000000-0005-0000-0000-0000433C0000}"/>
    <cellStyle name="Normal 2 2 2 3 2 8 3 3" xfId="15763" xr:uid="{00000000-0005-0000-0000-0000443C0000}"/>
    <cellStyle name="Normal 2 2 2 3 2 8 4" xfId="8642" xr:uid="{00000000-0005-0000-0000-0000453C0000}"/>
    <cellStyle name="Normal 2 2 2 3 2 8 4 2" xfId="18142" xr:uid="{00000000-0005-0000-0000-0000463C0000}"/>
    <cellStyle name="Normal 2 2 2 3 2 8 5" xfId="13397" xr:uid="{00000000-0005-0000-0000-0000473C0000}"/>
    <cellStyle name="Normal 2 2 2 3 2 9" xfId="3050" xr:uid="{00000000-0005-0000-0000-0000483C0000}"/>
    <cellStyle name="Normal 2 2 2 3 2 9 2" xfId="4932" xr:uid="{00000000-0005-0000-0000-0000493C0000}"/>
    <cellStyle name="Normal 2 2 2 3 2 9 2 2" xfId="7548" xr:uid="{00000000-0005-0000-0000-00004A3C0000}"/>
    <cellStyle name="Normal 2 2 2 3 2 9 2 2 2" xfId="12307" xr:uid="{00000000-0005-0000-0000-00004B3C0000}"/>
    <cellStyle name="Normal 2 2 2 3 2 9 2 2 2 2" xfId="21806" xr:uid="{00000000-0005-0000-0000-00004C3C0000}"/>
    <cellStyle name="Normal 2 2 2 3 2 9 2 2 3" xfId="17061" xr:uid="{00000000-0005-0000-0000-00004D3C0000}"/>
    <cellStyle name="Normal 2 2 2 3 2 9 2 3" xfId="9940" xr:uid="{00000000-0005-0000-0000-00004E3C0000}"/>
    <cellStyle name="Normal 2 2 2 3 2 9 2 3 2" xfId="19440" xr:uid="{00000000-0005-0000-0000-00004F3C0000}"/>
    <cellStyle name="Normal 2 2 2 3 2 9 2 4" xfId="14695" xr:uid="{00000000-0005-0000-0000-0000503C0000}"/>
    <cellStyle name="Normal 2 2 2 3 2 9 3" xfId="6363" xr:uid="{00000000-0005-0000-0000-0000513C0000}"/>
    <cellStyle name="Normal 2 2 2 3 2 9 3 2" xfId="11124" xr:uid="{00000000-0005-0000-0000-0000523C0000}"/>
    <cellStyle name="Normal 2 2 2 3 2 9 3 2 2" xfId="20623" xr:uid="{00000000-0005-0000-0000-0000533C0000}"/>
    <cellStyle name="Normal 2 2 2 3 2 9 3 3" xfId="15878" xr:uid="{00000000-0005-0000-0000-0000543C0000}"/>
    <cellStyle name="Normal 2 2 2 3 2 9 4" xfId="8757" xr:uid="{00000000-0005-0000-0000-0000553C0000}"/>
    <cellStyle name="Normal 2 2 2 3 2 9 4 2" xfId="18257" xr:uid="{00000000-0005-0000-0000-0000563C0000}"/>
    <cellStyle name="Normal 2 2 2 3 2 9 5" xfId="13512" xr:uid="{00000000-0005-0000-0000-0000573C0000}"/>
    <cellStyle name="Normal 2 2 2 3 3" xfId="434" xr:uid="{00000000-0005-0000-0000-0000583C0000}"/>
    <cellStyle name="Normal 2 2 2 3 3 2" xfId="23666" xr:uid="{00000000-0005-0000-0000-0000593C0000}"/>
    <cellStyle name="Normal 2 2 2 3 3 2 2" xfId="29920" xr:uid="{00000000-0005-0000-0000-00005A3C0000}"/>
    <cellStyle name="Normal 2 2 2 3 3 3" xfId="25538" xr:uid="{00000000-0005-0000-0000-00005B3C0000}"/>
    <cellStyle name="Normal 2 2 2 3 4" xfId="861" xr:uid="{00000000-0005-0000-0000-00005C3C0000}"/>
    <cellStyle name="Normal 2 2 2 3 4 2" xfId="23667" xr:uid="{00000000-0005-0000-0000-00005D3C0000}"/>
    <cellStyle name="Normal 2 2 2 3 4 2 2" xfId="29921" xr:uid="{00000000-0005-0000-0000-00005E3C0000}"/>
    <cellStyle name="Normal 2 2 2 3 4 3" xfId="25815" xr:uid="{00000000-0005-0000-0000-00005F3C0000}"/>
    <cellStyle name="Normal 2 2 2 3 5" xfId="1225" xr:uid="{00000000-0005-0000-0000-0000603C0000}"/>
    <cellStyle name="Normal 2 2 2 3 5 2" xfId="23668" xr:uid="{00000000-0005-0000-0000-0000613C0000}"/>
    <cellStyle name="Normal 2 2 2 3 5 2 2" xfId="29922" xr:uid="{00000000-0005-0000-0000-0000623C0000}"/>
    <cellStyle name="Normal 2 2 2 3 5 3" xfId="26064" xr:uid="{00000000-0005-0000-0000-0000633C0000}"/>
    <cellStyle name="Normal 2 2 2 3 6" xfId="1589" xr:uid="{00000000-0005-0000-0000-0000643C0000}"/>
    <cellStyle name="Normal 2 2 2 3 6 2" xfId="23669" xr:uid="{00000000-0005-0000-0000-0000653C0000}"/>
    <cellStyle name="Normal 2 2 2 3 6 2 2" xfId="29923" xr:uid="{00000000-0005-0000-0000-0000663C0000}"/>
    <cellStyle name="Normal 2 2 2 3 6 3" xfId="26313" xr:uid="{00000000-0005-0000-0000-0000673C0000}"/>
    <cellStyle name="Normal 2 2 2 3 7" xfId="1953" xr:uid="{00000000-0005-0000-0000-0000683C0000}"/>
    <cellStyle name="Normal 2 2 2 3 7 2" xfId="23670" xr:uid="{00000000-0005-0000-0000-0000693C0000}"/>
    <cellStyle name="Normal 2 2 2 3 7 2 2" xfId="29924" xr:uid="{00000000-0005-0000-0000-00006A3C0000}"/>
    <cellStyle name="Normal 2 2 2 3 7 3" xfId="26562" xr:uid="{00000000-0005-0000-0000-00006B3C0000}"/>
    <cellStyle name="Normal 2 2 2 3 8" xfId="2317" xr:uid="{00000000-0005-0000-0000-00006C3C0000}"/>
    <cellStyle name="Normal 2 2 2 3 8 2" xfId="23671" xr:uid="{00000000-0005-0000-0000-00006D3C0000}"/>
    <cellStyle name="Normal 2 2 2 3 8 2 2" xfId="29925" xr:uid="{00000000-0005-0000-0000-00006E3C0000}"/>
    <cellStyle name="Normal 2 2 2 3 8 3" xfId="26811" xr:uid="{00000000-0005-0000-0000-00006F3C0000}"/>
    <cellStyle name="Normal 2 2 2 3 9" xfId="2681" xr:uid="{00000000-0005-0000-0000-0000703C0000}"/>
    <cellStyle name="Normal 2 2 2 3 9 2" xfId="23672" xr:uid="{00000000-0005-0000-0000-0000713C0000}"/>
    <cellStyle name="Normal 2 2 2 3 9 2 2" xfId="29926" xr:uid="{00000000-0005-0000-0000-0000723C0000}"/>
    <cellStyle name="Normal 2 2 2 3 9 3" xfId="27060" xr:uid="{00000000-0005-0000-0000-0000733C0000}"/>
    <cellStyle name="Normal 2 2 2 30" xfId="7759" xr:uid="{00000000-0005-0000-0000-0000743C0000}"/>
    <cellStyle name="Normal 2 2 2 30 2" xfId="12512" xr:uid="{00000000-0005-0000-0000-0000753C0000}"/>
    <cellStyle name="Normal 2 2 2 30 2 2" xfId="22010" xr:uid="{00000000-0005-0000-0000-0000763C0000}"/>
    <cellStyle name="Normal 2 2 2 30 3" xfId="17265" xr:uid="{00000000-0005-0000-0000-0000773C0000}"/>
    <cellStyle name="Normal 2 2 2 31" xfId="7774" xr:uid="{00000000-0005-0000-0000-0000783C0000}"/>
    <cellStyle name="Normal 2 2 2 31 2" xfId="17274" xr:uid="{00000000-0005-0000-0000-0000793C0000}"/>
    <cellStyle name="Normal 2 2 2 32" xfId="12528" xr:uid="{00000000-0005-0000-0000-00007A3C0000}"/>
    <cellStyle name="Normal 2 2 2 4" xfId="131" xr:uid="{00000000-0005-0000-0000-00007B3C0000}"/>
    <cellStyle name="Normal 2 2 2 4 10" xfId="3465" xr:uid="{00000000-0005-0000-0000-00007C3C0000}"/>
    <cellStyle name="Normal 2 2 2 4 10 2" xfId="5057" xr:uid="{00000000-0005-0000-0000-00007D3C0000}"/>
    <cellStyle name="Normal 2 2 2 4 10 2 2" xfId="7673" xr:uid="{00000000-0005-0000-0000-00007E3C0000}"/>
    <cellStyle name="Normal 2 2 2 4 10 2 2 2" xfId="12432" xr:uid="{00000000-0005-0000-0000-00007F3C0000}"/>
    <cellStyle name="Normal 2 2 2 4 10 2 2 2 2" xfId="21931" xr:uid="{00000000-0005-0000-0000-0000803C0000}"/>
    <cellStyle name="Normal 2 2 2 4 10 2 2 3" xfId="17186" xr:uid="{00000000-0005-0000-0000-0000813C0000}"/>
    <cellStyle name="Normal 2 2 2 4 10 2 3" xfId="10065" xr:uid="{00000000-0005-0000-0000-0000823C0000}"/>
    <cellStyle name="Normal 2 2 2 4 10 2 3 2" xfId="19565" xr:uid="{00000000-0005-0000-0000-0000833C0000}"/>
    <cellStyle name="Normal 2 2 2 4 10 2 4" xfId="14820" xr:uid="{00000000-0005-0000-0000-0000843C0000}"/>
    <cellStyle name="Normal 2 2 2 4 10 3" xfId="6488" xr:uid="{00000000-0005-0000-0000-0000853C0000}"/>
    <cellStyle name="Normal 2 2 2 4 10 3 2" xfId="11249" xr:uid="{00000000-0005-0000-0000-0000863C0000}"/>
    <cellStyle name="Normal 2 2 2 4 10 3 2 2" xfId="20748" xr:uid="{00000000-0005-0000-0000-0000873C0000}"/>
    <cellStyle name="Normal 2 2 2 4 10 3 3" xfId="16003" xr:uid="{00000000-0005-0000-0000-0000883C0000}"/>
    <cellStyle name="Normal 2 2 2 4 10 4" xfId="8882" xr:uid="{00000000-0005-0000-0000-0000893C0000}"/>
    <cellStyle name="Normal 2 2 2 4 10 4 2" xfId="18382" xr:uid="{00000000-0005-0000-0000-00008A3C0000}"/>
    <cellStyle name="Normal 2 2 2 4 10 5" xfId="13637" xr:uid="{00000000-0005-0000-0000-00008B3C0000}"/>
    <cellStyle name="Normal 2 2 2 4 11" xfId="3830" xr:uid="{00000000-0005-0000-0000-00008C3C0000}"/>
    <cellStyle name="Normal 2 2 2 4 11 2" xfId="6604" xr:uid="{00000000-0005-0000-0000-00008D3C0000}"/>
    <cellStyle name="Normal 2 2 2 4 11 2 2" xfId="11364" xr:uid="{00000000-0005-0000-0000-00008E3C0000}"/>
    <cellStyle name="Normal 2 2 2 4 11 2 2 2" xfId="20863" xr:uid="{00000000-0005-0000-0000-00008F3C0000}"/>
    <cellStyle name="Normal 2 2 2 4 11 2 3" xfId="16118" xr:uid="{00000000-0005-0000-0000-0000903C0000}"/>
    <cellStyle name="Normal 2 2 2 4 11 3" xfId="8997" xr:uid="{00000000-0005-0000-0000-0000913C0000}"/>
    <cellStyle name="Normal 2 2 2 4 11 3 2" xfId="18497" xr:uid="{00000000-0005-0000-0000-0000923C0000}"/>
    <cellStyle name="Normal 2 2 2 4 11 4" xfId="13752" xr:uid="{00000000-0005-0000-0000-0000933C0000}"/>
    <cellStyle name="Normal 2 2 2 4 12" xfId="5261" xr:uid="{00000000-0005-0000-0000-0000943C0000}"/>
    <cellStyle name="Normal 2 2 2 4 12 2" xfId="10181" xr:uid="{00000000-0005-0000-0000-0000953C0000}"/>
    <cellStyle name="Normal 2 2 2 4 12 2 2" xfId="19680" xr:uid="{00000000-0005-0000-0000-0000963C0000}"/>
    <cellStyle name="Normal 2 2 2 4 12 3" xfId="14935" xr:uid="{00000000-0005-0000-0000-0000973C0000}"/>
    <cellStyle name="Normal 2 2 2 4 13" xfId="7814" xr:uid="{00000000-0005-0000-0000-0000983C0000}"/>
    <cellStyle name="Normal 2 2 2 4 13 2" xfId="17314" xr:uid="{00000000-0005-0000-0000-0000993C0000}"/>
    <cellStyle name="Normal 2 2 2 4 14" xfId="12568" xr:uid="{00000000-0005-0000-0000-00009A3C0000}"/>
    <cellStyle name="Normal 2 2 2 4 2" xfId="490" xr:uid="{00000000-0005-0000-0000-00009B3C0000}"/>
    <cellStyle name="Normal 2 2 2 4 2 2" xfId="4102" xr:uid="{00000000-0005-0000-0000-00009C3C0000}"/>
    <cellStyle name="Normal 2 2 2 4 2 2 2" xfId="6718" xr:uid="{00000000-0005-0000-0000-00009D3C0000}"/>
    <cellStyle name="Normal 2 2 2 4 2 2 2 2" xfId="11477" xr:uid="{00000000-0005-0000-0000-00009E3C0000}"/>
    <cellStyle name="Normal 2 2 2 4 2 2 2 2 2" xfId="20976" xr:uid="{00000000-0005-0000-0000-00009F3C0000}"/>
    <cellStyle name="Normal 2 2 2 4 2 2 2 3" xfId="16231" xr:uid="{00000000-0005-0000-0000-0000A03C0000}"/>
    <cellStyle name="Normal 2 2 2 4 2 2 3" xfId="9110" xr:uid="{00000000-0005-0000-0000-0000A13C0000}"/>
    <cellStyle name="Normal 2 2 2 4 2 2 3 2" xfId="18610" xr:uid="{00000000-0005-0000-0000-0000A23C0000}"/>
    <cellStyle name="Normal 2 2 2 4 2 2 4" xfId="13865" xr:uid="{00000000-0005-0000-0000-0000A33C0000}"/>
    <cellStyle name="Normal 2 2 2 4 2 3" xfId="5533" xr:uid="{00000000-0005-0000-0000-0000A43C0000}"/>
    <cellStyle name="Normal 2 2 2 4 2 3 2" xfId="10294" xr:uid="{00000000-0005-0000-0000-0000A53C0000}"/>
    <cellStyle name="Normal 2 2 2 4 2 3 2 2" xfId="19793" xr:uid="{00000000-0005-0000-0000-0000A63C0000}"/>
    <cellStyle name="Normal 2 2 2 4 2 3 3" xfId="15048" xr:uid="{00000000-0005-0000-0000-0000A73C0000}"/>
    <cellStyle name="Normal 2 2 2 4 2 4" xfId="7927" xr:uid="{00000000-0005-0000-0000-0000A83C0000}"/>
    <cellStyle name="Normal 2 2 2 4 2 4 2" xfId="17427" xr:uid="{00000000-0005-0000-0000-0000A93C0000}"/>
    <cellStyle name="Normal 2 2 2 4 2 5" xfId="12681" xr:uid="{00000000-0005-0000-0000-0000AA3C0000}"/>
    <cellStyle name="Normal 2 2 2 4 3" xfId="917" xr:uid="{00000000-0005-0000-0000-0000AB3C0000}"/>
    <cellStyle name="Normal 2 2 2 4 3 2" xfId="4252" xr:uid="{00000000-0005-0000-0000-0000AC3C0000}"/>
    <cellStyle name="Normal 2 2 2 4 3 2 2" xfId="6868" xr:uid="{00000000-0005-0000-0000-0000AD3C0000}"/>
    <cellStyle name="Normal 2 2 2 4 3 2 2 2" xfId="11627" xr:uid="{00000000-0005-0000-0000-0000AE3C0000}"/>
    <cellStyle name="Normal 2 2 2 4 3 2 2 2 2" xfId="21126" xr:uid="{00000000-0005-0000-0000-0000AF3C0000}"/>
    <cellStyle name="Normal 2 2 2 4 3 2 2 3" xfId="16381" xr:uid="{00000000-0005-0000-0000-0000B03C0000}"/>
    <cellStyle name="Normal 2 2 2 4 3 2 3" xfId="9260" xr:uid="{00000000-0005-0000-0000-0000B13C0000}"/>
    <cellStyle name="Normal 2 2 2 4 3 2 3 2" xfId="18760" xr:uid="{00000000-0005-0000-0000-0000B23C0000}"/>
    <cellStyle name="Normal 2 2 2 4 3 2 4" xfId="14015" xr:uid="{00000000-0005-0000-0000-0000B33C0000}"/>
    <cellStyle name="Normal 2 2 2 4 3 3" xfId="5683" xr:uid="{00000000-0005-0000-0000-0000B43C0000}"/>
    <cellStyle name="Normal 2 2 2 4 3 3 2" xfId="10444" xr:uid="{00000000-0005-0000-0000-0000B53C0000}"/>
    <cellStyle name="Normal 2 2 2 4 3 3 2 2" xfId="19943" xr:uid="{00000000-0005-0000-0000-0000B63C0000}"/>
    <cellStyle name="Normal 2 2 2 4 3 3 3" xfId="15198" xr:uid="{00000000-0005-0000-0000-0000B73C0000}"/>
    <cellStyle name="Normal 2 2 2 4 3 4" xfId="8077" xr:uid="{00000000-0005-0000-0000-0000B83C0000}"/>
    <cellStyle name="Normal 2 2 2 4 3 4 2" xfId="17577" xr:uid="{00000000-0005-0000-0000-0000B93C0000}"/>
    <cellStyle name="Normal 2 2 2 4 3 5" xfId="12831" xr:uid="{00000000-0005-0000-0000-0000BA3C0000}"/>
    <cellStyle name="Normal 2 2 2 4 4" xfId="1281" xr:uid="{00000000-0005-0000-0000-0000BB3C0000}"/>
    <cellStyle name="Normal 2 2 2 4 4 2" xfId="4367" xr:uid="{00000000-0005-0000-0000-0000BC3C0000}"/>
    <cellStyle name="Normal 2 2 2 4 4 2 2" xfId="6983" xr:uid="{00000000-0005-0000-0000-0000BD3C0000}"/>
    <cellStyle name="Normal 2 2 2 4 4 2 2 2" xfId="11742" xr:uid="{00000000-0005-0000-0000-0000BE3C0000}"/>
    <cellStyle name="Normal 2 2 2 4 4 2 2 2 2" xfId="21241" xr:uid="{00000000-0005-0000-0000-0000BF3C0000}"/>
    <cellStyle name="Normal 2 2 2 4 4 2 2 3" xfId="16496" xr:uid="{00000000-0005-0000-0000-0000C03C0000}"/>
    <cellStyle name="Normal 2 2 2 4 4 2 3" xfId="9375" xr:uid="{00000000-0005-0000-0000-0000C13C0000}"/>
    <cellStyle name="Normal 2 2 2 4 4 2 3 2" xfId="18875" xr:uid="{00000000-0005-0000-0000-0000C23C0000}"/>
    <cellStyle name="Normal 2 2 2 4 4 2 4" xfId="14130" xr:uid="{00000000-0005-0000-0000-0000C33C0000}"/>
    <cellStyle name="Normal 2 2 2 4 4 3" xfId="5798" xr:uid="{00000000-0005-0000-0000-0000C43C0000}"/>
    <cellStyle name="Normal 2 2 2 4 4 3 2" xfId="10559" xr:uid="{00000000-0005-0000-0000-0000C53C0000}"/>
    <cellStyle name="Normal 2 2 2 4 4 3 2 2" xfId="20058" xr:uid="{00000000-0005-0000-0000-0000C63C0000}"/>
    <cellStyle name="Normal 2 2 2 4 4 3 3" xfId="15313" xr:uid="{00000000-0005-0000-0000-0000C73C0000}"/>
    <cellStyle name="Normal 2 2 2 4 4 4" xfId="8192" xr:uid="{00000000-0005-0000-0000-0000C83C0000}"/>
    <cellStyle name="Normal 2 2 2 4 4 4 2" xfId="17692" xr:uid="{00000000-0005-0000-0000-0000C93C0000}"/>
    <cellStyle name="Normal 2 2 2 4 4 5" xfId="12946" xr:uid="{00000000-0005-0000-0000-0000CA3C0000}"/>
    <cellStyle name="Normal 2 2 2 4 5" xfId="1645" xr:uid="{00000000-0005-0000-0000-0000CB3C0000}"/>
    <cellStyle name="Normal 2 2 2 4 5 2" xfId="4482" xr:uid="{00000000-0005-0000-0000-0000CC3C0000}"/>
    <cellStyle name="Normal 2 2 2 4 5 2 2" xfId="7098" xr:uid="{00000000-0005-0000-0000-0000CD3C0000}"/>
    <cellStyle name="Normal 2 2 2 4 5 2 2 2" xfId="11857" xr:uid="{00000000-0005-0000-0000-0000CE3C0000}"/>
    <cellStyle name="Normal 2 2 2 4 5 2 2 2 2" xfId="21356" xr:uid="{00000000-0005-0000-0000-0000CF3C0000}"/>
    <cellStyle name="Normal 2 2 2 4 5 2 2 3" xfId="16611" xr:uid="{00000000-0005-0000-0000-0000D03C0000}"/>
    <cellStyle name="Normal 2 2 2 4 5 2 3" xfId="9490" xr:uid="{00000000-0005-0000-0000-0000D13C0000}"/>
    <cellStyle name="Normal 2 2 2 4 5 2 3 2" xfId="18990" xr:uid="{00000000-0005-0000-0000-0000D23C0000}"/>
    <cellStyle name="Normal 2 2 2 4 5 2 4" xfId="14245" xr:uid="{00000000-0005-0000-0000-0000D33C0000}"/>
    <cellStyle name="Normal 2 2 2 4 5 3" xfId="5913" xr:uid="{00000000-0005-0000-0000-0000D43C0000}"/>
    <cellStyle name="Normal 2 2 2 4 5 3 2" xfId="10674" xr:uid="{00000000-0005-0000-0000-0000D53C0000}"/>
    <cellStyle name="Normal 2 2 2 4 5 3 2 2" xfId="20173" xr:uid="{00000000-0005-0000-0000-0000D63C0000}"/>
    <cellStyle name="Normal 2 2 2 4 5 3 3" xfId="15428" xr:uid="{00000000-0005-0000-0000-0000D73C0000}"/>
    <cellStyle name="Normal 2 2 2 4 5 4" xfId="8307" xr:uid="{00000000-0005-0000-0000-0000D83C0000}"/>
    <cellStyle name="Normal 2 2 2 4 5 4 2" xfId="17807" xr:uid="{00000000-0005-0000-0000-0000D93C0000}"/>
    <cellStyle name="Normal 2 2 2 4 5 5" xfId="13061" xr:uid="{00000000-0005-0000-0000-0000DA3C0000}"/>
    <cellStyle name="Normal 2 2 2 4 6" xfId="2009" xr:uid="{00000000-0005-0000-0000-0000DB3C0000}"/>
    <cellStyle name="Normal 2 2 2 4 6 2" xfId="4597" xr:uid="{00000000-0005-0000-0000-0000DC3C0000}"/>
    <cellStyle name="Normal 2 2 2 4 6 2 2" xfId="7213" xr:uid="{00000000-0005-0000-0000-0000DD3C0000}"/>
    <cellStyle name="Normal 2 2 2 4 6 2 2 2" xfId="11972" xr:uid="{00000000-0005-0000-0000-0000DE3C0000}"/>
    <cellStyle name="Normal 2 2 2 4 6 2 2 2 2" xfId="21471" xr:uid="{00000000-0005-0000-0000-0000DF3C0000}"/>
    <cellStyle name="Normal 2 2 2 4 6 2 2 3" xfId="16726" xr:uid="{00000000-0005-0000-0000-0000E03C0000}"/>
    <cellStyle name="Normal 2 2 2 4 6 2 3" xfId="9605" xr:uid="{00000000-0005-0000-0000-0000E13C0000}"/>
    <cellStyle name="Normal 2 2 2 4 6 2 3 2" xfId="19105" xr:uid="{00000000-0005-0000-0000-0000E23C0000}"/>
    <cellStyle name="Normal 2 2 2 4 6 2 4" xfId="14360" xr:uid="{00000000-0005-0000-0000-0000E33C0000}"/>
    <cellStyle name="Normal 2 2 2 4 6 3" xfId="6028" xr:uid="{00000000-0005-0000-0000-0000E43C0000}"/>
    <cellStyle name="Normal 2 2 2 4 6 3 2" xfId="10789" xr:uid="{00000000-0005-0000-0000-0000E53C0000}"/>
    <cellStyle name="Normal 2 2 2 4 6 3 2 2" xfId="20288" xr:uid="{00000000-0005-0000-0000-0000E63C0000}"/>
    <cellStyle name="Normal 2 2 2 4 6 3 3" xfId="15543" xr:uid="{00000000-0005-0000-0000-0000E73C0000}"/>
    <cellStyle name="Normal 2 2 2 4 6 4" xfId="8422" xr:uid="{00000000-0005-0000-0000-0000E83C0000}"/>
    <cellStyle name="Normal 2 2 2 4 6 4 2" xfId="17922" xr:uid="{00000000-0005-0000-0000-0000E93C0000}"/>
    <cellStyle name="Normal 2 2 2 4 6 5" xfId="13176" xr:uid="{00000000-0005-0000-0000-0000EA3C0000}"/>
    <cellStyle name="Normal 2 2 2 4 7" xfId="2373" xr:uid="{00000000-0005-0000-0000-0000EB3C0000}"/>
    <cellStyle name="Normal 2 2 2 4 7 2" xfId="4712" xr:uid="{00000000-0005-0000-0000-0000EC3C0000}"/>
    <cellStyle name="Normal 2 2 2 4 7 2 2" xfId="7328" xr:uid="{00000000-0005-0000-0000-0000ED3C0000}"/>
    <cellStyle name="Normal 2 2 2 4 7 2 2 2" xfId="12087" xr:uid="{00000000-0005-0000-0000-0000EE3C0000}"/>
    <cellStyle name="Normal 2 2 2 4 7 2 2 2 2" xfId="21586" xr:uid="{00000000-0005-0000-0000-0000EF3C0000}"/>
    <cellStyle name="Normal 2 2 2 4 7 2 2 3" xfId="16841" xr:uid="{00000000-0005-0000-0000-0000F03C0000}"/>
    <cellStyle name="Normal 2 2 2 4 7 2 3" xfId="9720" xr:uid="{00000000-0005-0000-0000-0000F13C0000}"/>
    <cellStyle name="Normal 2 2 2 4 7 2 3 2" xfId="19220" xr:uid="{00000000-0005-0000-0000-0000F23C0000}"/>
    <cellStyle name="Normal 2 2 2 4 7 2 4" xfId="14475" xr:uid="{00000000-0005-0000-0000-0000F33C0000}"/>
    <cellStyle name="Normal 2 2 2 4 7 3" xfId="6143" xr:uid="{00000000-0005-0000-0000-0000F43C0000}"/>
    <cellStyle name="Normal 2 2 2 4 7 3 2" xfId="10904" xr:uid="{00000000-0005-0000-0000-0000F53C0000}"/>
    <cellStyle name="Normal 2 2 2 4 7 3 2 2" xfId="20403" xr:uid="{00000000-0005-0000-0000-0000F63C0000}"/>
    <cellStyle name="Normal 2 2 2 4 7 3 3" xfId="15658" xr:uid="{00000000-0005-0000-0000-0000F73C0000}"/>
    <cellStyle name="Normal 2 2 2 4 7 4" xfId="8537" xr:uid="{00000000-0005-0000-0000-0000F83C0000}"/>
    <cellStyle name="Normal 2 2 2 4 7 4 2" xfId="18037" xr:uid="{00000000-0005-0000-0000-0000F93C0000}"/>
    <cellStyle name="Normal 2 2 2 4 7 5" xfId="13291" xr:uid="{00000000-0005-0000-0000-0000FA3C0000}"/>
    <cellStyle name="Normal 2 2 2 4 8" xfId="2737" xr:uid="{00000000-0005-0000-0000-0000FB3C0000}"/>
    <cellStyle name="Normal 2 2 2 4 8 2" xfId="4827" xr:uid="{00000000-0005-0000-0000-0000FC3C0000}"/>
    <cellStyle name="Normal 2 2 2 4 8 2 2" xfId="7443" xr:uid="{00000000-0005-0000-0000-0000FD3C0000}"/>
    <cellStyle name="Normal 2 2 2 4 8 2 2 2" xfId="12202" xr:uid="{00000000-0005-0000-0000-0000FE3C0000}"/>
    <cellStyle name="Normal 2 2 2 4 8 2 2 2 2" xfId="21701" xr:uid="{00000000-0005-0000-0000-0000FF3C0000}"/>
    <cellStyle name="Normal 2 2 2 4 8 2 2 3" xfId="16956" xr:uid="{00000000-0005-0000-0000-0000003D0000}"/>
    <cellStyle name="Normal 2 2 2 4 8 2 3" xfId="9835" xr:uid="{00000000-0005-0000-0000-0000013D0000}"/>
    <cellStyle name="Normal 2 2 2 4 8 2 3 2" xfId="19335" xr:uid="{00000000-0005-0000-0000-0000023D0000}"/>
    <cellStyle name="Normal 2 2 2 4 8 2 4" xfId="14590" xr:uid="{00000000-0005-0000-0000-0000033D0000}"/>
    <cellStyle name="Normal 2 2 2 4 8 3" xfId="6258" xr:uid="{00000000-0005-0000-0000-0000043D0000}"/>
    <cellStyle name="Normal 2 2 2 4 8 3 2" xfId="11019" xr:uid="{00000000-0005-0000-0000-0000053D0000}"/>
    <cellStyle name="Normal 2 2 2 4 8 3 2 2" xfId="20518" xr:uid="{00000000-0005-0000-0000-0000063D0000}"/>
    <cellStyle name="Normal 2 2 2 4 8 3 3" xfId="15773" xr:uid="{00000000-0005-0000-0000-0000073D0000}"/>
    <cellStyle name="Normal 2 2 2 4 8 4" xfId="8652" xr:uid="{00000000-0005-0000-0000-0000083D0000}"/>
    <cellStyle name="Normal 2 2 2 4 8 4 2" xfId="18152" xr:uid="{00000000-0005-0000-0000-0000093D0000}"/>
    <cellStyle name="Normal 2 2 2 4 8 5" xfId="13407" xr:uid="{00000000-0005-0000-0000-00000A3D0000}"/>
    <cellStyle name="Normal 2 2 2 4 9" xfId="3101" xr:uid="{00000000-0005-0000-0000-00000B3D0000}"/>
    <cellStyle name="Normal 2 2 2 4 9 2" xfId="4942" xr:uid="{00000000-0005-0000-0000-00000C3D0000}"/>
    <cellStyle name="Normal 2 2 2 4 9 2 2" xfId="7558" xr:uid="{00000000-0005-0000-0000-00000D3D0000}"/>
    <cellStyle name="Normal 2 2 2 4 9 2 2 2" xfId="12317" xr:uid="{00000000-0005-0000-0000-00000E3D0000}"/>
    <cellStyle name="Normal 2 2 2 4 9 2 2 2 2" xfId="21816" xr:uid="{00000000-0005-0000-0000-00000F3D0000}"/>
    <cellStyle name="Normal 2 2 2 4 9 2 2 3" xfId="17071" xr:uid="{00000000-0005-0000-0000-0000103D0000}"/>
    <cellStyle name="Normal 2 2 2 4 9 2 3" xfId="9950" xr:uid="{00000000-0005-0000-0000-0000113D0000}"/>
    <cellStyle name="Normal 2 2 2 4 9 2 3 2" xfId="19450" xr:uid="{00000000-0005-0000-0000-0000123D0000}"/>
    <cellStyle name="Normal 2 2 2 4 9 2 4" xfId="14705" xr:uid="{00000000-0005-0000-0000-0000133D0000}"/>
    <cellStyle name="Normal 2 2 2 4 9 3" xfId="6373" xr:uid="{00000000-0005-0000-0000-0000143D0000}"/>
    <cellStyle name="Normal 2 2 2 4 9 3 2" xfId="11134" xr:uid="{00000000-0005-0000-0000-0000153D0000}"/>
    <cellStyle name="Normal 2 2 2 4 9 3 2 2" xfId="20633" xr:uid="{00000000-0005-0000-0000-0000163D0000}"/>
    <cellStyle name="Normal 2 2 2 4 9 3 3" xfId="15888" xr:uid="{00000000-0005-0000-0000-0000173D0000}"/>
    <cellStyle name="Normal 2 2 2 4 9 4" xfId="8767" xr:uid="{00000000-0005-0000-0000-0000183D0000}"/>
    <cellStyle name="Normal 2 2 2 4 9 4 2" xfId="18267" xr:uid="{00000000-0005-0000-0000-0000193D0000}"/>
    <cellStyle name="Normal 2 2 2 4 9 5" xfId="13522" xr:uid="{00000000-0005-0000-0000-00001A3D0000}"/>
    <cellStyle name="Normal 2 2 2 5" xfId="166" xr:uid="{00000000-0005-0000-0000-00001B3D0000}"/>
    <cellStyle name="Normal 2 2 2 5 10" xfId="3500" xr:uid="{00000000-0005-0000-0000-00001C3D0000}"/>
    <cellStyle name="Normal 2 2 2 5 10 2" xfId="5067" xr:uid="{00000000-0005-0000-0000-00001D3D0000}"/>
    <cellStyle name="Normal 2 2 2 5 10 2 2" xfId="7683" xr:uid="{00000000-0005-0000-0000-00001E3D0000}"/>
    <cellStyle name="Normal 2 2 2 5 10 2 2 2" xfId="12442" xr:uid="{00000000-0005-0000-0000-00001F3D0000}"/>
    <cellStyle name="Normal 2 2 2 5 10 2 2 2 2" xfId="21941" xr:uid="{00000000-0005-0000-0000-0000203D0000}"/>
    <cellStyle name="Normal 2 2 2 5 10 2 2 3" xfId="17196" xr:uid="{00000000-0005-0000-0000-0000213D0000}"/>
    <cellStyle name="Normal 2 2 2 5 10 2 3" xfId="10075" xr:uid="{00000000-0005-0000-0000-0000223D0000}"/>
    <cellStyle name="Normal 2 2 2 5 10 2 3 2" xfId="19575" xr:uid="{00000000-0005-0000-0000-0000233D0000}"/>
    <cellStyle name="Normal 2 2 2 5 10 2 4" xfId="14830" xr:uid="{00000000-0005-0000-0000-0000243D0000}"/>
    <cellStyle name="Normal 2 2 2 5 10 3" xfId="6498" xr:uid="{00000000-0005-0000-0000-0000253D0000}"/>
    <cellStyle name="Normal 2 2 2 5 10 3 2" xfId="11259" xr:uid="{00000000-0005-0000-0000-0000263D0000}"/>
    <cellStyle name="Normal 2 2 2 5 10 3 2 2" xfId="20758" xr:uid="{00000000-0005-0000-0000-0000273D0000}"/>
    <cellStyle name="Normal 2 2 2 5 10 3 3" xfId="16013" xr:uid="{00000000-0005-0000-0000-0000283D0000}"/>
    <cellStyle name="Normal 2 2 2 5 10 4" xfId="8892" xr:uid="{00000000-0005-0000-0000-0000293D0000}"/>
    <cellStyle name="Normal 2 2 2 5 10 4 2" xfId="18392" xr:uid="{00000000-0005-0000-0000-00002A3D0000}"/>
    <cellStyle name="Normal 2 2 2 5 10 5" xfId="13647" xr:uid="{00000000-0005-0000-0000-00002B3D0000}"/>
    <cellStyle name="Normal 2 2 2 5 11" xfId="3865" xr:uid="{00000000-0005-0000-0000-00002C3D0000}"/>
    <cellStyle name="Normal 2 2 2 5 11 2" xfId="6614" xr:uid="{00000000-0005-0000-0000-00002D3D0000}"/>
    <cellStyle name="Normal 2 2 2 5 11 2 2" xfId="11374" xr:uid="{00000000-0005-0000-0000-00002E3D0000}"/>
    <cellStyle name="Normal 2 2 2 5 11 2 2 2" xfId="20873" xr:uid="{00000000-0005-0000-0000-00002F3D0000}"/>
    <cellStyle name="Normal 2 2 2 5 11 2 3" xfId="16128" xr:uid="{00000000-0005-0000-0000-0000303D0000}"/>
    <cellStyle name="Normal 2 2 2 5 11 3" xfId="9007" xr:uid="{00000000-0005-0000-0000-0000313D0000}"/>
    <cellStyle name="Normal 2 2 2 5 11 3 2" xfId="18507" xr:uid="{00000000-0005-0000-0000-0000323D0000}"/>
    <cellStyle name="Normal 2 2 2 5 11 4" xfId="13762" xr:uid="{00000000-0005-0000-0000-0000333D0000}"/>
    <cellStyle name="Normal 2 2 2 5 12" xfId="5296" xr:uid="{00000000-0005-0000-0000-0000343D0000}"/>
    <cellStyle name="Normal 2 2 2 5 12 2" xfId="10191" xr:uid="{00000000-0005-0000-0000-0000353D0000}"/>
    <cellStyle name="Normal 2 2 2 5 12 2 2" xfId="19690" xr:uid="{00000000-0005-0000-0000-0000363D0000}"/>
    <cellStyle name="Normal 2 2 2 5 12 3" xfId="14945" xr:uid="{00000000-0005-0000-0000-0000373D0000}"/>
    <cellStyle name="Normal 2 2 2 5 13" xfId="7824" xr:uid="{00000000-0005-0000-0000-0000383D0000}"/>
    <cellStyle name="Normal 2 2 2 5 13 2" xfId="17324" xr:uid="{00000000-0005-0000-0000-0000393D0000}"/>
    <cellStyle name="Normal 2 2 2 5 14" xfId="12578" xr:uid="{00000000-0005-0000-0000-00003A3D0000}"/>
    <cellStyle name="Normal 2 2 2 5 2" xfId="525" xr:uid="{00000000-0005-0000-0000-00003B3D0000}"/>
    <cellStyle name="Normal 2 2 2 5 2 2" xfId="4112" xr:uid="{00000000-0005-0000-0000-00003C3D0000}"/>
    <cellStyle name="Normal 2 2 2 5 2 2 2" xfId="6728" xr:uid="{00000000-0005-0000-0000-00003D3D0000}"/>
    <cellStyle name="Normal 2 2 2 5 2 2 2 2" xfId="11487" xr:uid="{00000000-0005-0000-0000-00003E3D0000}"/>
    <cellStyle name="Normal 2 2 2 5 2 2 2 2 2" xfId="20986" xr:uid="{00000000-0005-0000-0000-00003F3D0000}"/>
    <cellStyle name="Normal 2 2 2 5 2 2 2 3" xfId="16241" xr:uid="{00000000-0005-0000-0000-0000403D0000}"/>
    <cellStyle name="Normal 2 2 2 5 2 2 3" xfId="9120" xr:uid="{00000000-0005-0000-0000-0000413D0000}"/>
    <cellStyle name="Normal 2 2 2 5 2 2 3 2" xfId="18620" xr:uid="{00000000-0005-0000-0000-0000423D0000}"/>
    <cellStyle name="Normal 2 2 2 5 2 2 4" xfId="13875" xr:uid="{00000000-0005-0000-0000-0000433D0000}"/>
    <cellStyle name="Normal 2 2 2 5 2 3" xfId="5543" xr:uid="{00000000-0005-0000-0000-0000443D0000}"/>
    <cellStyle name="Normal 2 2 2 5 2 3 2" xfId="10304" xr:uid="{00000000-0005-0000-0000-0000453D0000}"/>
    <cellStyle name="Normal 2 2 2 5 2 3 2 2" xfId="19803" xr:uid="{00000000-0005-0000-0000-0000463D0000}"/>
    <cellStyle name="Normal 2 2 2 5 2 3 3" xfId="15058" xr:uid="{00000000-0005-0000-0000-0000473D0000}"/>
    <cellStyle name="Normal 2 2 2 5 2 4" xfId="7937" xr:uid="{00000000-0005-0000-0000-0000483D0000}"/>
    <cellStyle name="Normal 2 2 2 5 2 4 2" xfId="17437" xr:uid="{00000000-0005-0000-0000-0000493D0000}"/>
    <cellStyle name="Normal 2 2 2 5 2 5" xfId="12691" xr:uid="{00000000-0005-0000-0000-00004A3D0000}"/>
    <cellStyle name="Normal 2 2 2 5 3" xfId="952" xr:uid="{00000000-0005-0000-0000-00004B3D0000}"/>
    <cellStyle name="Normal 2 2 2 5 3 2" xfId="4262" xr:uid="{00000000-0005-0000-0000-00004C3D0000}"/>
    <cellStyle name="Normal 2 2 2 5 3 2 2" xfId="6878" xr:uid="{00000000-0005-0000-0000-00004D3D0000}"/>
    <cellStyle name="Normal 2 2 2 5 3 2 2 2" xfId="11637" xr:uid="{00000000-0005-0000-0000-00004E3D0000}"/>
    <cellStyle name="Normal 2 2 2 5 3 2 2 2 2" xfId="21136" xr:uid="{00000000-0005-0000-0000-00004F3D0000}"/>
    <cellStyle name="Normal 2 2 2 5 3 2 2 3" xfId="16391" xr:uid="{00000000-0005-0000-0000-0000503D0000}"/>
    <cellStyle name="Normal 2 2 2 5 3 2 3" xfId="9270" xr:uid="{00000000-0005-0000-0000-0000513D0000}"/>
    <cellStyle name="Normal 2 2 2 5 3 2 3 2" xfId="18770" xr:uid="{00000000-0005-0000-0000-0000523D0000}"/>
    <cellStyle name="Normal 2 2 2 5 3 2 4" xfId="14025" xr:uid="{00000000-0005-0000-0000-0000533D0000}"/>
    <cellStyle name="Normal 2 2 2 5 3 3" xfId="5693" xr:uid="{00000000-0005-0000-0000-0000543D0000}"/>
    <cellStyle name="Normal 2 2 2 5 3 3 2" xfId="10454" xr:uid="{00000000-0005-0000-0000-0000553D0000}"/>
    <cellStyle name="Normal 2 2 2 5 3 3 2 2" xfId="19953" xr:uid="{00000000-0005-0000-0000-0000563D0000}"/>
    <cellStyle name="Normal 2 2 2 5 3 3 3" xfId="15208" xr:uid="{00000000-0005-0000-0000-0000573D0000}"/>
    <cellStyle name="Normal 2 2 2 5 3 4" xfId="8087" xr:uid="{00000000-0005-0000-0000-0000583D0000}"/>
    <cellStyle name="Normal 2 2 2 5 3 4 2" xfId="17587" xr:uid="{00000000-0005-0000-0000-0000593D0000}"/>
    <cellStyle name="Normal 2 2 2 5 3 5" xfId="12841" xr:uid="{00000000-0005-0000-0000-00005A3D0000}"/>
    <cellStyle name="Normal 2 2 2 5 4" xfId="1316" xr:uid="{00000000-0005-0000-0000-00005B3D0000}"/>
    <cellStyle name="Normal 2 2 2 5 4 2" xfId="4377" xr:uid="{00000000-0005-0000-0000-00005C3D0000}"/>
    <cellStyle name="Normal 2 2 2 5 4 2 2" xfId="6993" xr:uid="{00000000-0005-0000-0000-00005D3D0000}"/>
    <cellStyle name="Normal 2 2 2 5 4 2 2 2" xfId="11752" xr:uid="{00000000-0005-0000-0000-00005E3D0000}"/>
    <cellStyle name="Normal 2 2 2 5 4 2 2 2 2" xfId="21251" xr:uid="{00000000-0005-0000-0000-00005F3D0000}"/>
    <cellStyle name="Normal 2 2 2 5 4 2 2 3" xfId="16506" xr:uid="{00000000-0005-0000-0000-0000603D0000}"/>
    <cellStyle name="Normal 2 2 2 5 4 2 3" xfId="9385" xr:uid="{00000000-0005-0000-0000-0000613D0000}"/>
    <cellStyle name="Normal 2 2 2 5 4 2 3 2" xfId="18885" xr:uid="{00000000-0005-0000-0000-0000623D0000}"/>
    <cellStyle name="Normal 2 2 2 5 4 2 4" xfId="14140" xr:uid="{00000000-0005-0000-0000-0000633D0000}"/>
    <cellStyle name="Normal 2 2 2 5 4 3" xfId="5808" xr:uid="{00000000-0005-0000-0000-0000643D0000}"/>
    <cellStyle name="Normal 2 2 2 5 4 3 2" xfId="10569" xr:uid="{00000000-0005-0000-0000-0000653D0000}"/>
    <cellStyle name="Normal 2 2 2 5 4 3 2 2" xfId="20068" xr:uid="{00000000-0005-0000-0000-0000663D0000}"/>
    <cellStyle name="Normal 2 2 2 5 4 3 3" xfId="15323" xr:uid="{00000000-0005-0000-0000-0000673D0000}"/>
    <cellStyle name="Normal 2 2 2 5 4 4" xfId="8202" xr:uid="{00000000-0005-0000-0000-0000683D0000}"/>
    <cellStyle name="Normal 2 2 2 5 4 4 2" xfId="17702" xr:uid="{00000000-0005-0000-0000-0000693D0000}"/>
    <cellStyle name="Normal 2 2 2 5 4 5" xfId="12956" xr:uid="{00000000-0005-0000-0000-00006A3D0000}"/>
    <cellStyle name="Normal 2 2 2 5 5" xfId="1680" xr:uid="{00000000-0005-0000-0000-00006B3D0000}"/>
    <cellStyle name="Normal 2 2 2 5 5 2" xfId="4492" xr:uid="{00000000-0005-0000-0000-00006C3D0000}"/>
    <cellStyle name="Normal 2 2 2 5 5 2 2" xfId="7108" xr:uid="{00000000-0005-0000-0000-00006D3D0000}"/>
    <cellStyle name="Normal 2 2 2 5 5 2 2 2" xfId="11867" xr:uid="{00000000-0005-0000-0000-00006E3D0000}"/>
    <cellStyle name="Normal 2 2 2 5 5 2 2 2 2" xfId="21366" xr:uid="{00000000-0005-0000-0000-00006F3D0000}"/>
    <cellStyle name="Normal 2 2 2 5 5 2 2 3" xfId="16621" xr:uid="{00000000-0005-0000-0000-0000703D0000}"/>
    <cellStyle name="Normal 2 2 2 5 5 2 3" xfId="9500" xr:uid="{00000000-0005-0000-0000-0000713D0000}"/>
    <cellStyle name="Normal 2 2 2 5 5 2 3 2" xfId="19000" xr:uid="{00000000-0005-0000-0000-0000723D0000}"/>
    <cellStyle name="Normal 2 2 2 5 5 2 4" xfId="14255" xr:uid="{00000000-0005-0000-0000-0000733D0000}"/>
    <cellStyle name="Normal 2 2 2 5 5 3" xfId="5923" xr:uid="{00000000-0005-0000-0000-0000743D0000}"/>
    <cellStyle name="Normal 2 2 2 5 5 3 2" xfId="10684" xr:uid="{00000000-0005-0000-0000-0000753D0000}"/>
    <cellStyle name="Normal 2 2 2 5 5 3 2 2" xfId="20183" xr:uid="{00000000-0005-0000-0000-0000763D0000}"/>
    <cellStyle name="Normal 2 2 2 5 5 3 3" xfId="15438" xr:uid="{00000000-0005-0000-0000-0000773D0000}"/>
    <cellStyle name="Normal 2 2 2 5 5 4" xfId="8317" xr:uid="{00000000-0005-0000-0000-0000783D0000}"/>
    <cellStyle name="Normal 2 2 2 5 5 4 2" xfId="17817" xr:uid="{00000000-0005-0000-0000-0000793D0000}"/>
    <cellStyle name="Normal 2 2 2 5 5 5" xfId="13071" xr:uid="{00000000-0005-0000-0000-00007A3D0000}"/>
    <cellStyle name="Normal 2 2 2 5 6" xfId="2044" xr:uid="{00000000-0005-0000-0000-00007B3D0000}"/>
    <cellStyle name="Normal 2 2 2 5 6 2" xfId="4607" xr:uid="{00000000-0005-0000-0000-00007C3D0000}"/>
    <cellStyle name="Normal 2 2 2 5 6 2 2" xfId="7223" xr:uid="{00000000-0005-0000-0000-00007D3D0000}"/>
    <cellStyle name="Normal 2 2 2 5 6 2 2 2" xfId="11982" xr:uid="{00000000-0005-0000-0000-00007E3D0000}"/>
    <cellStyle name="Normal 2 2 2 5 6 2 2 2 2" xfId="21481" xr:uid="{00000000-0005-0000-0000-00007F3D0000}"/>
    <cellStyle name="Normal 2 2 2 5 6 2 2 3" xfId="16736" xr:uid="{00000000-0005-0000-0000-0000803D0000}"/>
    <cellStyle name="Normal 2 2 2 5 6 2 3" xfId="9615" xr:uid="{00000000-0005-0000-0000-0000813D0000}"/>
    <cellStyle name="Normal 2 2 2 5 6 2 3 2" xfId="19115" xr:uid="{00000000-0005-0000-0000-0000823D0000}"/>
    <cellStyle name="Normal 2 2 2 5 6 2 4" xfId="14370" xr:uid="{00000000-0005-0000-0000-0000833D0000}"/>
    <cellStyle name="Normal 2 2 2 5 6 3" xfId="6038" xr:uid="{00000000-0005-0000-0000-0000843D0000}"/>
    <cellStyle name="Normal 2 2 2 5 6 3 2" xfId="10799" xr:uid="{00000000-0005-0000-0000-0000853D0000}"/>
    <cellStyle name="Normal 2 2 2 5 6 3 2 2" xfId="20298" xr:uid="{00000000-0005-0000-0000-0000863D0000}"/>
    <cellStyle name="Normal 2 2 2 5 6 3 3" xfId="15553" xr:uid="{00000000-0005-0000-0000-0000873D0000}"/>
    <cellStyle name="Normal 2 2 2 5 6 4" xfId="8432" xr:uid="{00000000-0005-0000-0000-0000883D0000}"/>
    <cellStyle name="Normal 2 2 2 5 6 4 2" xfId="17932" xr:uid="{00000000-0005-0000-0000-0000893D0000}"/>
    <cellStyle name="Normal 2 2 2 5 6 5" xfId="13186" xr:uid="{00000000-0005-0000-0000-00008A3D0000}"/>
    <cellStyle name="Normal 2 2 2 5 7" xfId="2408" xr:uid="{00000000-0005-0000-0000-00008B3D0000}"/>
    <cellStyle name="Normal 2 2 2 5 7 2" xfId="4722" xr:uid="{00000000-0005-0000-0000-00008C3D0000}"/>
    <cellStyle name="Normal 2 2 2 5 7 2 2" xfId="7338" xr:uid="{00000000-0005-0000-0000-00008D3D0000}"/>
    <cellStyle name="Normal 2 2 2 5 7 2 2 2" xfId="12097" xr:uid="{00000000-0005-0000-0000-00008E3D0000}"/>
    <cellStyle name="Normal 2 2 2 5 7 2 2 2 2" xfId="21596" xr:uid="{00000000-0005-0000-0000-00008F3D0000}"/>
    <cellStyle name="Normal 2 2 2 5 7 2 2 3" xfId="16851" xr:uid="{00000000-0005-0000-0000-0000903D0000}"/>
    <cellStyle name="Normal 2 2 2 5 7 2 3" xfId="9730" xr:uid="{00000000-0005-0000-0000-0000913D0000}"/>
    <cellStyle name="Normal 2 2 2 5 7 2 3 2" xfId="19230" xr:uid="{00000000-0005-0000-0000-0000923D0000}"/>
    <cellStyle name="Normal 2 2 2 5 7 2 4" xfId="14485" xr:uid="{00000000-0005-0000-0000-0000933D0000}"/>
    <cellStyle name="Normal 2 2 2 5 7 3" xfId="6153" xr:uid="{00000000-0005-0000-0000-0000943D0000}"/>
    <cellStyle name="Normal 2 2 2 5 7 3 2" xfId="10914" xr:uid="{00000000-0005-0000-0000-0000953D0000}"/>
    <cellStyle name="Normal 2 2 2 5 7 3 2 2" xfId="20413" xr:uid="{00000000-0005-0000-0000-0000963D0000}"/>
    <cellStyle name="Normal 2 2 2 5 7 3 3" xfId="15668" xr:uid="{00000000-0005-0000-0000-0000973D0000}"/>
    <cellStyle name="Normal 2 2 2 5 7 4" xfId="8547" xr:uid="{00000000-0005-0000-0000-0000983D0000}"/>
    <cellStyle name="Normal 2 2 2 5 7 4 2" xfId="18047" xr:uid="{00000000-0005-0000-0000-0000993D0000}"/>
    <cellStyle name="Normal 2 2 2 5 7 5" xfId="13301" xr:uid="{00000000-0005-0000-0000-00009A3D0000}"/>
    <cellStyle name="Normal 2 2 2 5 8" xfId="2772" xr:uid="{00000000-0005-0000-0000-00009B3D0000}"/>
    <cellStyle name="Normal 2 2 2 5 8 2" xfId="4837" xr:uid="{00000000-0005-0000-0000-00009C3D0000}"/>
    <cellStyle name="Normal 2 2 2 5 8 2 2" xfId="7453" xr:uid="{00000000-0005-0000-0000-00009D3D0000}"/>
    <cellStyle name="Normal 2 2 2 5 8 2 2 2" xfId="12212" xr:uid="{00000000-0005-0000-0000-00009E3D0000}"/>
    <cellStyle name="Normal 2 2 2 5 8 2 2 2 2" xfId="21711" xr:uid="{00000000-0005-0000-0000-00009F3D0000}"/>
    <cellStyle name="Normal 2 2 2 5 8 2 2 3" xfId="16966" xr:uid="{00000000-0005-0000-0000-0000A03D0000}"/>
    <cellStyle name="Normal 2 2 2 5 8 2 3" xfId="9845" xr:uid="{00000000-0005-0000-0000-0000A13D0000}"/>
    <cellStyle name="Normal 2 2 2 5 8 2 3 2" xfId="19345" xr:uid="{00000000-0005-0000-0000-0000A23D0000}"/>
    <cellStyle name="Normal 2 2 2 5 8 2 4" xfId="14600" xr:uid="{00000000-0005-0000-0000-0000A33D0000}"/>
    <cellStyle name="Normal 2 2 2 5 8 3" xfId="6268" xr:uid="{00000000-0005-0000-0000-0000A43D0000}"/>
    <cellStyle name="Normal 2 2 2 5 8 3 2" xfId="11029" xr:uid="{00000000-0005-0000-0000-0000A53D0000}"/>
    <cellStyle name="Normal 2 2 2 5 8 3 2 2" xfId="20528" xr:uid="{00000000-0005-0000-0000-0000A63D0000}"/>
    <cellStyle name="Normal 2 2 2 5 8 3 3" xfId="15783" xr:uid="{00000000-0005-0000-0000-0000A73D0000}"/>
    <cellStyle name="Normal 2 2 2 5 8 4" xfId="8662" xr:uid="{00000000-0005-0000-0000-0000A83D0000}"/>
    <cellStyle name="Normal 2 2 2 5 8 4 2" xfId="18162" xr:uid="{00000000-0005-0000-0000-0000A93D0000}"/>
    <cellStyle name="Normal 2 2 2 5 8 5" xfId="13417" xr:uid="{00000000-0005-0000-0000-0000AA3D0000}"/>
    <cellStyle name="Normal 2 2 2 5 9" xfId="3136" xr:uid="{00000000-0005-0000-0000-0000AB3D0000}"/>
    <cellStyle name="Normal 2 2 2 5 9 2" xfId="4952" xr:uid="{00000000-0005-0000-0000-0000AC3D0000}"/>
    <cellStyle name="Normal 2 2 2 5 9 2 2" xfId="7568" xr:uid="{00000000-0005-0000-0000-0000AD3D0000}"/>
    <cellStyle name="Normal 2 2 2 5 9 2 2 2" xfId="12327" xr:uid="{00000000-0005-0000-0000-0000AE3D0000}"/>
    <cellStyle name="Normal 2 2 2 5 9 2 2 2 2" xfId="21826" xr:uid="{00000000-0005-0000-0000-0000AF3D0000}"/>
    <cellStyle name="Normal 2 2 2 5 9 2 2 3" xfId="17081" xr:uid="{00000000-0005-0000-0000-0000B03D0000}"/>
    <cellStyle name="Normal 2 2 2 5 9 2 3" xfId="9960" xr:uid="{00000000-0005-0000-0000-0000B13D0000}"/>
    <cellStyle name="Normal 2 2 2 5 9 2 3 2" xfId="19460" xr:uid="{00000000-0005-0000-0000-0000B23D0000}"/>
    <cellStyle name="Normal 2 2 2 5 9 2 4" xfId="14715" xr:uid="{00000000-0005-0000-0000-0000B33D0000}"/>
    <cellStyle name="Normal 2 2 2 5 9 3" xfId="6383" xr:uid="{00000000-0005-0000-0000-0000B43D0000}"/>
    <cellStyle name="Normal 2 2 2 5 9 3 2" xfId="11144" xr:uid="{00000000-0005-0000-0000-0000B53D0000}"/>
    <cellStyle name="Normal 2 2 2 5 9 3 2 2" xfId="20643" xr:uid="{00000000-0005-0000-0000-0000B63D0000}"/>
    <cellStyle name="Normal 2 2 2 5 9 3 3" xfId="15898" xr:uid="{00000000-0005-0000-0000-0000B73D0000}"/>
    <cellStyle name="Normal 2 2 2 5 9 4" xfId="8777" xr:uid="{00000000-0005-0000-0000-0000B83D0000}"/>
    <cellStyle name="Normal 2 2 2 5 9 4 2" xfId="18277" xr:uid="{00000000-0005-0000-0000-0000B93D0000}"/>
    <cellStyle name="Normal 2 2 2 5 9 5" xfId="13532" xr:uid="{00000000-0005-0000-0000-0000BA3D0000}"/>
    <cellStyle name="Normal 2 2 2 6" xfId="201" xr:uid="{00000000-0005-0000-0000-0000BB3D0000}"/>
    <cellStyle name="Normal 2 2 2 6 10" xfId="3535" xr:uid="{00000000-0005-0000-0000-0000BC3D0000}"/>
    <cellStyle name="Normal 2 2 2 6 10 2" xfId="5077" xr:uid="{00000000-0005-0000-0000-0000BD3D0000}"/>
    <cellStyle name="Normal 2 2 2 6 10 2 2" xfId="7693" xr:uid="{00000000-0005-0000-0000-0000BE3D0000}"/>
    <cellStyle name="Normal 2 2 2 6 10 2 2 2" xfId="12452" xr:uid="{00000000-0005-0000-0000-0000BF3D0000}"/>
    <cellStyle name="Normal 2 2 2 6 10 2 2 2 2" xfId="21951" xr:uid="{00000000-0005-0000-0000-0000C03D0000}"/>
    <cellStyle name="Normal 2 2 2 6 10 2 2 3" xfId="17206" xr:uid="{00000000-0005-0000-0000-0000C13D0000}"/>
    <cellStyle name="Normal 2 2 2 6 10 2 3" xfId="10085" xr:uid="{00000000-0005-0000-0000-0000C23D0000}"/>
    <cellStyle name="Normal 2 2 2 6 10 2 3 2" xfId="19585" xr:uid="{00000000-0005-0000-0000-0000C33D0000}"/>
    <cellStyle name="Normal 2 2 2 6 10 2 4" xfId="14840" xr:uid="{00000000-0005-0000-0000-0000C43D0000}"/>
    <cellStyle name="Normal 2 2 2 6 10 3" xfId="6508" xr:uid="{00000000-0005-0000-0000-0000C53D0000}"/>
    <cellStyle name="Normal 2 2 2 6 10 3 2" xfId="11269" xr:uid="{00000000-0005-0000-0000-0000C63D0000}"/>
    <cellStyle name="Normal 2 2 2 6 10 3 2 2" xfId="20768" xr:uid="{00000000-0005-0000-0000-0000C73D0000}"/>
    <cellStyle name="Normal 2 2 2 6 10 3 3" xfId="16023" xr:uid="{00000000-0005-0000-0000-0000C83D0000}"/>
    <cellStyle name="Normal 2 2 2 6 10 4" xfId="8902" xr:uid="{00000000-0005-0000-0000-0000C93D0000}"/>
    <cellStyle name="Normal 2 2 2 6 10 4 2" xfId="18402" xr:uid="{00000000-0005-0000-0000-0000CA3D0000}"/>
    <cellStyle name="Normal 2 2 2 6 10 5" xfId="13657" xr:uid="{00000000-0005-0000-0000-0000CB3D0000}"/>
    <cellStyle name="Normal 2 2 2 6 11" xfId="3900" xr:uid="{00000000-0005-0000-0000-0000CC3D0000}"/>
    <cellStyle name="Normal 2 2 2 6 11 2" xfId="6624" xr:uid="{00000000-0005-0000-0000-0000CD3D0000}"/>
    <cellStyle name="Normal 2 2 2 6 11 2 2" xfId="11384" xr:uid="{00000000-0005-0000-0000-0000CE3D0000}"/>
    <cellStyle name="Normal 2 2 2 6 11 2 2 2" xfId="20883" xr:uid="{00000000-0005-0000-0000-0000CF3D0000}"/>
    <cellStyle name="Normal 2 2 2 6 11 2 3" xfId="16138" xr:uid="{00000000-0005-0000-0000-0000D03D0000}"/>
    <cellStyle name="Normal 2 2 2 6 11 3" xfId="9017" xr:uid="{00000000-0005-0000-0000-0000D13D0000}"/>
    <cellStyle name="Normal 2 2 2 6 11 3 2" xfId="18517" xr:uid="{00000000-0005-0000-0000-0000D23D0000}"/>
    <cellStyle name="Normal 2 2 2 6 11 4" xfId="13772" xr:uid="{00000000-0005-0000-0000-0000D33D0000}"/>
    <cellStyle name="Normal 2 2 2 6 12" xfId="5331" xr:uid="{00000000-0005-0000-0000-0000D43D0000}"/>
    <cellStyle name="Normal 2 2 2 6 12 2" xfId="10201" xr:uid="{00000000-0005-0000-0000-0000D53D0000}"/>
    <cellStyle name="Normal 2 2 2 6 12 2 2" xfId="19700" xr:uid="{00000000-0005-0000-0000-0000D63D0000}"/>
    <cellStyle name="Normal 2 2 2 6 12 3" xfId="14955" xr:uid="{00000000-0005-0000-0000-0000D73D0000}"/>
    <cellStyle name="Normal 2 2 2 6 13" xfId="7834" xr:uid="{00000000-0005-0000-0000-0000D83D0000}"/>
    <cellStyle name="Normal 2 2 2 6 13 2" xfId="17334" xr:uid="{00000000-0005-0000-0000-0000D93D0000}"/>
    <cellStyle name="Normal 2 2 2 6 14" xfId="12588" xr:uid="{00000000-0005-0000-0000-0000DA3D0000}"/>
    <cellStyle name="Normal 2 2 2 6 2" xfId="560" xr:uid="{00000000-0005-0000-0000-0000DB3D0000}"/>
    <cellStyle name="Normal 2 2 2 6 2 2" xfId="4122" xr:uid="{00000000-0005-0000-0000-0000DC3D0000}"/>
    <cellStyle name="Normal 2 2 2 6 2 2 2" xfId="6738" xr:uid="{00000000-0005-0000-0000-0000DD3D0000}"/>
    <cellStyle name="Normal 2 2 2 6 2 2 2 2" xfId="11497" xr:uid="{00000000-0005-0000-0000-0000DE3D0000}"/>
    <cellStyle name="Normal 2 2 2 6 2 2 2 2 2" xfId="20996" xr:uid="{00000000-0005-0000-0000-0000DF3D0000}"/>
    <cellStyle name="Normal 2 2 2 6 2 2 2 3" xfId="16251" xr:uid="{00000000-0005-0000-0000-0000E03D0000}"/>
    <cellStyle name="Normal 2 2 2 6 2 2 3" xfId="9130" xr:uid="{00000000-0005-0000-0000-0000E13D0000}"/>
    <cellStyle name="Normal 2 2 2 6 2 2 3 2" xfId="18630" xr:uid="{00000000-0005-0000-0000-0000E23D0000}"/>
    <cellStyle name="Normal 2 2 2 6 2 2 4" xfId="13885" xr:uid="{00000000-0005-0000-0000-0000E33D0000}"/>
    <cellStyle name="Normal 2 2 2 6 2 3" xfId="5553" xr:uid="{00000000-0005-0000-0000-0000E43D0000}"/>
    <cellStyle name="Normal 2 2 2 6 2 3 2" xfId="10314" xr:uid="{00000000-0005-0000-0000-0000E53D0000}"/>
    <cellStyle name="Normal 2 2 2 6 2 3 2 2" xfId="19813" xr:uid="{00000000-0005-0000-0000-0000E63D0000}"/>
    <cellStyle name="Normal 2 2 2 6 2 3 3" xfId="15068" xr:uid="{00000000-0005-0000-0000-0000E73D0000}"/>
    <cellStyle name="Normal 2 2 2 6 2 4" xfId="7947" xr:uid="{00000000-0005-0000-0000-0000E83D0000}"/>
    <cellStyle name="Normal 2 2 2 6 2 4 2" xfId="17447" xr:uid="{00000000-0005-0000-0000-0000E93D0000}"/>
    <cellStyle name="Normal 2 2 2 6 2 5" xfId="12701" xr:uid="{00000000-0005-0000-0000-0000EA3D0000}"/>
    <cellStyle name="Normal 2 2 2 6 3" xfId="987" xr:uid="{00000000-0005-0000-0000-0000EB3D0000}"/>
    <cellStyle name="Normal 2 2 2 6 3 2" xfId="4272" xr:uid="{00000000-0005-0000-0000-0000EC3D0000}"/>
    <cellStyle name="Normal 2 2 2 6 3 2 2" xfId="6888" xr:uid="{00000000-0005-0000-0000-0000ED3D0000}"/>
    <cellStyle name="Normal 2 2 2 6 3 2 2 2" xfId="11647" xr:uid="{00000000-0005-0000-0000-0000EE3D0000}"/>
    <cellStyle name="Normal 2 2 2 6 3 2 2 2 2" xfId="21146" xr:uid="{00000000-0005-0000-0000-0000EF3D0000}"/>
    <cellStyle name="Normal 2 2 2 6 3 2 2 3" xfId="16401" xr:uid="{00000000-0005-0000-0000-0000F03D0000}"/>
    <cellStyle name="Normal 2 2 2 6 3 2 3" xfId="9280" xr:uid="{00000000-0005-0000-0000-0000F13D0000}"/>
    <cellStyle name="Normal 2 2 2 6 3 2 3 2" xfId="18780" xr:uid="{00000000-0005-0000-0000-0000F23D0000}"/>
    <cellStyle name="Normal 2 2 2 6 3 2 4" xfId="14035" xr:uid="{00000000-0005-0000-0000-0000F33D0000}"/>
    <cellStyle name="Normal 2 2 2 6 3 3" xfId="5703" xr:uid="{00000000-0005-0000-0000-0000F43D0000}"/>
    <cellStyle name="Normal 2 2 2 6 3 3 2" xfId="10464" xr:uid="{00000000-0005-0000-0000-0000F53D0000}"/>
    <cellStyle name="Normal 2 2 2 6 3 3 2 2" xfId="19963" xr:uid="{00000000-0005-0000-0000-0000F63D0000}"/>
    <cellStyle name="Normal 2 2 2 6 3 3 3" xfId="15218" xr:uid="{00000000-0005-0000-0000-0000F73D0000}"/>
    <cellStyle name="Normal 2 2 2 6 3 4" xfId="8097" xr:uid="{00000000-0005-0000-0000-0000F83D0000}"/>
    <cellStyle name="Normal 2 2 2 6 3 4 2" xfId="17597" xr:uid="{00000000-0005-0000-0000-0000F93D0000}"/>
    <cellStyle name="Normal 2 2 2 6 3 5" xfId="12851" xr:uid="{00000000-0005-0000-0000-0000FA3D0000}"/>
    <cellStyle name="Normal 2 2 2 6 4" xfId="1351" xr:uid="{00000000-0005-0000-0000-0000FB3D0000}"/>
    <cellStyle name="Normal 2 2 2 6 4 2" xfId="4387" xr:uid="{00000000-0005-0000-0000-0000FC3D0000}"/>
    <cellStyle name="Normal 2 2 2 6 4 2 2" xfId="7003" xr:uid="{00000000-0005-0000-0000-0000FD3D0000}"/>
    <cellStyle name="Normal 2 2 2 6 4 2 2 2" xfId="11762" xr:uid="{00000000-0005-0000-0000-0000FE3D0000}"/>
    <cellStyle name="Normal 2 2 2 6 4 2 2 2 2" xfId="21261" xr:uid="{00000000-0005-0000-0000-0000FF3D0000}"/>
    <cellStyle name="Normal 2 2 2 6 4 2 2 3" xfId="16516" xr:uid="{00000000-0005-0000-0000-0000003E0000}"/>
    <cellStyle name="Normal 2 2 2 6 4 2 3" xfId="9395" xr:uid="{00000000-0005-0000-0000-0000013E0000}"/>
    <cellStyle name="Normal 2 2 2 6 4 2 3 2" xfId="18895" xr:uid="{00000000-0005-0000-0000-0000023E0000}"/>
    <cellStyle name="Normal 2 2 2 6 4 2 4" xfId="14150" xr:uid="{00000000-0005-0000-0000-0000033E0000}"/>
    <cellStyle name="Normal 2 2 2 6 4 3" xfId="5818" xr:uid="{00000000-0005-0000-0000-0000043E0000}"/>
    <cellStyle name="Normal 2 2 2 6 4 3 2" xfId="10579" xr:uid="{00000000-0005-0000-0000-0000053E0000}"/>
    <cellStyle name="Normal 2 2 2 6 4 3 2 2" xfId="20078" xr:uid="{00000000-0005-0000-0000-0000063E0000}"/>
    <cellStyle name="Normal 2 2 2 6 4 3 3" xfId="15333" xr:uid="{00000000-0005-0000-0000-0000073E0000}"/>
    <cellStyle name="Normal 2 2 2 6 4 4" xfId="8212" xr:uid="{00000000-0005-0000-0000-0000083E0000}"/>
    <cellStyle name="Normal 2 2 2 6 4 4 2" xfId="17712" xr:uid="{00000000-0005-0000-0000-0000093E0000}"/>
    <cellStyle name="Normal 2 2 2 6 4 5" xfId="12966" xr:uid="{00000000-0005-0000-0000-00000A3E0000}"/>
    <cellStyle name="Normal 2 2 2 6 5" xfId="1715" xr:uid="{00000000-0005-0000-0000-00000B3E0000}"/>
    <cellStyle name="Normal 2 2 2 6 5 2" xfId="4502" xr:uid="{00000000-0005-0000-0000-00000C3E0000}"/>
    <cellStyle name="Normal 2 2 2 6 5 2 2" xfId="7118" xr:uid="{00000000-0005-0000-0000-00000D3E0000}"/>
    <cellStyle name="Normal 2 2 2 6 5 2 2 2" xfId="11877" xr:uid="{00000000-0005-0000-0000-00000E3E0000}"/>
    <cellStyle name="Normal 2 2 2 6 5 2 2 2 2" xfId="21376" xr:uid="{00000000-0005-0000-0000-00000F3E0000}"/>
    <cellStyle name="Normal 2 2 2 6 5 2 2 3" xfId="16631" xr:uid="{00000000-0005-0000-0000-0000103E0000}"/>
    <cellStyle name="Normal 2 2 2 6 5 2 3" xfId="9510" xr:uid="{00000000-0005-0000-0000-0000113E0000}"/>
    <cellStyle name="Normal 2 2 2 6 5 2 3 2" xfId="19010" xr:uid="{00000000-0005-0000-0000-0000123E0000}"/>
    <cellStyle name="Normal 2 2 2 6 5 2 4" xfId="14265" xr:uid="{00000000-0005-0000-0000-0000133E0000}"/>
    <cellStyle name="Normal 2 2 2 6 5 3" xfId="5933" xr:uid="{00000000-0005-0000-0000-0000143E0000}"/>
    <cellStyle name="Normal 2 2 2 6 5 3 2" xfId="10694" xr:uid="{00000000-0005-0000-0000-0000153E0000}"/>
    <cellStyle name="Normal 2 2 2 6 5 3 2 2" xfId="20193" xr:uid="{00000000-0005-0000-0000-0000163E0000}"/>
    <cellStyle name="Normal 2 2 2 6 5 3 3" xfId="15448" xr:uid="{00000000-0005-0000-0000-0000173E0000}"/>
    <cellStyle name="Normal 2 2 2 6 5 4" xfId="8327" xr:uid="{00000000-0005-0000-0000-0000183E0000}"/>
    <cellStyle name="Normal 2 2 2 6 5 4 2" xfId="17827" xr:uid="{00000000-0005-0000-0000-0000193E0000}"/>
    <cellStyle name="Normal 2 2 2 6 5 5" xfId="13081" xr:uid="{00000000-0005-0000-0000-00001A3E0000}"/>
    <cellStyle name="Normal 2 2 2 6 6" xfId="2079" xr:uid="{00000000-0005-0000-0000-00001B3E0000}"/>
    <cellStyle name="Normal 2 2 2 6 6 2" xfId="4617" xr:uid="{00000000-0005-0000-0000-00001C3E0000}"/>
    <cellStyle name="Normal 2 2 2 6 6 2 2" xfId="7233" xr:uid="{00000000-0005-0000-0000-00001D3E0000}"/>
    <cellStyle name="Normal 2 2 2 6 6 2 2 2" xfId="11992" xr:uid="{00000000-0005-0000-0000-00001E3E0000}"/>
    <cellStyle name="Normal 2 2 2 6 6 2 2 2 2" xfId="21491" xr:uid="{00000000-0005-0000-0000-00001F3E0000}"/>
    <cellStyle name="Normal 2 2 2 6 6 2 2 3" xfId="16746" xr:uid="{00000000-0005-0000-0000-0000203E0000}"/>
    <cellStyle name="Normal 2 2 2 6 6 2 3" xfId="9625" xr:uid="{00000000-0005-0000-0000-0000213E0000}"/>
    <cellStyle name="Normal 2 2 2 6 6 2 3 2" xfId="19125" xr:uid="{00000000-0005-0000-0000-0000223E0000}"/>
    <cellStyle name="Normal 2 2 2 6 6 2 4" xfId="14380" xr:uid="{00000000-0005-0000-0000-0000233E0000}"/>
    <cellStyle name="Normal 2 2 2 6 6 3" xfId="6048" xr:uid="{00000000-0005-0000-0000-0000243E0000}"/>
    <cellStyle name="Normal 2 2 2 6 6 3 2" xfId="10809" xr:uid="{00000000-0005-0000-0000-0000253E0000}"/>
    <cellStyle name="Normal 2 2 2 6 6 3 2 2" xfId="20308" xr:uid="{00000000-0005-0000-0000-0000263E0000}"/>
    <cellStyle name="Normal 2 2 2 6 6 3 3" xfId="15563" xr:uid="{00000000-0005-0000-0000-0000273E0000}"/>
    <cellStyle name="Normal 2 2 2 6 6 4" xfId="8442" xr:uid="{00000000-0005-0000-0000-0000283E0000}"/>
    <cellStyle name="Normal 2 2 2 6 6 4 2" xfId="17942" xr:uid="{00000000-0005-0000-0000-0000293E0000}"/>
    <cellStyle name="Normal 2 2 2 6 6 5" xfId="13196" xr:uid="{00000000-0005-0000-0000-00002A3E0000}"/>
    <cellStyle name="Normal 2 2 2 6 7" xfId="2443" xr:uid="{00000000-0005-0000-0000-00002B3E0000}"/>
    <cellStyle name="Normal 2 2 2 6 7 2" xfId="4732" xr:uid="{00000000-0005-0000-0000-00002C3E0000}"/>
    <cellStyle name="Normal 2 2 2 6 7 2 2" xfId="7348" xr:uid="{00000000-0005-0000-0000-00002D3E0000}"/>
    <cellStyle name="Normal 2 2 2 6 7 2 2 2" xfId="12107" xr:uid="{00000000-0005-0000-0000-00002E3E0000}"/>
    <cellStyle name="Normal 2 2 2 6 7 2 2 2 2" xfId="21606" xr:uid="{00000000-0005-0000-0000-00002F3E0000}"/>
    <cellStyle name="Normal 2 2 2 6 7 2 2 3" xfId="16861" xr:uid="{00000000-0005-0000-0000-0000303E0000}"/>
    <cellStyle name="Normal 2 2 2 6 7 2 3" xfId="9740" xr:uid="{00000000-0005-0000-0000-0000313E0000}"/>
    <cellStyle name="Normal 2 2 2 6 7 2 3 2" xfId="19240" xr:uid="{00000000-0005-0000-0000-0000323E0000}"/>
    <cellStyle name="Normal 2 2 2 6 7 2 4" xfId="14495" xr:uid="{00000000-0005-0000-0000-0000333E0000}"/>
    <cellStyle name="Normal 2 2 2 6 7 3" xfId="6163" xr:uid="{00000000-0005-0000-0000-0000343E0000}"/>
    <cellStyle name="Normal 2 2 2 6 7 3 2" xfId="10924" xr:uid="{00000000-0005-0000-0000-0000353E0000}"/>
    <cellStyle name="Normal 2 2 2 6 7 3 2 2" xfId="20423" xr:uid="{00000000-0005-0000-0000-0000363E0000}"/>
    <cellStyle name="Normal 2 2 2 6 7 3 3" xfId="15678" xr:uid="{00000000-0005-0000-0000-0000373E0000}"/>
    <cellStyle name="Normal 2 2 2 6 7 4" xfId="8557" xr:uid="{00000000-0005-0000-0000-0000383E0000}"/>
    <cellStyle name="Normal 2 2 2 6 7 4 2" xfId="18057" xr:uid="{00000000-0005-0000-0000-0000393E0000}"/>
    <cellStyle name="Normal 2 2 2 6 7 5" xfId="13311" xr:uid="{00000000-0005-0000-0000-00003A3E0000}"/>
    <cellStyle name="Normal 2 2 2 6 8" xfId="2807" xr:uid="{00000000-0005-0000-0000-00003B3E0000}"/>
    <cellStyle name="Normal 2 2 2 6 8 2" xfId="4847" xr:uid="{00000000-0005-0000-0000-00003C3E0000}"/>
    <cellStyle name="Normal 2 2 2 6 8 2 2" xfId="7463" xr:uid="{00000000-0005-0000-0000-00003D3E0000}"/>
    <cellStyle name="Normal 2 2 2 6 8 2 2 2" xfId="12222" xr:uid="{00000000-0005-0000-0000-00003E3E0000}"/>
    <cellStyle name="Normal 2 2 2 6 8 2 2 2 2" xfId="21721" xr:uid="{00000000-0005-0000-0000-00003F3E0000}"/>
    <cellStyle name="Normal 2 2 2 6 8 2 2 3" xfId="16976" xr:uid="{00000000-0005-0000-0000-0000403E0000}"/>
    <cellStyle name="Normal 2 2 2 6 8 2 3" xfId="9855" xr:uid="{00000000-0005-0000-0000-0000413E0000}"/>
    <cellStyle name="Normal 2 2 2 6 8 2 3 2" xfId="19355" xr:uid="{00000000-0005-0000-0000-0000423E0000}"/>
    <cellStyle name="Normal 2 2 2 6 8 2 4" xfId="14610" xr:uid="{00000000-0005-0000-0000-0000433E0000}"/>
    <cellStyle name="Normal 2 2 2 6 8 3" xfId="6278" xr:uid="{00000000-0005-0000-0000-0000443E0000}"/>
    <cellStyle name="Normal 2 2 2 6 8 3 2" xfId="11039" xr:uid="{00000000-0005-0000-0000-0000453E0000}"/>
    <cellStyle name="Normal 2 2 2 6 8 3 2 2" xfId="20538" xr:uid="{00000000-0005-0000-0000-0000463E0000}"/>
    <cellStyle name="Normal 2 2 2 6 8 3 3" xfId="15793" xr:uid="{00000000-0005-0000-0000-0000473E0000}"/>
    <cellStyle name="Normal 2 2 2 6 8 4" xfId="8672" xr:uid="{00000000-0005-0000-0000-0000483E0000}"/>
    <cellStyle name="Normal 2 2 2 6 8 4 2" xfId="18172" xr:uid="{00000000-0005-0000-0000-0000493E0000}"/>
    <cellStyle name="Normal 2 2 2 6 8 5" xfId="13427" xr:uid="{00000000-0005-0000-0000-00004A3E0000}"/>
    <cellStyle name="Normal 2 2 2 6 9" xfId="3171" xr:uid="{00000000-0005-0000-0000-00004B3E0000}"/>
    <cellStyle name="Normal 2 2 2 6 9 2" xfId="4962" xr:uid="{00000000-0005-0000-0000-00004C3E0000}"/>
    <cellStyle name="Normal 2 2 2 6 9 2 2" xfId="7578" xr:uid="{00000000-0005-0000-0000-00004D3E0000}"/>
    <cellStyle name="Normal 2 2 2 6 9 2 2 2" xfId="12337" xr:uid="{00000000-0005-0000-0000-00004E3E0000}"/>
    <cellStyle name="Normal 2 2 2 6 9 2 2 2 2" xfId="21836" xr:uid="{00000000-0005-0000-0000-00004F3E0000}"/>
    <cellStyle name="Normal 2 2 2 6 9 2 2 3" xfId="17091" xr:uid="{00000000-0005-0000-0000-0000503E0000}"/>
    <cellStyle name="Normal 2 2 2 6 9 2 3" xfId="9970" xr:uid="{00000000-0005-0000-0000-0000513E0000}"/>
    <cellStyle name="Normal 2 2 2 6 9 2 3 2" xfId="19470" xr:uid="{00000000-0005-0000-0000-0000523E0000}"/>
    <cellStyle name="Normal 2 2 2 6 9 2 4" xfId="14725" xr:uid="{00000000-0005-0000-0000-0000533E0000}"/>
    <cellStyle name="Normal 2 2 2 6 9 3" xfId="6393" xr:uid="{00000000-0005-0000-0000-0000543E0000}"/>
    <cellStyle name="Normal 2 2 2 6 9 3 2" xfId="11154" xr:uid="{00000000-0005-0000-0000-0000553E0000}"/>
    <cellStyle name="Normal 2 2 2 6 9 3 2 2" xfId="20653" xr:uid="{00000000-0005-0000-0000-0000563E0000}"/>
    <cellStyle name="Normal 2 2 2 6 9 3 3" xfId="15908" xr:uid="{00000000-0005-0000-0000-0000573E0000}"/>
    <cellStyle name="Normal 2 2 2 6 9 4" xfId="8787" xr:uid="{00000000-0005-0000-0000-0000583E0000}"/>
    <cellStyle name="Normal 2 2 2 6 9 4 2" xfId="18287" xr:uid="{00000000-0005-0000-0000-0000593E0000}"/>
    <cellStyle name="Normal 2 2 2 6 9 5" xfId="13542" xr:uid="{00000000-0005-0000-0000-00005A3E0000}"/>
    <cellStyle name="Normal 2 2 2 7" xfId="235" xr:uid="{00000000-0005-0000-0000-00005B3E0000}"/>
    <cellStyle name="Normal 2 2 2 7 10" xfId="3569" xr:uid="{00000000-0005-0000-0000-00005C3E0000}"/>
    <cellStyle name="Normal 2 2 2 7 10 2" xfId="5087" xr:uid="{00000000-0005-0000-0000-00005D3E0000}"/>
    <cellStyle name="Normal 2 2 2 7 10 2 2" xfId="7703" xr:uid="{00000000-0005-0000-0000-00005E3E0000}"/>
    <cellStyle name="Normal 2 2 2 7 10 2 2 2" xfId="12462" xr:uid="{00000000-0005-0000-0000-00005F3E0000}"/>
    <cellStyle name="Normal 2 2 2 7 10 2 2 2 2" xfId="21961" xr:uid="{00000000-0005-0000-0000-0000603E0000}"/>
    <cellStyle name="Normal 2 2 2 7 10 2 2 3" xfId="17216" xr:uid="{00000000-0005-0000-0000-0000613E0000}"/>
    <cellStyle name="Normal 2 2 2 7 10 2 3" xfId="10095" xr:uid="{00000000-0005-0000-0000-0000623E0000}"/>
    <cellStyle name="Normal 2 2 2 7 10 2 3 2" xfId="19595" xr:uid="{00000000-0005-0000-0000-0000633E0000}"/>
    <cellStyle name="Normal 2 2 2 7 10 2 4" xfId="14850" xr:uid="{00000000-0005-0000-0000-0000643E0000}"/>
    <cellStyle name="Normal 2 2 2 7 10 3" xfId="6518" xr:uid="{00000000-0005-0000-0000-0000653E0000}"/>
    <cellStyle name="Normal 2 2 2 7 10 3 2" xfId="11279" xr:uid="{00000000-0005-0000-0000-0000663E0000}"/>
    <cellStyle name="Normal 2 2 2 7 10 3 2 2" xfId="20778" xr:uid="{00000000-0005-0000-0000-0000673E0000}"/>
    <cellStyle name="Normal 2 2 2 7 10 3 3" xfId="16033" xr:uid="{00000000-0005-0000-0000-0000683E0000}"/>
    <cellStyle name="Normal 2 2 2 7 10 4" xfId="8912" xr:uid="{00000000-0005-0000-0000-0000693E0000}"/>
    <cellStyle name="Normal 2 2 2 7 10 4 2" xfId="18412" xr:uid="{00000000-0005-0000-0000-00006A3E0000}"/>
    <cellStyle name="Normal 2 2 2 7 10 5" xfId="13667" xr:uid="{00000000-0005-0000-0000-00006B3E0000}"/>
    <cellStyle name="Normal 2 2 2 7 11" xfId="3934" xr:uid="{00000000-0005-0000-0000-00006C3E0000}"/>
    <cellStyle name="Normal 2 2 2 7 11 2" xfId="6634" xr:uid="{00000000-0005-0000-0000-00006D3E0000}"/>
    <cellStyle name="Normal 2 2 2 7 11 2 2" xfId="11394" xr:uid="{00000000-0005-0000-0000-00006E3E0000}"/>
    <cellStyle name="Normal 2 2 2 7 11 2 2 2" xfId="20893" xr:uid="{00000000-0005-0000-0000-00006F3E0000}"/>
    <cellStyle name="Normal 2 2 2 7 11 2 3" xfId="16148" xr:uid="{00000000-0005-0000-0000-0000703E0000}"/>
    <cellStyle name="Normal 2 2 2 7 11 3" xfId="9027" xr:uid="{00000000-0005-0000-0000-0000713E0000}"/>
    <cellStyle name="Normal 2 2 2 7 11 3 2" xfId="18527" xr:uid="{00000000-0005-0000-0000-0000723E0000}"/>
    <cellStyle name="Normal 2 2 2 7 11 4" xfId="13782" xr:uid="{00000000-0005-0000-0000-0000733E0000}"/>
    <cellStyle name="Normal 2 2 2 7 12" xfId="5365" xr:uid="{00000000-0005-0000-0000-0000743E0000}"/>
    <cellStyle name="Normal 2 2 2 7 12 2" xfId="10211" xr:uid="{00000000-0005-0000-0000-0000753E0000}"/>
    <cellStyle name="Normal 2 2 2 7 12 2 2" xfId="19710" xr:uid="{00000000-0005-0000-0000-0000763E0000}"/>
    <cellStyle name="Normal 2 2 2 7 12 3" xfId="14965" xr:uid="{00000000-0005-0000-0000-0000773E0000}"/>
    <cellStyle name="Normal 2 2 2 7 13" xfId="7844" xr:uid="{00000000-0005-0000-0000-0000783E0000}"/>
    <cellStyle name="Normal 2 2 2 7 13 2" xfId="17344" xr:uid="{00000000-0005-0000-0000-0000793E0000}"/>
    <cellStyle name="Normal 2 2 2 7 14" xfId="12598" xr:uid="{00000000-0005-0000-0000-00007A3E0000}"/>
    <cellStyle name="Normal 2 2 2 7 2" xfId="594" xr:uid="{00000000-0005-0000-0000-00007B3E0000}"/>
    <cellStyle name="Normal 2 2 2 7 2 2" xfId="4132" xr:uid="{00000000-0005-0000-0000-00007C3E0000}"/>
    <cellStyle name="Normal 2 2 2 7 2 2 2" xfId="6748" xr:uid="{00000000-0005-0000-0000-00007D3E0000}"/>
    <cellStyle name="Normal 2 2 2 7 2 2 2 2" xfId="11507" xr:uid="{00000000-0005-0000-0000-00007E3E0000}"/>
    <cellStyle name="Normal 2 2 2 7 2 2 2 2 2" xfId="21006" xr:uid="{00000000-0005-0000-0000-00007F3E0000}"/>
    <cellStyle name="Normal 2 2 2 7 2 2 2 3" xfId="16261" xr:uid="{00000000-0005-0000-0000-0000803E0000}"/>
    <cellStyle name="Normal 2 2 2 7 2 2 3" xfId="9140" xr:uid="{00000000-0005-0000-0000-0000813E0000}"/>
    <cellStyle name="Normal 2 2 2 7 2 2 3 2" xfId="18640" xr:uid="{00000000-0005-0000-0000-0000823E0000}"/>
    <cellStyle name="Normal 2 2 2 7 2 2 4" xfId="13895" xr:uid="{00000000-0005-0000-0000-0000833E0000}"/>
    <cellStyle name="Normal 2 2 2 7 2 3" xfId="5563" xr:uid="{00000000-0005-0000-0000-0000843E0000}"/>
    <cellStyle name="Normal 2 2 2 7 2 3 2" xfId="10324" xr:uid="{00000000-0005-0000-0000-0000853E0000}"/>
    <cellStyle name="Normal 2 2 2 7 2 3 2 2" xfId="19823" xr:uid="{00000000-0005-0000-0000-0000863E0000}"/>
    <cellStyle name="Normal 2 2 2 7 2 3 3" xfId="15078" xr:uid="{00000000-0005-0000-0000-0000873E0000}"/>
    <cellStyle name="Normal 2 2 2 7 2 4" xfId="7957" xr:uid="{00000000-0005-0000-0000-0000883E0000}"/>
    <cellStyle name="Normal 2 2 2 7 2 4 2" xfId="17457" xr:uid="{00000000-0005-0000-0000-0000893E0000}"/>
    <cellStyle name="Normal 2 2 2 7 2 5" xfId="12711" xr:uid="{00000000-0005-0000-0000-00008A3E0000}"/>
    <cellStyle name="Normal 2 2 2 7 3" xfId="1021" xr:uid="{00000000-0005-0000-0000-00008B3E0000}"/>
    <cellStyle name="Normal 2 2 2 7 3 2" xfId="4282" xr:uid="{00000000-0005-0000-0000-00008C3E0000}"/>
    <cellStyle name="Normal 2 2 2 7 3 2 2" xfId="6898" xr:uid="{00000000-0005-0000-0000-00008D3E0000}"/>
    <cellStyle name="Normal 2 2 2 7 3 2 2 2" xfId="11657" xr:uid="{00000000-0005-0000-0000-00008E3E0000}"/>
    <cellStyle name="Normal 2 2 2 7 3 2 2 2 2" xfId="21156" xr:uid="{00000000-0005-0000-0000-00008F3E0000}"/>
    <cellStyle name="Normal 2 2 2 7 3 2 2 3" xfId="16411" xr:uid="{00000000-0005-0000-0000-0000903E0000}"/>
    <cellStyle name="Normal 2 2 2 7 3 2 3" xfId="9290" xr:uid="{00000000-0005-0000-0000-0000913E0000}"/>
    <cellStyle name="Normal 2 2 2 7 3 2 3 2" xfId="18790" xr:uid="{00000000-0005-0000-0000-0000923E0000}"/>
    <cellStyle name="Normal 2 2 2 7 3 2 4" xfId="14045" xr:uid="{00000000-0005-0000-0000-0000933E0000}"/>
    <cellStyle name="Normal 2 2 2 7 3 3" xfId="5713" xr:uid="{00000000-0005-0000-0000-0000943E0000}"/>
    <cellStyle name="Normal 2 2 2 7 3 3 2" xfId="10474" xr:uid="{00000000-0005-0000-0000-0000953E0000}"/>
    <cellStyle name="Normal 2 2 2 7 3 3 2 2" xfId="19973" xr:uid="{00000000-0005-0000-0000-0000963E0000}"/>
    <cellStyle name="Normal 2 2 2 7 3 3 3" xfId="15228" xr:uid="{00000000-0005-0000-0000-0000973E0000}"/>
    <cellStyle name="Normal 2 2 2 7 3 4" xfId="8107" xr:uid="{00000000-0005-0000-0000-0000983E0000}"/>
    <cellStyle name="Normal 2 2 2 7 3 4 2" xfId="17607" xr:uid="{00000000-0005-0000-0000-0000993E0000}"/>
    <cellStyle name="Normal 2 2 2 7 3 5" xfId="12861" xr:uid="{00000000-0005-0000-0000-00009A3E0000}"/>
    <cellStyle name="Normal 2 2 2 7 4" xfId="1385" xr:uid="{00000000-0005-0000-0000-00009B3E0000}"/>
    <cellStyle name="Normal 2 2 2 7 4 2" xfId="4397" xr:uid="{00000000-0005-0000-0000-00009C3E0000}"/>
    <cellStyle name="Normal 2 2 2 7 4 2 2" xfId="7013" xr:uid="{00000000-0005-0000-0000-00009D3E0000}"/>
    <cellStyle name="Normal 2 2 2 7 4 2 2 2" xfId="11772" xr:uid="{00000000-0005-0000-0000-00009E3E0000}"/>
    <cellStyle name="Normal 2 2 2 7 4 2 2 2 2" xfId="21271" xr:uid="{00000000-0005-0000-0000-00009F3E0000}"/>
    <cellStyle name="Normal 2 2 2 7 4 2 2 3" xfId="16526" xr:uid="{00000000-0005-0000-0000-0000A03E0000}"/>
    <cellStyle name="Normal 2 2 2 7 4 2 3" xfId="9405" xr:uid="{00000000-0005-0000-0000-0000A13E0000}"/>
    <cellStyle name="Normal 2 2 2 7 4 2 3 2" xfId="18905" xr:uid="{00000000-0005-0000-0000-0000A23E0000}"/>
    <cellStyle name="Normal 2 2 2 7 4 2 4" xfId="14160" xr:uid="{00000000-0005-0000-0000-0000A33E0000}"/>
    <cellStyle name="Normal 2 2 2 7 4 3" xfId="5828" xr:uid="{00000000-0005-0000-0000-0000A43E0000}"/>
    <cellStyle name="Normal 2 2 2 7 4 3 2" xfId="10589" xr:uid="{00000000-0005-0000-0000-0000A53E0000}"/>
    <cellStyle name="Normal 2 2 2 7 4 3 2 2" xfId="20088" xr:uid="{00000000-0005-0000-0000-0000A63E0000}"/>
    <cellStyle name="Normal 2 2 2 7 4 3 3" xfId="15343" xr:uid="{00000000-0005-0000-0000-0000A73E0000}"/>
    <cellStyle name="Normal 2 2 2 7 4 4" xfId="8222" xr:uid="{00000000-0005-0000-0000-0000A83E0000}"/>
    <cellStyle name="Normal 2 2 2 7 4 4 2" xfId="17722" xr:uid="{00000000-0005-0000-0000-0000A93E0000}"/>
    <cellStyle name="Normal 2 2 2 7 4 5" xfId="12976" xr:uid="{00000000-0005-0000-0000-0000AA3E0000}"/>
    <cellStyle name="Normal 2 2 2 7 5" xfId="1749" xr:uid="{00000000-0005-0000-0000-0000AB3E0000}"/>
    <cellStyle name="Normal 2 2 2 7 5 2" xfId="4512" xr:uid="{00000000-0005-0000-0000-0000AC3E0000}"/>
    <cellStyle name="Normal 2 2 2 7 5 2 2" xfId="7128" xr:uid="{00000000-0005-0000-0000-0000AD3E0000}"/>
    <cellStyle name="Normal 2 2 2 7 5 2 2 2" xfId="11887" xr:uid="{00000000-0005-0000-0000-0000AE3E0000}"/>
    <cellStyle name="Normal 2 2 2 7 5 2 2 2 2" xfId="21386" xr:uid="{00000000-0005-0000-0000-0000AF3E0000}"/>
    <cellStyle name="Normal 2 2 2 7 5 2 2 3" xfId="16641" xr:uid="{00000000-0005-0000-0000-0000B03E0000}"/>
    <cellStyle name="Normal 2 2 2 7 5 2 3" xfId="9520" xr:uid="{00000000-0005-0000-0000-0000B13E0000}"/>
    <cellStyle name="Normal 2 2 2 7 5 2 3 2" xfId="19020" xr:uid="{00000000-0005-0000-0000-0000B23E0000}"/>
    <cellStyle name="Normal 2 2 2 7 5 2 4" xfId="14275" xr:uid="{00000000-0005-0000-0000-0000B33E0000}"/>
    <cellStyle name="Normal 2 2 2 7 5 3" xfId="5943" xr:uid="{00000000-0005-0000-0000-0000B43E0000}"/>
    <cellStyle name="Normal 2 2 2 7 5 3 2" xfId="10704" xr:uid="{00000000-0005-0000-0000-0000B53E0000}"/>
    <cellStyle name="Normal 2 2 2 7 5 3 2 2" xfId="20203" xr:uid="{00000000-0005-0000-0000-0000B63E0000}"/>
    <cellStyle name="Normal 2 2 2 7 5 3 3" xfId="15458" xr:uid="{00000000-0005-0000-0000-0000B73E0000}"/>
    <cellStyle name="Normal 2 2 2 7 5 4" xfId="8337" xr:uid="{00000000-0005-0000-0000-0000B83E0000}"/>
    <cellStyle name="Normal 2 2 2 7 5 4 2" xfId="17837" xr:uid="{00000000-0005-0000-0000-0000B93E0000}"/>
    <cellStyle name="Normal 2 2 2 7 5 5" xfId="13091" xr:uid="{00000000-0005-0000-0000-0000BA3E0000}"/>
    <cellStyle name="Normal 2 2 2 7 6" xfId="2113" xr:uid="{00000000-0005-0000-0000-0000BB3E0000}"/>
    <cellStyle name="Normal 2 2 2 7 6 2" xfId="4627" xr:uid="{00000000-0005-0000-0000-0000BC3E0000}"/>
    <cellStyle name="Normal 2 2 2 7 6 2 2" xfId="7243" xr:uid="{00000000-0005-0000-0000-0000BD3E0000}"/>
    <cellStyle name="Normal 2 2 2 7 6 2 2 2" xfId="12002" xr:uid="{00000000-0005-0000-0000-0000BE3E0000}"/>
    <cellStyle name="Normal 2 2 2 7 6 2 2 2 2" xfId="21501" xr:uid="{00000000-0005-0000-0000-0000BF3E0000}"/>
    <cellStyle name="Normal 2 2 2 7 6 2 2 3" xfId="16756" xr:uid="{00000000-0005-0000-0000-0000C03E0000}"/>
    <cellStyle name="Normal 2 2 2 7 6 2 3" xfId="9635" xr:uid="{00000000-0005-0000-0000-0000C13E0000}"/>
    <cellStyle name="Normal 2 2 2 7 6 2 3 2" xfId="19135" xr:uid="{00000000-0005-0000-0000-0000C23E0000}"/>
    <cellStyle name="Normal 2 2 2 7 6 2 4" xfId="14390" xr:uid="{00000000-0005-0000-0000-0000C33E0000}"/>
    <cellStyle name="Normal 2 2 2 7 6 3" xfId="6058" xr:uid="{00000000-0005-0000-0000-0000C43E0000}"/>
    <cellStyle name="Normal 2 2 2 7 6 3 2" xfId="10819" xr:uid="{00000000-0005-0000-0000-0000C53E0000}"/>
    <cellStyle name="Normal 2 2 2 7 6 3 2 2" xfId="20318" xr:uid="{00000000-0005-0000-0000-0000C63E0000}"/>
    <cellStyle name="Normal 2 2 2 7 6 3 3" xfId="15573" xr:uid="{00000000-0005-0000-0000-0000C73E0000}"/>
    <cellStyle name="Normal 2 2 2 7 6 4" xfId="8452" xr:uid="{00000000-0005-0000-0000-0000C83E0000}"/>
    <cellStyle name="Normal 2 2 2 7 6 4 2" xfId="17952" xr:uid="{00000000-0005-0000-0000-0000C93E0000}"/>
    <cellStyle name="Normal 2 2 2 7 6 5" xfId="13206" xr:uid="{00000000-0005-0000-0000-0000CA3E0000}"/>
    <cellStyle name="Normal 2 2 2 7 7" xfId="2477" xr:uid="{00000000-0005-0000-0000-0000CB3E0000}"/>
    <cellStyle name="Normal 2 2 2 7 7 2" xfId="4742" xr:uid="{00000000-0005-0000-0000-0000CC3E0000}"/>
    <cellStyle name="Normal 2 2 2 7 7 2 2" xfId="7358" xr:uid="{00000000-0005-0000-0000-0000CD3E0000}"/>
    <cellStyle name="Normal 2 2 2 7 7 2 2 2" xfId="12117" xr:uid="{00000000-0005-0000-0000-0000CE3E0000}"/>
    <cellStyle name="Normal 2 2 2 7 7 2 2 2 2" xfId="21616" xr:uid="{00000000-0005-0000-0000-0000CF3E0000}"/>
    <cellStyle name="Normal 2 2 2 7 7 2 2 3" xfId="16871" xr:uid="{00000000-0005-0000-0000-0000D03E0000}"/>
    <cellStyle name="Normal 2 2 2 7 7 2 3" xfId="9750" xr:uid="{00000000-0005-0000-0000-0000D13E0000}"/>
    <cellStyle name="Normal 2 2 2 7 7 2 3 2" xfId="19250" xr:uid="{00000000-0005-0000-0000-0000D23E0000}"/>
    <cellStyle name="Normal 2 2 2 7 7 2 4" xfId="14505" xr:uid="{00000000-0005-0000-0000-0000D33E0000}"/>
    <cellStyle name="Normal 2 2 2 7 7 3" xfId="6173" xr:uid="{00000000-0005-0000-0000-0000D43E0000}"/>
    <cellStyle name="Normal 2 2 2 7 7 3 2" xfId="10934" xr:uid="{00000000-0005-0000-0000-0000D53E0000}"/>
    <cellStyle name="Normal 2 2 2 7 7 3 2 2" xfId="20433" xr:uid="{00000000-0005-0000-0000-0000D63E0000}"/>
    <cellStyle name="Normal 2 2 2 7 7 3 3" xfId="15688" xr:uid="{00000000-0005-0000-0000-0000D73E0000}"/>
    <cellStyle name="Normal 2 2 2 7 7 4" xfId="8567" xr:uid="{00000000-0005-0000-0000-0000D83E0000}"/>
    <cellStyle name="Normal 2 2 2 7 7 4 2" xfId="18067" xr:uid="{00000000-0005-0000-0000-0000D93E0000}"/>
    <cellStyle name="Normal 2 2 2 7 7 5" xfId="13321" xr:uid="{00000000-0005-0000-0000-0000DA3E0000}"/>
    <cellStyle name="Normal 2 2 2 7 8" xfId="2841" xr:uid="{00000000-0005-0000-0000-0000DB3E0000}"/>
    <cellStyle name="Normal 2 2 2 7 8 2" xfId="4857" xr:uid="{00000000-0005-0000-0000-0000DC3E0000}"/>
    <cellStyle name="Normal 2 2 2 7 8 2 2" xfId="7473" xr:uid="{00000000-0005-0000-0000-0000DD3E0000}"/>
    <cellStyle name="Normal 2 2 2 7 8 2 2 2" xfId="12232" xr:uid="{00000000-0005-0000-0000-0000DE3E0000}"/>
    <cellStyle name="Normal 2 2 2 7 8 2 2 2 2" xfId="21731" xr:uid="{00000000-0005-0000-0000-0000DF3E0000}"/>
    <cellStyle name="Normal 2 2 2 7 8 2 2 3" xfId="16986" xr:uid="{00000000-0005-0000-0000-0000E03E0000}"/>
    <cellStyle name="Normal 2 2 2 7 8 2 3" xfId="9865" xr:uid="{00000000-0005-0000-0000-0000E13E0000}"/>
    <cellStyle name="Normal 2 2 2 7 8 2 3 2" xfId="19365" xr:uid="{00000000-0005-0000-0000-0000E23E0000}"/>
    <cellStyle name="Normal 2 2 2 7 8 2 4" xfId="14620" xr:uid="{00000000-0005-0000-0000-0000E33E0000}"/>
    <cellStyle name="Normal 2 2 2 7 8 3" xfId="6288" xr:uid="{00000000-0005-0000-0000-0000E43E0000}"/>
    <cellStyle name="Normal 2 2 2 7 8 3 2" xfId="11049" xr:uid="{00000000-0005-0000-0000-0000E53E0000}"/>
    <cellStyle name="Normal 2 2 2 7 8 3 2 2" xfId="20548" xr:uid="{00000000-0005-0000-0000-0000E63E0000}"/>
    <cellStyle name="Normal 2 2 2 7 8 3 3" xfId="15803" xr:uid="{00000000-0005-0000-0000-0000E73E0000}"/>
    <cellStyle name="Normal 2 2 2 7 8 4" xfId="8682" xr:uid="{00000000-0005-0000-0000-0000E83E0000}"/>
    <cellStyle name="Normal 2 2 2 7 8 4 2" xfId="18182" xr:uid="{00000000-0005-0000-0000-0000E93E0000}"/>
    <cellStyle name="Normal 2 2 2 7 8 5" xfId="13437" xr:uid="{00000000-0005-0000-0000-0000EA3E0000}"/>
    <cellStyle name="Normal 2 2 2 7 9" xfId="3205" xr:uid="{00000000-0005-0000-0000-0000EB3E0000}"/>
    <cellStyle name="Normal 2 2 2 7 9 2" xfId="4972" xr:uid="{00000000-0005-0000-0000-0000EC3E0000}"/>
    <cellStyle name="Normal 2 2 2 7 9 2 2" xfId="7588" xr:uid="{00000000-0005-0000-0000-0000ED3E0000}"/>
    <cellStyle name="Normal 2 2 2 7 9 2 2 2" xfId="12347" xr:uid="{00000000-0005-0000-0000-0000EE3E0000}"/>
    <cellStyle name="Normal 2 2 2 7 9 2 2 2 2" xfId="21846" xr:uid="{00000000-0005-0000-0000-0000EF3E0000}"/>
    <cellStyle name="Normal 2 2 2 7 9 2 2 3" xfId="17101" xr:uid="{00000000-0005-0000-0000-0000F03E0000}"/>
    <cellStyle name="Normal 2 2 2 7 9 2 3" xfId="9980" xr:uid="{00000000-0005-0000-0000-0000F13E0000}"/>
    <cellStyle name="Normal 2 2 2 7 9 2 3 2" xfId="19480" xr:uid="{00000000-0005-0000-0000-0000F23E0000}"/>
    <cellStyle name="Normal 2 2 2 7 9 2 4" xfId="14735" xr:uid="{00000000-0005-0000-0000-0000F33E0000}"/>
    <cellStyle name="Normal 2 2 2 7 9 3" xfId="6403" xr:uid="{00000000-0005-0000-0000-0000F43E0000}"/>
    <cellStyle name="Normal 2 2 2 7 9 3 2" xfId="11164" xr:uid="{00000000-0005-0000-0000-0000F53E0000}"/>
    <cellStyle name="Normal 2 2 2 7 9 3 2 2" xfId="20663" xr:uid="{00000000-0005-0000-0000-0000F63E0000}"/>
    <cellStyle name="Normal 2 2 2 7 9 3 3" xfId="15918" xr:uid="{00000000-0005-0000-0000-0000F73E0000}"/>
    <cellStyle name="Normal 2 2 2 7 9 4" xfId="8797" xr:uid="{00000000-0005-0000-0000-0000F83E0000}"/>
    <cellStyle name="Normal 2 2 2 7 9 4 2" xfId="18297" xr:uid="{00000000-0005-0000-0000-0000F93E0000}"/>
    <cellStyle name="Normal 2 2 2 7 9 5" xfId="13552" xr:uid="{00000000-0005-0000-0000-0000FA3E0000}"/>
    <cellStyle name="Normal 2 2 2 8" xfId="269" xr:uid="{00000000-0005-0000-0000-0000FB3E0000}"/>
    <cellStyle name="Normal 2 2 2 8 10" xfId="3603" xr:uid="{00000000-0005-0000-0000-0000FC3E0000}"/>
    <cellStyle name="Normal 2 2 2 8 10 2" xfId="5097" xr:uid="{00000000-0005-0000-0000-0000FD3E0000}"/>
    <cellStyle name="Normal 2 2 2 8 10 2 2" xfId="7713" xr:uid="{00000000-0005-0000-0000-0000FE3E0000}"/>
    <cellStyle name="Normal 2 2 2 8 10 2 2 2" xfId="12472" xr:uid="{00000000-0005-0000-0000-0000FF3E0000}"/>
    <cellStyle name="Normal 2 2 2 8 10 2 2 2 2" xfId="21971" xr:uid="{00000000-0005-0000-0000-0000003F0000}"/>
    <cellStyle name="Normal 2 2 2 8 10 2 2 3" xfId="17226" xr:uid="{00000000-0005-0000-0000-0000013F0000}"/>
    <cellStyle name="Normal 2 2 2 8 10 2 3" xfId="10105" xr:uid="{00000000-0005-0000-0000-0000023F0000}"/>
    <cellStyle name="Normal 2 2 2 8 10 2 3 2" xfId="19605" xr:uid="{00000000-0005-0000-0000-0000033F0000}"/>
    <cellStyle name="Normal 2 2 2 8 10 2 4" xfId="14860" xr:uid="{00000000-0005-0000-0000-0000043F0000}"/>
    <cellStyle name="Normal 2 2 2 8 10 3" xfId="6528" xr:uid="{00000000-0005-0000-0000-0000053F0000}"/>
    <cellStyle name="Normal 2 2 2 8 10 3 2" xfId="11289" xr:uid="{00000000-0005-0000-0000-0000063F0000}"/>
    <cellStyle name="Normal 2 2 2 8 10 3 2 2" xfId="20788" xr:uid="{00000000-0005-0000-0000-0000073F0000}"/>
    <cellStyle name="Normal 2 2 2 8 10 3 3" xfId="16043" xr:uid="{00000000-0005-0000-0000-0000083F0000}"/>
    <cellStyle name="Normal 2 2 2 8 10 4" xfId="8922" xr:uid="{00000000-0005-0000-0000-0000093F0000}"/>
    <cellStyle name="Normal 2 2 2 8 10 4 2" xfId="18422" xr:uid="{00000000-0005-0000-0000-00000A3F0000}"/>
    <cellStyle name="Normal 2 2 2 8 10 5" xfId="13677" xr:uid="{00000000-0005-0000-0000-00000B3F0000}"/>
    <cellStyle name="Normal 2 2 2 8 11" xfId="3968" xr:uid="{00000000-0005-0000-0000-00000C3F0000}"/>
    <cellStyle name="Normal 2 2 2 8 11 2" xfId="6644" xr:uid="{00000000-0005-0000-0000-00000D3F0000}"/>
    <cellStyle name="Normal 2 2 2 8 11 2 2" xfId="11404" xr:uid="{00000000-0005-0000-0000-00000E3F0000}"/>
    <cellStyle name="Normal 2 2 2 8 11 2 2 2" xfId="20903" xr:uid="{00000000-0005-0000-0000-00000F3F0000}"/>
    <cellStyle name="Normal 2 2 2 8 11 2 3" xfId="16158" xr:uid="{00000000-0005-0000-0000-0000103F0000}"/>
    <cellStyle name="Normal 2 2 2 8 11 3" xfId="9037" xr:uid="{00000000-0005-0000-0000-0000113F0000}"/>
    <cellStyle name="Normal 2 2 2 8 11 3 2" xfId="18537" xr:uid="{00000000-0005-0000-0000-0000123F0000}"/>
    <cellStyle name="Normal 2 2 2 8 11 4" xfId="13792" xr:uid="{00000000-0005-0000-0000-0000133F0000}"/>
    <cellStyle name="Normal 2 2 2 8 12" xfId="5399" xr:uid="{00000000-0005-0000-0000-0000143F0000}"/>
    <cellStyle name="Normal 2 2 2 8 12 2" xfId="10221" xr:uid="{00000000-0005-0000-0000-0000153F0000}"/>
    <cellStyle name="Normal 2 2 2 8 12 2 2" xfId="19720" xr:uid="{00000000-0005-0000-0000-0000163F0000}"/>
    <cellStyle name="Normal 2 2 2 8 12 3" xfId="14975" xr:uid="{00000000-0005-0000-0000-0000173F0000}"/>
    <cellStyle name="Normal 2 2 2 8 13" xfId="7854" xr:uid="{00000000-0005-0000-0000-0000183F0000}"/>
    <cellStyle name="Normal 2 2 2 8 13 2" xfId="17354" xr:uid="{00000000-0005-0000-0000-0000193F0000}"/>
    <cellStyle name="Normal 2 2 2 8 14" xfId="12608" xr:uid="{00000000-0005-0000-0000-00001A3F0000}"/>
    <cellStyle name="Normal 2 2 2 8 2" xfId="628" xr:uid="{00000000-0005-0000-0000-00001B3F0000}"/>
    <cellStyle name="Normal 2 2 2 8 2 2" xfId="4142" xr:uid="{00000000-0005-0000-0000-00001C3F0000}"/>
    <cellStyle name="Normal 2 2 2 8 2 2 2" xfId="6758" xr:uid="{00000000-0005-0000-0000-00001D3F0000}"/>
    <cellStyle name="Normal 2 2 2 8 2 2 2 2" xfId="11517" xr:uid="{00000000-0005-0000-0000-00001E3F0000}"/>
    <cellStyle name="Normal 2 2 2 8 2 2 2 2 2" xfId="21016" xr:uid="{00000000-0005-0000-0000-00001F3F0000}"/>
    <cellStyle name="Normal 2 2 2 8 2 2 2 3" xfId="16271" xr:uid="{00000000-0005-0000-0000-0000203F0000}"/>
    <cellStyle name="Normal 2 2 2 8 2 2 3" xfId="9150" xr:uid="{00000000-0005-0000-0000-0000213F0000}"/>
    <cellStyle name="Normal 2 2 2 8 2 2 3 2" xfId="18650" xr:uid="{00000000-0005-0000-0000-0000223F0000}"/>
    <cellStyle name="Normal 2 2 2 8 2 2 4" xfId="13905" xr:uid="{00000000-0005-0000-0000-0000233F0000}"/>
    <cellStyle name="Normal 2 2 2 8 2 3" xfId="5573" xr:uid="{00000000-0005-0000-0000-0000243F0000}"/>
    <cellStyle name="Normal 2 2 2 8 2 3 2" xfId="10334" xr:uid="{00000000-0005-0000-0000-0000253F0000}"/>
    <cellStyle name="Normal 2 2 2 8 2 3 2 2" xfId="19833" xr:uid="{00000000-0005-0000-0000-0000263F0000}"/>
    <cellStyle name="Normal 2 2 2 8 2 3 3" xfId="15088" xr:uid="{00000000-0005-0000-0000-0000273F0000}"/>
    <cellStyle name="Normal 2 2 2 8 2 4" xfId="7967" xr:uid="{00000000-0005-0000-0000-0000283F0000}"/>
    <cellStyle name="Normal 2 2 2 8 2 4 2" xfId="17467" xr:uid="{00000000-0005-0000-0000-0000293F0000}"/>
    <cellStyle name="Normal 2 2 2 8 2 5" xfId="12721" xr:uid="{00000000-0005-0000-0000-00002A3F0000}"/>
    <cellStyle name="Normal 2 2 2 8 3" xfId="1055" xr:uid="{00000000-0005-0000-0000-00002B3F0000}"/>
    <cellStyle name="Normal 2 2 2 8 3 2" xfId="4292" xr:uid="{00000000-0005-0000-0000-00002C3F0000}"/>
    <cellStyle name="Normal 2 2 2 8 3 2 2" xfId="6908" xr:uid="{00000000-0005-0000-0000-00002D3F0000}"/>
    <cellStyle name="Normal 2 2 2 8 3 2 2 2" xfId="11667" xr:uid="{00000000-0005-0000-0000-00002E3F0000}"/>
    <cellStyle name="Normal 2 2 2 8 3 2 2 2 2" xfId="21166" xr:uid="{00000000-0005-0000-0000-00002F3F0000}"/>
    <cellStyle name="Normal 2 2 2 8 3 2 2 3" xfId="16421" xr:uid="{00000000-0005-0000-0000-0000303F0000}"/>
    <cellStyle name="Normal 2 2 2 8 3 2 3" xfId="9300" xr:uid="{00000000-0005-0000-0000-0000313F0000}"/>
    <cellStyle name="Normal 2 2 2 8 3 2 3 2" xfId="18800" xr:uid="{00000000-0005-0000-0000-0000323F0000}"/>
    <cellStyle name="Normal 2 2 2 8 3 2 4" xfId="14055" xr:uid="{00000000-0005-0000-0000-0000333F0000}"/>
    <cellStyle name="Normal 2 2 2 8 3 3" xfId="5723" xr:uid="{00000000-0005-0000-0000-0000343F0000}"/>
    <cellStyle name="Normal 2 2 2 8 3 3 2" xfId="10484" xr:uid="{00000000-0005-0000-0000-0000353F0000}"/>
    <cellStyle name="Normal 2 2 2 8 3 3 2 2" xfId="19983" xr:uid="{00000000-0005-0000-0000-0000363F0000}"/>
    <cellStyle name="Normal 2 2 2 8 3 3 3" xfId="15238" xr:uid="{00000000-0005-0000-0000-0000373F0000}"/>
    <cellStyle name="Normal 2 2 2 8 3 4" xfId="8117" xr:uid="{00000000-0005-0000-0000-0000383F0000}"/>
    <cellStyle name="Normal 2 2 2 8 3 4 2" xfId="17617" xr:uid="{00000000-0005-0000-0000-0000393F0000}"/>
    <cellStyle name="Normal 2 2 2 8 3 5" xfId="12871" xr:uid="{00000000-0005-0000-0000-00003A3F0000}"/>
    <cellStyle name="Normal 2 2 2 8 4" xfId="1419" xr:uid="{00000000-0005-0000-0000-00003B3F0000}"/>
    <cellStyle name="Normal 2 2 2 8 4 2" xfId="4407" xr:uid="{00000000-0005-0000-0000-00003C3F0000}"/>
    <cellStyle name="Normal 2 2 2 8 4 2 2" xfId="7023" xr:uid="{00000000-0005-0000-0000-00003D3F0000}"/>
    <cellStyle name="Normal 2 2 2 8 4 2 2 2" xfId="11782" xr:uid="{00000000-0005-0000-0000-00003E3F0000}"/>
    <cellStyle name="Normal 2 2 2 8 4 2 2 2 2" xfId="21281" xr:uid="{00000000-0005-0000-0000-00003F3F0000}"/>
    <cellStyle name="Normal 2 2 2 8 4 2 2 3" xfId="16536" xr:uid="{00000000-0005-0000-0000-0000403F0000}"/>
    <cellStyle name="Normal 2 2 2 8 4 2 3" xfId="9415" xr:uid="{00000000-0005-0000-0000-0000413F0000}"/>
    <cellStyle name="Normal 2 2 2 8 4 2 3 2" xfId="18915" xr:uid="{00000000-0005-0000-0000-0000423F0000}"/>
    <cellStyle name="Normal 2 2 2 8 4 2 4" xfId="14170" xr:uid="{00000000-0005-0000-0000-0000433F0000}"/>
    <cellStyle name="Normal 2 2 2 8 4 3" xfId="5838" xr:uid="{00000000-0005-0000-0000-0000443F0000}"/>
    <cellStyle name="Normal 2 2 2 8 4 3 2" xfId="10599" xr:uid="{00000000-0005-0000-0000-0000453F0000}"/>
    <cellStyle name="Normal 2 2 2 8 4 3 2 2" xfId="20098" xr:uid="{00000000-0005-0000-0000-0000463F0000}"/>
    <cellStyle name="Normal 2 2 2 8 4 3 3" xfId="15353" xr:uid="{00000000-0005-0000-0000-0000473F0000}"/>
    <cellStyle name="Normal 2 2 2 8 4 4" xfId="8232" xr:uid="{00000000-0005-0000-0000-0000483F0000}"/>
    <cellStyle name="Normal 2 2 2 8 4 4 2" xfId="17732" xr:uid="{00000000-0005-0000-0000-0000493F0000}"/>
    <cellStyle name="Normal 2 2 2 8 4 5" xfId="12986" xr:uid="{00000000-0005-0000-0000-00004A3F0000}"/>
    <cellStyle name="Normal 2 2 2 8 5" xfId="1783" xr:uid="{00000000-0005-0000-0000-00004B3F0000}"/>
    <cellStyle name="Normal 2 2 2 8 5 2" xfId="4522" xr:uid="{00000000-0005-0000-0000-00004C3F0000}"/>
    <cellStyle name="Normal 2 2 2 8 5 2 2" xfId="7138" xr:uid="{00000000-0005-0000-0000-00004D3F0000}"/>
    <cellStyle name="Normal 2 2 2 8 5 2 2 2" xfId="11897" xr:uid="{00000000-0005-0000-0000-00004E3F0000}"/>
    <cellStyle name="Normal 2 2 2 8 5 2 2 2 2" xfId="21396" xr:uid="{00000000-0005-0000-0000-00004F3F0000}"/>
    <cellStyle name="Normal 2 2 2 8 5 2 2 3" xfId="16651" xr:uid="{00000000-0005-0000-0000-0000503F0000}"/>
    <cellStyle name="Normal 2 2 2 8 5 2 3" xfId="9530" xr:uid="{00000000-0005-0000-0000-0000513F0000}"/>
    <cellStyle name="Normal 2 2 2 8 5 2 3 2" xfId="19030" xr:uid="{00000000-0005-0000-0000-0000523F0000}"/>
    <cellStyle name="Normal 2 2 2 8 5 2 4" xfId="14285" xr:uid="{00000000-0005-0000-0000-0000533F0000}"/>
    <cellStyle name="Normal 2 2 2 8 5 3" xfId="5953" xr:uid="{00000000-0005-0000-0000-0000543F0000}"/>
    <cellStyle name="Normal 2 2 2 8 5 3 2" xfId="10714" xr:uid="{00000000-0005-0000-0000-0000553F0000}"/>
    <cellStyle name="Normal 2 2 2 8 5 3 2 2" xfId="20213" xr:uid="{00000000-0005-0000-0000-0000563F0000}"/>
    <cellStyle name="Normal 2 2 2 8 5 3 3" xfId="15468" xr:uid="{00000000-0005-0000-0000-0000573F0000}"/>
    <cellStyle name="Normal 2 2 2 8 5 4" xfId="8347" xr:uid="{00000000-0005-0000-0000-0000583F0000}"/>
    <cellStyle name="Normal 2 2 2 8 5 4 2" xfId="17847" xr:uid="{00000000-0005-0000-0000-0000593F0000}"/>
    <cellStyle name="Normal 2 2 2 8 5 5" xfId="13101" xr:uid="{00000000-0005-0000-0000-00005A3F0000}"/>
    <cellStyle name="Normal 2 2 2 8 6" xfId="2147" xr:uid="{00000000-0005-0000-0000-00005B3F0000}"/>
    <cellStyle name="Normal 2 2 2 8 6 2" xfId="4637" xr:uid="{00000000-0005-0000-0000-00005C3F0000}"/>
    <cellStyle name="Normal 2 2 2 8 6 2 2" xfId="7253" xr:uid="{00000000-0005-0000-0000-00005D3F0000}"/>
    <cellStyle name="Normal 2 2 2 8 6 2 2 2" xfId="12012" xr:uid="{00000000-0005-0000-0000-00005E3F0000}"/>
    <cellStyle name="Normal 2 2 2 8 6 2 2 2 2" xfId="21511" xr:uid="{00000000-0005-0000-0000-00005F3F0000}"/>
    <cellStyle name="Normal 2 2 2 8 6 2 2 3" xfId="16766" xr:uid="{00000000-0005-0000-0000-0000603F0000}"/>
    <cellStyle name="Normal 2 2 2 8 6 2 3" xfId="9645" xr:uid="{00000000-0005-0000-0000-0000613F0000}"/>
    <cellStyle name="Normal 2 2 2 8 6 2 3 2" xfId="19145" xr:uid="{00000000-0005-0000-0000-0000623F0000}"/>
    <cellStyle name="Normal 2 2 2 8 6 2 4" xfId="14400" xr:uid="{00000000-0005-0000-0000-0000633F0000}"/>
    <cellStyle name="Normal 2 2 2 8 6 3" xfId="6068" xr:uid="{00000000-0005-0000-0000-0000643F0000}"/>
    <cellStyle name="Normal 2 2 2 8 6 3 2" xfId="10829" xr:uid="{00000000-0005-0000-0000-0000653F0000}"/>
    <cellStyle name="Normal 2 2 2 8 6 3 2 2" xfId="20328" xr:uid="{00000000-0005-0000-0000-0000663F0000}"/>
    <cellStyle name="Normal 2 2 2 8 6 3 3" xfId="15583" xr:uid="{00000000-0005-0000-0000-0000673F0000}"/>
    <cellStyle name="Normal 2 2 2 8 6 4" xfId="8462" xr:uid="{00000000-0005-0000-0000-0000683F0000}"/>
    <cellStyle name="Normal 2 2 2 8 6 4 2" xfId="17962" xr:uid="{00000000-0005-0000-0000-0000693F0000}"/>
    <cellStyle name="Normal 2 2 2 8 6 5" xfId="13216" xr:uid="{00000000-0005-0000-0000-00006A3F0000}"/>
    <cellStyle name="Normal 2 2 2 8 7" xfId="2511" xr:uid="{00000000-0005-0000-0000-00006B3F0000}"/>
    <cellStyle name="Normal 2 2 2 8 7 2" xfId="4752" xr:uid="{00000000-0005-0000-0000-00006C3F0000}"/>
    <cellStyle name="Normal 2 2 2 8 7 2 2" xfId="7368" xr:uid="{00000000-0005-0000-0000-00006D3F0000}"/>
    <cellStyle name="Normal 2 2 2 8 7 2 2 2" xfId="12127" xr:uid="{00000000-0005-0000-0000-00006E3F0000}"/>
    <cellStyle name="Normal 2 2 2 8 7 2 2 2 2" xfId="21626" xr:uid="{00000000-0005-0000-0000-00006F3F0000}"/>
    <cellStyle name="Normal 2 2 2 8 7 2 2 3" xfId="16881" xr:uid="{00000000-0005-0000-0000-0000703F0000}"/>
    <cellStyle name="Normal 2 2 2 8 7 2 3" xfId="9760" xr:uid="{00000000-0005-0000-0000-0000713F0000}"/>
    <cellStyle name="Normal 2 2 2 8 7 2 3 2" xfId="19260" xr:uid="{00000000-0005-0000-0000-0000723F0000}"/>
    <cellStyle name="Normal 2 2 2 8 7 2 4" xfId="14515" xr:uid="{00000000-0005-0000-0000-0000733F0000}"/>
    <cellStyle name="Normal 2 2 2 8 7 3" xfId="6183" xr:uid="{00000000-0005-0000-0000-0000743F0000}"/>
    <cellStyle name="Normal 2 2 2 8 7 3 2" xfId="10944" xr:uid="{00000000-0005-0000-0000-0000753F0000}"/>
    <cellStyle name="Normal 2 2 2 8 7 3 2 2" xfId="20443" xr:uid="{00000000-0005-0000-0000-0000763F0000}"/>
    <cellStyle name="Normal 2 2 2 8 7 3 3" xfId="15698" xr:uid="{00000000-0005-0000-0000-0000773F0000}"/>
    <cellStyle name="Normal 2 2 2 8 7 4" xfId="8577" xr:uid="{00000000-0005-0000-0000-0000783F0000}"/>
    <cellStyle name="Normal 2 2 2 8 7 4 2" xfId="18077" xr:uid="{00000000-0005-0000-0000-0000793F0000}"/>
    <cellStyle name="Normal 2 2 2 8 7 5" xfId="13331" xr:uid="{00000000-0005-0000-0000-00007A3F0000}"/>
    <cellStyle name="Normal 2 2 2 8 8" xfId="2875" xr:uid="{00000000-0005-0000-0000-00007B3F0000}"/>
    <cellStyle name="Normal 2 2 2 8 8 2" xfId="4867" xr:uid="{00000000-0005-0000-0000-00007C3F0000}"/>
    <cellStyle name="Normal 2 2 2 8 8 2 2" xfId="7483" xr:uid="{00000000-0005-0000-0000-00007D3F0000}"/>
    <cellStyle name="Normal 2 2 2 8 8 2 2 2" xfId="12242" xr:uid="{00000000-0005-0000-0000-00007E3F0000}"/>
    <cellStyle name="Normal 2 2 2 8 8 2 2 2 2" xfId="21741" xr:uid="{00000000-0005-0000-0000-00007F3F0000}"/>
    <cellStyle name="Normal 2 2 2 8 8 2 2 3" xfId="16996" xr:uid="{00000000-0005-0000-0000-0000803F0000}"/>
    <cellStyle name="Normal 2 2 2 8 8 2 3" xfId="9875" xr:uid="{00000000-0005-0000-0000-0000813F0000}"/>
    <cellStyle name="Normal 2 2 2 8 8 2 3 2" xfId="19375" xr:uid="{00000000-0005-0000-0000-0000823F0000}"/>
    <cellStyle name="Normal 2 2 2 8 8 2 4" xfId="14630" xr:uid="{00000000-0005-0000-0000-0000833F0000}"/>
    <cellStyle name="Normal 2 2 2 8 8 3" xfId="6298" xr:uid="{00000000-0005-0000-0000-0000843F0000}"/>
    <cellStyle name="Normal 2 2 2 8 8 3 2" xfId="11059" xr:uid="{00000000-0005-0000-0000-0000853F0000}"/>
    <cellStyle name="Normal 2 2 2 8 8 3 2 2" xfId="20558" xr:uid="{00000000-0005-0000-0000-0000863F0000}"/>
    <cellStyle name="Normal 2 2 2 8 8 3 3" xfId="15813" xr:uid="{00000000-0005-0000-0000-0000873F0000}"/>
    <cellStyle name="Normal 2 2 2 8 8 4" xfId="8692" xr:uid="{00000000-0005-0000-0000-0000883F0000}"/>
    <cellStyle name="Normal 2 2 2 8 8 4 2" xfId="18192" xr:uid="{00000000-0005-0000-0000-0000893F0000}"/>
    <cellStyle name="Normal 2 2 2 8 8 5" xfId="13447" xr:uid="{00000000-0005-0000-0000-00008A3F0000}"/>
    <cellStyle name="Normal 2 2 2 8 9" xfId="3239" xr:uid="{00000000-0005-0000-0000-00008B3F0000}"/>
    <cellStyle name="Normal 2 2 2 8 9 2" xfId="4982" xr:uid="{00000000-0005-0000-0000-00008C3F0000}"/>
    <cellStyle name="Normal 2 2 2 8 9 2 2" xfId="7598" xr:uid="{00000000-0005-0000-0000-00008D3F0000}"/>
    <cellStyle name="Normal 2 2 2 8 9 2 2 2" xfId="12357" xr:uid="{00000000-0005-0000-0000-00008E3F0000}"/>
    <cellStyle name="Normal 2 2 2 8 9 2 2 2 2" xfId="21856" xr:uid="{00000000-0005-0000-0000-00008F3F0000}"/>
    <cellStyle name="Normal 2 2 2 8 9 2 2 3" xfId="17111" xr:uid="{00000000-0005-0000-0000-0000903F0000}"/>
    <cellStyle name="Normal 2 2 2 8 9 2 3" xfId="9990" xr:uid="{00000000-0005-0000-0000-0000913F0000}"/>
    <cellStyle name="Normal 2 2 2 8 9 2 3 2" xfId="19490" xr:uid="{00000000-0005-0000-0000-0000923F0000}"/>
    <cellStyle name="Normal 2 2 2 8 9 2 4" xfId="14745" xr:uid="{00000000-0005-0000-0000-0000933F0000}"/>
    <cellStyle name="Normal 2 2 2 8 9 3" xfId="6413" xr:uid="{00000000-0005-0000-0000-0000943F0000}"/>
    <cellStyle name="Normal 2 2 2 8 9 3 2" xfId="11174" xr:uid="{00000000-0005-0000-0000-0000953F0000}"/>
    <cellStyle name="Normal 2 2 2 8 9 3 2 2" xfId="20673" xr:uid="{00000000-0005-0000-0000-0000963F0000}"/>
    <cellStyle name="Normal 2 2 2 8 9 3 3" xfId="15928" xr:uid="{00000000-0005-0000-0000-0000973F0000}"/>
    <cellStyle name="Normal 2 2 2 8 9 4" xfId="8807" xr:uid="{00000000-0005-0000-0000-0000983F0000}"/>
    <cellStyle name="Normal 2 2 2 8 9 4 2" xfId="18307" xr:uid="{00000000-0005-0000-0000-0000993F0000}"/>
    <cellStyle name="Normal 2 2 2 8 9 5" xfId="13562" xr:uid="{00000000-0005-0000-0000-00009A3F0000}"/>
    <cellStyle name="Normal 2 2 2 9" xfId="303" xr:uid="{00000000-0005-0000-0000-00009B3F0000}"/>
    <cellStyle name="Normal 2 2 2 9 10" xfId="3637" xr:uid="{00000000-0005-0000-0000-00009C3F0000}"/>
    <cellStyle name="Normal 2 2 2 9 10 2" xfId="5107" xr:uid="{00000000-0005-0000-0000-00009D3F0000}"/>
    <cellStyle name="Normal 2 2 2 9 10 2 2" xfId="7723" xr:uid="{00000000-0005-0000-0000-00009E3F0000}"/>
    <cellStyle name="Normal 2 2 2 9 10 2 2 2" xfId="12482" xr:uid="{00000000-0005-0000-0000-00009F3F0000}"/>
    <cellStyle name="Normal 2 2 2 9 10 2 2 2 2" xfId="21981" xr:uid="{00000000-0005-0000-0000-0000A03F0000}"/>
    <cellStyle name="Normal 2 2 2 9 10 2 2 3" xfId="17236" xr:uid="{00000000-0005-0000-0000-0000A13F0000}"/>
    <cellStyle name="Normal 2 2 2 9 10 2 3" xfId="10115" xr:uid="{00000000-0005-0000-0000-0000A23F0000}"/>
    <cellStyle name="Normal 2 2 2 9 10 2 3 2" xfId="19615" xr:uid="{00000000-0005-0000-0000-0000A33F0000}"/>
    <cellStyle name="Normal 2 2 2 9 10 2 4" xfId="14870" xr:uid="{00000000-0005-0000-0000-0000A43F0000}"/>
    <cellStyle name="Normal 2 2 2 9 10 3" xfId="6538" xr:uid="{00000000-0005-0000-0000-0000A53F0000}"/>
    <cellStyle name="Normal 2 2 2 9 10 3 2" xfId="11299" xr:uid="{00000000-0005-0000-0000-0000A63F0000}"/>
    <cellStyle name="Normal 2 2 2 9 10 3 2 2" xfId="20798" xr:uid="{00000000-0005-0000-0000-0000A73F0000}"/>
    <cellStyle name="Normal 2 2 2 9 10 3 3" xfId="16053" xr:uid="{00000000-0005-0000-0000-0000A83F0000}"/>
    <cellStyle name="Normal 2 2 2 9 10 4" xfId="8932" xr:uid="{00000000-0005-0000-0000-0000A93F0000}"/>
    <cellStyle name="Normal 2 2 2 9 10 4 2" xfId="18432" xr:uid="{00000000-0005-0000-0000-0000AA3F0000}"/>
    <cellStyle name="Normal 2 2 2 9 10 5" xfId="13687" xr:uid="{00000000-0005-0000-0000-0000AB3F0000}"/>
    <cellStyle name="Normal 2 2 2 9 11" xfId="4002" xr:uid="{00000000-0005-0000-0000-0000AC3F0000}"/>
    <cellStyle name="Normal 2 2 2 9 11 2" xfId="6654" xr:uid="{00000000-0005-0000-0000-0000AD3F0000}"/>
    <cellStyle name="Normal 2 2 2 9 11 2 2" xfId="11414" xr:uid="{00000000-0005-0000-0000-0000AE3F0000}"/>
    <cellStyle name="Normal 2 2 2 9 11 2 2 2" xfId="20913" xr:uid="{00000000-0005-0000-0000-0000AF3F0000}"/>
    <cellStyle name="Normal 2 2 2 9 11 2 3" xfId="16168" xr:uid="{00000000-0005-0000-0000-0000B03F0000}"/>
    <cellStyle name="Normal 2 2 2 9 11 3" xfId="9047" xr:uid="{00000000-0005-0000-0000-0000B13F0000}"/>
    <cellStyle name="Normal 2 2 2 9 11 3 2" xfId="18547" xr:uid="{00000000-0005-0000-0000-0000B23F0000}"/>
    <cellStyle name="Normal 2 2 2 9 11 4" xfId="13802" xr:uid="{00000000-0005-0000-0000-0000B33F0000}"/>
    <cellStyle name="Normal 2 2 2 9 12" xfId="5433" xr:uid="{00000000-0005-0000-0000-0000B43F0000}"/>
    <cellStyle name="Normal 2 2 2 9 12 2" xfId="10231" xr:uid="{00000000-0005-0000-0000-0000B53F0000}"/>
    <cellStyle name="Normal 2 2 2 9 12 2 2" xfId="19730" xr:uid="{00000000-0005-0000-0000-0000B63F0000}"/>
    <cellStyle name="Normal 2 2 2 9 12 3" xfId="14985" xr:uid="{00000000-0005-0000-0000-0000B73F0000}"/>
    <cellStyle name="Normal 2 2 2 9 13" xfId="7864" xr:uid="{00000000-0005-0000-0000-0000B83F0000}"/>
    <cellStyle name="Normal 2 2 2 9 13 2" xfId="17364" xr:uid="{00000000-0005-0000-0000-0000B93F0000}"/>
    <cellStyle name="Normal 2 2 2 9 14" xfId="12618" xr:uid="{00000000-0005-0000-0000-0000BA3F0000}"/>
    <cellStyle name="Normal 2 2 2 9 2" xfId="662" xr:uid="{00000000-0005-0000-0000-0000BB3F0000}"/>
    <cellStyle name="Normal 2 2 2 9 2 2" xfId="4152" xr:uid="{00000000-0005-0000-0000-0000BC3F0000}"/>
    <cellStyle name="Normal 2 2 2 9 2 2 2" xfId="6768" xr:uid="{00000000-0005-0000-0000-0000BD3F0000}"/>
    <cellStyle name="Normal 2 2 2 9 2 2 2 2" xfId="11527" xr:uid="{00000000-0005-0000-0000-0000BE3F0000}"/>
    <cellStyle name="Normal 2 2 2 9 2 2 2 2 2" xfId="21026" xr:uid="{00000000-0005-0000-0000-0000BF3F0000}"/>
    <cellStyle name="Normal 2 2 2 9 2 2 2 3" xfId="16281" xr:uid="{00000000-0005-0000-0000-0000C03F0000}"/>
    <cellStyle name="Normal 2 2 2 9 2 2 3" xfId="9160" xr:uid="{00000000-0005-0000-0000-0000C13F0000}"/>
    <cellStyle name="Normal 2 2 2 9 2 2 3 2" xfId="18660" xr:uid="{00000000-0005-0000-0000-0000C23F0000}"/>
    <cellStyle name="Normal 2 2 2 9 2 2 4" xfId="13915" xr:uid="{00000000-0005-0000-0000-0000C33F0000}"/>
    <cellStyle name="Normal 2 2 2 9 2 3" xfId="5583" xr:uid="{00000000-0005-0000-0000-0000C43F0000}"/>
    <cellStyle name="Normal 2 2 2 9 2 3 2" xfId="10344" xr:uid="{00000000-0005-0000-0000-0000C53F0000}"/>
    <cellStyle name="Normal 2 2 2 9 2 3 2 2" xfId="19843" xr:uid="{00000000-0005-0000-0000-0000C63F0000}"/>
    <cellStyle name="Normal 2 2 2 9 2 3 3" xfId="15098" xr:uid="{00000000-0005-0000-0000-0000C73F0000}"/>
    <cellStyle name="Normal 2 2 2 9 2 4" xfId="7977" xr:uid="{00000000-0005-0000-0000-0000C83F0000}"/>
    <cellStyle name="Normal 2 2 2 9 2 4 2" xfId="17477" xr:uid="{00000000-0005-0000-0000-0000C93F0000}"/>
    <cellStyle name="Normal 2 2 2 9 2 5" xfId="12731" xr:uid="{00000000-0005-0000-0000-0000CA3F0000}"/>
    <cellStyle name="Normal 2 2 2 9 3" xfId="1089" xr:uid="{00000000-0005-0000-0000-0000CB3F0000}"/>
    <cellStyle name="Normal 2 2 2 9 3 2" xfId="4302" xr:uid="{00000000-0005-0000-0000-0000CC3F0000}"/>
    <cellStyle name="Normal 2 2 2 9 3 2 2" xfId="6918" xr:uid="{00000000-0005-0000-0000-0000CD3F0000}"/>
    <cellStyle name="Normal 2 2 2 9 3 2 2 2" xfId="11677" xr:uid="{00000000-0005-0000-0000-0000CE3F0000}"/>
    <cellStyle name="Normal 2 2 2 9 3 2 2 2 2" xfId="21176" xr:uid="{00000000-0005-0000-0000-0000CF3F0000}"/>
    <cellStyle name="Normal 2 2 2 9 3 2 2 3" xfId="16431" xr:uid="{00000000-0005-0000-0000-0000D03F0000}"/>
    <cellStyle name="Normal 2 2 2 9 3 2 3" xfId="9310" xr:uid="{00000000-0005-0000-0000-0000D13F0000}"/>
    <cellStyle name="Normal 2 2 2 9 3 2 3 2" xfId="18810" xr:uid="{00000000-0005-0000-0000-0000D23F0000}"/>
    <cellStyle name="Normal 2 2 2 9 3 2 4" xfId="14065" xr:uid="{00000000-0005-0000-0000-0000D33F0000}"/>
    <cellStyle name="Normal 2 2 2 9 3 3" xfId="5733" xr:uid="{00000000-0005-0000-0000-0000D43F0000}"/>
    <cellStyle name="Normal 2 2 2 9 3 3 2" xfId="10494" xr:uid="{00000000-0005-0000-0000-0000D53F0000}"/>
    <cellStyle name="Normal 2 2 2 9 3 3 2 2" xfId="19993" xr:uid="{00000000-0005-0000-0000-0000D63F0000}"/>
    <cellStyle name="Normal 2 2 2 9 3 3 3" xfId="15248" xr:uid="{00000000-0005-0000-0000-0000D73F0000}"/>
    <cellStyle name="Normal 2 2 2 9 3 4" xfId="8127" xr:uid="{00000000-0005-0000-0000-0000D83F0000}"/>
    <cellStyle name="Normal 2 2 2 9 3 4 2" xfId="17627" xr:uid="{00000000-0005-0000-0000-0000D93F0000}"/>
    <cellStyle name="Normal 2 2 2 9 3 5" xfId="12881" xr:uid="{00000000-0005-0000-0000-0000DA3F0000}"/>
    <cellStyle name="Normal 2 2 2 9 4" xfId="1453" xr:uid="{00000000-0005-0000-0000-0000DB3F0000}"/>
    <cellStyle name="Normal 2 2 2 9 4 2" xfId="4417" xr:uid="{00000000-0005-0000-0000-0000DC3F0000}"/>
    <cellStyle name="Normal 2 2 2 9 4 2 2" xfId="7033" xr:uid="{00000000-0005-0000-0000-0000DD3F0000}"/>
    <cellStyle name="Normal 2 2 2 9 4 2 2 2" xfId="11792" xr:uid="{00000000-0005-0000-0000-0000DE3F0000}"/>
    <cellStyle name="Normal 2 2 2 9 4 2 2 2 2" xfId="21291" xr:uid="{00000000-0005-0000-0000-0000DF3F0000}"/>
    <cellStyle name="Normal 2 2 2 9 4 2 2 3" xfId="16546" xr:uid="{00000000-0005-0000-0000-0000E03F0000}"/>
    <cellStyle name="Normal 2 2 2 9 4 2 3" xfId="9425" xr:uid="{00000000-0005-0000-0000-0000E13F0000}"/>
    <cellStyle name="Normal 2 2 2 9 4 2 3 2" xfId="18925" xr:uid="{00000000-0005-0000-0000-0000E23F0000}"/>
    <cellStyle name="Normal 2 2 2 9 4 2 4" xfId="14180" xr:uid="{00000000-0005-0000-0000-0000E33F0000}"/>
    <cellStyle name="Normal 2 2 2 9 4 3" xfId="5848" xr:uid="{00000000-0005-0000-0000-0000E43F0000}"/>
    <cellStyle name="Normal 2 2 2 9 4 3 2" xfId="10609" xr:uid="{00000000-0005-0000-0000-0000E53F0000}"/>
    <cellStyle name="Normal 2 2 2 9 4 3 2 2" xfId="20108" xr:uid="{00000000-0005-0000-0000-0000E63F0000}"/>
    <cellStyle name="Normal 2 2 2 9 4 3 3" xfId="15363" xr:uid="{00000000-0005-0000-0000-0000E73F0000}"/>
    <cellStyle name="Normal 2 2 2 9 4 4" xfId="8242" xr:uid="{00000000-0005-0000-0000-0000E83F0000}"/>
    <cellStyle name="Normal 2 2 2 9 4 4 2" xfId="17742" xr:uid="{00000000-0005-0000-0000-0000E93F0000}"/>
    <cellStyle name="Normal 2 2 2 9 4 5" xfId="12996" xr:uid="{00000000-0005-0000-0000-0000EA3F0000}"/>
    <cellStyle name="Normal 2 2 2 9 5" xfId="1817" xr:uid="{00000000-0005-0000-0000-0000EB3F0000}"/>
    <cellStyle name="Normal 2 2 2 9 5 2" xfId="4532" xr:uid="{00000000-0005-0000-0000-0000EC3F0000}"/>
    <cellStyle name="Normal 2 2 2 9 5 2 2" xfId="7148" xr:uid="{00000000-0005-0000-0000-0000ED3F0000}"/>
    <cellStyle name="Normal 2 2 2 9 5 2 2 2" xfId="11907" xr:uid="{00000000-0005-0000-0000-0000EE3F0000}"/>
    <cellStyle name="Normal 2 2 2 9 5 2 2 2 2" xfId="21406" xr:uid="{00000000-0005-0000-0000-0000EF3F0000}"/>
    <cellStyle name="Normal 2 2 2 9 5 2 2 3" xfId="16661" xr:uid="{00000000-0005-0000-0000-0000F03F0000}"/>
    <cellStyle name="Normal 2 2 2 9 5 2 3" xfId="9540" xr:uid="{00000000-0005-0000-0000-0000F13F0000}"/>
    <cellStyle name="Normal 2 2 2 9 5 2 3 2" xfId="19040" xr:uid="{00000000-0005-0000-0000-0000F23F0000}"/>
    <cellStyle name="Normal 2 2 2 9 5 2 4" xfId="14295" xr:uid="{00000000-0005-0000-0000-0000F33F0000}"/>
    <cellStyle name="Normal 2 2 2 9 5 3" xfId="5963" xr:uid="{00000000-0005-0000-0000-0000F43F0000}"/>
    <cellStyle name="Normal 2 2 2 9 5 3 2" xfId="10724" xr:uid="{00000000-0005-0000-0000-0000F53F0000}"/>
    <cellStyle name="Normal 2 2 2 9 5 3 2 2" xfId="20223" xr:uid="{00000000-0005-0000-0000-0000F63F0000}"/>
    <cellStyle name="Normal 2 2 2 9 5 3 3" xfId="15478" xr:uid="{00000000-0005-0000-0000-0000F73F0000}"/>
    <cellStyle name="Normal 2 2 2 9 5 4" xfId="8357" xr:uid="{00000000-0005-0000-0000-0000F83F0000}"/>
    <cellStyle name="Normal 2 2 2 9 5 4 2" xfId="17857" xr:uid="{00000000-0005-0000-0000-0000F93F0000}"/>
    <cellStyle name="Normal 2 2 2 9 5 5" xfId="13111" xr:uid="{00000000-0005-0000-0000-0000FA3F0000}"/>
    <cellStyle name="Normal 2 2 2 9 6" xfId="2181" xr:uid="{00000000-0005-0000-0000-0000FB3F0000}"/>
    <cellStyle name="Normal 2 2 2 9 6 2" xfId="4647" xr:uid="{00000000-0005-0000-0000-0000FC3F0000}"/>
    <cellStyle name="Normal 2 2 2 9 6 2 2" xfId="7263" xr:uid="{00000000-0005-0000-0000-0000FD3F0000}"/>
    <cellStyle name="Normal 2 2 2 9 6 2 2 2" xfId="12022" xr:uid="{00000000-0005-0000-0000-0000FE3F0000}"/>
    <cellStyle name="Normal 2 2 2 9 6 2 2 2 2" xfId="21521" xr:uid="{00000000-0005-0000-0000-0000FF3F0000}"/>
    <cellStyle name="Normal 2 2 2 9 6 2 2 3" xfId="16776" xr:uid="{00000000-0005-0000-0000-000000400000}"/>
    <cellStyle name="Normal 2 2 2 9 6 2 3" xfId="9655" xr:uid="{00000000-0005-0000-0000-000001400000}"/>
    <cellStyle name="Normal 2 2 2 9 6 2 3 2" xfId="19155" xr:uid="{00000000-0005-0000-0000-000002400000}"/>
    <cellStyle name="Normal 2 2 2 9 6 2 4" xfId="14410" xr:uid="{00000000-0005-0000-0000-000003400000}"/>
    <cellStyle name="Normal 2 2 2 9 6 3" xfId="6078" xr:uid="{00000000-0005-0000-0000-000004400000}"/>
    <cellStyle name="Normal 2 2 2 9 6 3 2" xfId="10839" xr:uid="{00000000-0005-0000-0000-000005400000}"/>
    <cellStyle name="Normal 2 2 2 9 6 3 2 2" xfId="20338" xr:uid="{00000000-0005-0000-0000-000006400000}"/>
    <cellStyle name="Normal 2 2 2 9 6 3 3" xfId="15593" xr:uid="{00000000-0005-0000-0000-000007400000}"/>
    <cellStyle name="Normal 2 2 2 9 6 4" xfId="8472" xr:uid="{00000000-0005-0000-0000-000008400000}"/>
    <cellStyle name="Normal 2 2 2 9 6 4 2" xfId="17972" xr:uid="{00000000-0005-0000-0000-000009400000}"/>
    <cellStyle name="Normal 2 2 2 9 6 5" xfId="13226" xr:uid="{00000000-0005-0000-0000-00000A400000}"/>
    <cellStyle name="Normal 2 2 2 9 7" xfId="2545" xr:uid="{00000000-0005-0000-0000-00000B400000}"/>
    <cellStyle name="Normal 2 2 2 9 7 2" xfId="4762" xr:uid="{00000000-0005-0000-0000-00000C400000}"/>
    <cellStyle name="Normal 2 2 2 9 7 2 2" xfId="7378" xr:uid="{00000000-0005-0000-0000-00000D400000}"/>
    <cellStyle name="Normal 2 2 2 9 7 2 2 2" xfId="12137" xr:uid="{00000000-0005-0000-0000-00000E400000}"/>
    <cellStyle name="Normal 2 2 2 9 7 2 2 2 2" xfId="21636" xr:uid="{00000000-0005-0000-0000-00000F400000}"/>
    <cellStyle name="Normal 2 2 2 9 7 2 2 3" xfId="16891" xr:uid="{00000000-0005-0000-0000-000010400000}"/>
    <cellStyle name="Normal 2 2 2 9 7 2 3" xfId="9770" xr:uid="{00000000-0005-0000-0000-000011400000}"/>
    <cellStyle name="Normal 2 2 2 9 7 2 3 2" xfId="19270" xr:uid="{00000000-0005-0000-0000-000012400000}"/>
    <cellStyle name="Normal 2 2 2 9 7 2 4" xfId="14525" xr:uid="{00000000-0005-0000-0000-000013400000}"/>
    <cellStyle name="Normal 2 2 2 9 7 3" xfId="6193" xr:uid="{00000000-0005-0000-0000-000014400000}"/>
    <cellStyle name="Normal 2 2 2 9 7 3 2" xfId="10954" xr:uid="{00000000-0005-0000-0000-000015400000}"/>
    <cellStyle name="Normal 2 2 2 9 7 3 2 2" xfId="20453" xr:uid="{00000000-0005-0000-0000-000016400000}"/>
    <cellStyle name="Normal 2 2 2 9 7 3 3" xfId="15708" xr:uid="{00000000-0005-0000-0000-000017400000}"/>
    <cellStyle name="Normal 2 2 2 9 7 4" xfId="8587" xr:uid="{00000000-0005-0000-0000-000018400000}"/>
    <cellStyle name="Normal 2 2 2 9 7 4 2" xfId="18087" xr:uid="{00000000-0005-0000-0000-000019400000}"/>
    <cellStyle name="Normal 2 2 2 9 7 5" xfId="13342" xr:uid="{00000000-0005-0000-0000-00001A400000}"/>
    <cellStyle name="Normal 2 2 2 9 8" xfId="2909" xr:uid="{00000000-0005-0000-0000-00001B400000}"/>
    <cellStyle name="Normal 2 2 2 9 8 2" xfId="4877" xr:uid="{00000000-0005-0000-0000-00001C400000}"/>
    <cellStyle name="Normal 2 2 2 9 8 2 2" xfId="7493" xr:uid="{00000000-0005-0000-0000-00001D400000}"/>
    <cellStyle name="Normal 2 2 2 9 8 2 2 2" xfId="12252" xr:uid="{00000000-0005-0000-0000-00001E400000}"/>
    <cellStyle name="Normal 2 2 2 9 8 2 2 2 2" xfId="21751" xr:uid="{00000000-0005-0000-0000-00001F400000}"/>
    <cellStyle name="Normal 2 2 2 9 8 2 2 3" xfId="17006" xr:uid="{00000000-0005-0000-0000-000020400000}"/>
    <cellStyle name="Normal 2 2 2 9 8 2 3" xfId="9885" xr:uid="{00000000-0005-0000-0000-000021400000}"/>
    <cellStyle name="Normal 2 2 2 9 8 2 3 2" xfId="19385" xr:uid="{00000000-0005-0000-0000-000022400000}"/>
    <cellStyle name="Normal 2 2 2 9 8 2 4" xfId="14640" xr:uid="{00000000-0005-0000-0000-000023400000}"/>
    <cellStyle name="Normal 2 2 2 9 8 3" xfId="6308" xr:uid="{00000000-0005-0000-0000-000024400000}"/>
    <cellStyle name="Normal 2 2 2 9 8 3 2" xfId="11069" xr:uid="{00000000-0005-0000-0000-000025400000}"/>
    <cellStyle name="Normal 2 2 2 9 8 3 2 2" xfId="20568" xr:uid="{00000000-0005-0000-0000-000026400000}"/>
    <cellStyle name="Normal 2 2 2 9 8 3 3" xfId="15823" xr:uid="{00000000-0005-0000-0000-000027400000}"/>
    <cellStyle name="Normal 2 2 2 9 8 4" xfId="8702" xr:uid="{00000000-0005-0000-0000-000028400000}"/>
    <cellStyle name="Normal 2 2 2 9 8 4 2" xfId="18202" xr:uid="{00000000-0005-0000-0000-000029400000}"/>
    <cellStyle name="Normal 2 2 2 9 8 5" xfId="13457" xr:uid="{00000000-0005-0000-0000-00002A400000}"/>
    <cellStyle name="Normal 2 2 2 9 9" xfId="3273" xr:uid="{00000000-0005-0000-0000-00002B400000}"/>
    <cellStyle name="Normal 2 2 2 9 9 2" xfId="4992" xr:uid="{00000000-0005-0000-0000-00002C400000}"/>
    <cellStyle name="Normal 2 2 2 9 9 2 2" xfId="7608" xr:uid="{00000000-0005-0000-0000-00002D400000}"/>
    <cellStyle name="Normal 2 2 2 9 9 2 2 2" xfId="12367" xr:uid="{00000000-0005-0000-0000-00002E400000}"/>
    <cellStyle name="Normal 2 2 2 9 9 2 2 2 2" xfId="21866" xr:uid="{00000000-0005-0000-0000-00002F400000}"/>
    <cellStyle name="Normal 2 2 2 9 9 2 2 3" xfId="17121" xr:uid="{00000000-0005-0000-0000-000030400000}"/>
    <cellStyle name="Normal 2 2 2 9 9 2 3" xfId="10000" xr:uid="{00000000-0005-0000-0000-000031400000}"/>
    <cellStyle name="Normal 2 2 2 9 9 2 3 2" xfId="19500" xr:uid="{00000000-0005-0000-0000-000032400000}"/>
    <cellStyle name="Normal 2 2 2 9 9 2 4" xfId="14755" xr:uid="{00000000-0005-0000-0000-000033400000}"/>
    <cellStyle name="Normal 2 2 2 9 9 3" xfId="6423" xr:uid="{00000000-0005-0000-0000-000034400000}"/>
    <cellStyle name="Normal 2 2 2 9 9 3 2" xfId="11184" xr:uid="{00000000-0005-0000-0000-000035400000}"/>
    <cellStyle name="Normal 2 2 2 9 9 3 2 2" xfId="20683" xr:uid="{00000000-0005-0000-0000-000036400000}"/>
    <cellStyle name="Normal 2 2 2 9 9 3 3" xfId="15938" xr:uid="{00000000-0005-0000-0000-000037400000}"/>
    <cellStyle name="Normal 2 2 2 9 9 4" xfId="8817" xr:uid="{00000000-0005-0000-0000-000038400000}"/>
    <cellStyle name="Normal 2 2 2 9 9 4 2" xfId="18317" xr:uid="{00000000-0005-0000-0000-000039400000}"/>
    <cellStyle name="Normal 2 2 2 9 9 5" xfId="13572" xr:uid="{00000000-0005-0000-0000-00003A400000}"/>
    <cellStyle name="Normal 2 2 20" xfId="732" xr:uid="{00000000-0005-0000-0000-00003B400000}"/>
    <cellStyle name="Normal 2 2 20 2" xfId="23673" xr:uid="{00000000-0005-0000-0000-00003C400000}"/>
    <cellStyle name="Normal 2 2 20 2 2" xfId="29927" xr:uid="{00000000-0005-0000-0000-00003D400000}"/>
    <cellStyle name="Normal 2 2 20 3" xfId="25745" xr:uid="{00000000-0005-0000-0000-00003E400000}"/>
    <cellStyle name="Normal 2 2 21" xfId="787" xr:uid="{00000000-0005-0000-0000-00003F400000}"/>
    <cellStyle name="Normal 2 2 21 2" xfId="4210" xr:uid="{00000000-0005-0000-0000-000040400000}"/>
    <cellStyle name="Normal 2 2 21 2 2" xfId="6826" xr:uid="{00000000-0005-0000-0000-000041400000}"/>
    <cellStyle name="Normal 2 2 21 2 2 2" xfId="11585" xr:uid="{00000000-0005-0000-0000-000042400000}"/>
    <cellStyle name="Normal 2 2 21 2 2 2 2" xfId="21084" xr:uid="{00000000-0005-0000-0000-000043400000}"/>
    <cellStyle name="Normal 2 2 21 2 2 3" xfId="16339" xr:uid="{00000000-0005-0000-0000-000044400000}"/>
    <cellStyle name="Normal 2 2 21 2 3" xfId="9218" xr:uid="{00000000-0005-0000-0000-000045400000}"/>
    <cellStyle name="Normal 2 2 21 2 3 2" xfId="18718" xr:uid="{00000000-0005-0000-0000-000046400000}"/>
    <cellStyle name="Normal 2 2 21 2 4" xfId="13973" xr:uid="{00000000-0005-0000-0000-000047400000}"/>
    <cellStyle name="Normal 2 2 21 3" xfId="5641" xr:uid="{00000000-0005-0000-0000-000048400000}"/>
    <cellStyle name="Normal 2 2 21 3 2" xfId="10402" xr:uid="{00000000-0005-0000-0000-000049400000}"/>
    <cellStyle name="Normal 2 2 21 3 2 2" xfId="19901" xr:uid="{00000000-0005-0000-0000-00004A400000}"/>
    <cellStyle name="Normal 2 2 21 3 3" xfId="15156" xr:uid="{00000000-0005-0000-0000-00004B400000}"/>
    <cellStyle name="Normal 2 2 21 4" xfId="8035" xr:uid="{00000000-0005-0000-0000-00004C400000}"/>
    <cellStyle name="Normal 2 2 21 4 2" xfId="17535" xr:uid="{00000000-0005-0000-0000-00004D400000}"/>
    <cellStyle name="Normal 2 2 21 5" xfId="12789" xr:uid="{00000000-0005-0000-0000-00004E400000}"/>
    <cellStyle name="Normal 2 2 22" xfId="1203" xr:uid="{00000000-0005-0000-0000-00004F400000}"/>
    <cellStyle name="Normal 2 2 22 2" xfId="4351" xr:uid="{00000000-0005-0000-0000-000050400000}"/>
    <cellStyle name="Normal 2 2 22 2 2" xfId="6967" xr:uid="{00000000-0005-0000-0000-000051400000}"/>
    <cellStyle name="Normal 2 2 22 2 2 2" xfId="11726" xr:uid="{00000000-0005-0000-0000-000052400000}"/>
    <cellStyle name="Normal 2 2 22 2 2 2 2" xfId="21225" xr:uid="{00000000-0005-0000-0000-000053400000}"/>
    <cellStyle name="Normal 2 2 22 2 2 3" xfId="16480" xr:uid="{00000000-0005-0000-0000-000054400000}"/>
    <cellStyle name="Normal 2 2 22 2 3" xfId="9359" xr:uid="{00000000-0005-0000-0000-000055400000}"/>
    <cellStyle name="Normal 2 2 22 2 3 2" xfId="18859" xr:uid="{00000000-0005-0000-0000-000056400000}"/>
    <cellStyle name="Normal 2 2 22 2 4" xfId="14114" xr:uid="{00000000-0005-0000-0000-000057400000}"/>
    <cellStyle name="Normal 2 2 22 3" xfId="5782" xr:uid="{00000000-0005-0000-0000-000058400000}"/>
    <cellStyle name="Normal 2 2 22 3 2" xfId="10543" xr:uid="{00000000-0005-0000-0000-000059400000}"/>
    <cellStyle name="Normal 2 2 22 3 2 2" xfId="20042" xr:uid="{00000000-0005-0000-0000-00005A400000}"/>
    <cellStyle name="Normal 2 2 22 3 3" xfId="15297" xr:uid="{00000000-0005-0000-0000-00005B400000}"/>
    <cellStyle name="Normal 2 2 22 4" xfId="8176" xr:uid="{00000000-0005-0000-0000-00005C400000}"/>
    <cellStyle name="Normal 2 2 22 4 2" xfId="17676" xr:uid="{00000000-0005-0000-0000-00005D400000}"/>
    <cellStyle name="Normal 2 2 22 5" xfId="12930" xr:uid="{00000000-0005-0000-0000-00005E400000}"/>
    <cellStyle name="Normal 2 2 23" xfId="1567" xr:uid="{00000000-0005-0000-0000-00005F400000}"/>
    <cellStyle name="Normal 2 2 23 2" xfId="4466" xr:uid="{00000000-0005-0000-0000-000060400000}"/>
    <cellStyle name="Normal 2 2 23 2 2" xfId="7082" xr:uid="{00000000-0005-0000-0000-000061400000}"/>
    <cellStyle name="Normal 2 2 23 2 2 2" xfId="11841" xr:uid="{00000000-0005-0000-0000-000062400000}"/>
    <cellStyle name="Normal 2 2 23 2 2 2 2" xfId="21340" xr:uid="{00000000-0005-0000-0000-000063400000}"/>
    <cellStyle name="Normal 2 2 23 2 2 3" xfId="16595" xr:uid="{00000000-0005-0000-0000-000064400000}"/>
    <cellStyle name="Normal 2 2 23 2 3" xfId="9474" xr:uid="{00000000-0005-0000-0000-000065400000}"/>
    <cellStyle name="Normal 2 2 23 2 3 2" xfId="18974" xr:uid="{00000000-0005-0000-0000-000066400000}"/>
    <cellStyle name="Normal 2 2 23 2 4" xfId="14229" xr:uid="{00000000-0005-0000-0000-000067400000}"/>
    <cellStyle name="Normal 2 2 23 3" xfId="5897" xr:uid="{00000000-0005-0000-0000-000068400000}"/>
    <cellStyle name="Normal 2 2 23 3 2" xfId="10658" xr:uid="{00000000-0005-0000-0000-000069400000}"/>
    <cellStyle name="Normal 2 2 23 3 2 2" xfId="20157" xr:uid="{00000000-0005-0000-0000-00006A400000}"/>
    <cellStyle name="Normal 2 2 23 3 3" xfId="15412" xr:uid="{00000000-0005-0000-0000-00006B400000}"/>
    <cellStyle name="Normal 2 2 23 4" xfId="8291" xr:uid="{00000000-0005-0000-0000-00006C400000}"/>
    <cellStyle name="Normal 2 2 23 4 2" xfId="17791" xr:uid="{00000000-0005-0000-0000-00006D400000}"/>
    <cellStyle name="Normal 2 2 23 5" xfId="13045" xr:uid="{00000000-0005-0000-0000-00006E400000}"/>
    <cellStyle name="Normal 2 2 24" xfId="1930" xr:uid="{00000000-0005-0000-0000-00006F400000}"/>
    <cellStyle name="Normal 2 2 24 2" xfId="4582" xr:uid="{00000000-0005-0000-0000-000070400000}"/>
    <cellStyle name="Normal 2 2 24 2 2" xfId="7198" xr:uid="{00000000-0005-0000-0000-000071400000}"/>
    <cellStyle name="Normal 2 2 24 2 2 2" xfId="11957" xr:uid="{00000000-0005-0000-0000-000072400000}"/>
    <cellStyle name="Normal 2 2 24 2 2 2 2" xfId="21456" xr:uid="{00000000-0005-0000-0000-000073400000}"/>
    <cellStyle name="Normal 2 2 24 2 2 3" xfId="16711" xr:uid="{00000000-0005-0000-0000-000074400000}"/>
    <cellStyle name="Normal 2 2 24 2 3" xfId="9590" xr:uid="{00000000-0005-0000-0000-000075400000}"/>
    <cellStyle name="Normal 2 2 24 2 3 2" xfId="19090" xr:uid="{00000000-0005-0000-0000-000076400000}"/>
    <cellStyle name="Normal 2 2 24 2 4" xfId="14345" xr:uid="{00000000-0005-0000-0000-000077400000}"/>
    <cellStyle name="Normal 2 2 24 3" xfId="6013" xr:uid="{00000000-0005-0000-0000-000078400000}"/>
    <cellStyle name="Normal 2 2 24 3 2" xfId="10774" xr:uid="{00000000-0005-0000-0000-000079400000}"/>
    <cellStyle name="Normal 2 2 24 3 2 2" xfId="20273" xr:uid="{00000000-0005-0000-0000-00007A400000}"/>
    <cellStyle name="Normal 2 2 24 3 3" xfId="15528" xr:uid="{00000000-0005-0000-0000-00007B400000}"/>
    <cellStyle name="Normal 2 2 24 4" xfId="8407" xr:uid="{00000000-0005-0000-0000-00007C400000}"/>
    <cellStyle name="Normal 2 2 24 4 2" xfId="17907" xr:uid="{00000000-0005-0000-0000-00007D400000}"/>
    <cellStyle name="Normal 2 2 24 5" xfId="13161" xr:uid="{00000000-0005-0000-0000-00007E400000}"/>
    <cellStyle name="Normal 2 2 25" xfId="2295" xr:uid="{00000000-0005-0000-0000-00007F400000}"/>
    <cellStyle name="Normal 2 2 25 2" xfId="4696" xr:uid="{00000000-0005-0000-0000-000080400000}"/>
    <cellStyle name="Normal 2 2 25 2 2" xfId="7312" xr:uid="{00000000-0005-0000-0000-000081400000}"/>
    <cellStyle name="Normal 2 2 25 2 2 2" xfId="12071" xr:uid="{00000000-0005-0000-0000-000082400000}"/>
    <cellStyle name="Normal 2 2 25 2 2 2 2" xfId="21570" xr:uid="{00000000-0005-0000-0000-000083400000}"/>
    <cellStyle name="Normal 2 2 25 2 2 3" xfId="16825" xr:uid="{00000000-0005-0000-0000-000084400000}"/>
    <cellStyle name="Normal 2 2 25 2 3" xfId="9704" xr:uid="{00000000-0005-0000-0000-000085400000}"/>
    <cellStyle name="Normal 2 2 25 2 3 2" xfId="19204" xr:uid="{00000000-0005-0000-0000-000086400000}"/>
    <cellStyle name="Normal 2 2 25 2 4" xfId="14459" xr:uid="{00000000-0005-0000-0000-000087400000}"/>
    <cellStyle name="Normal 2 2 25 3" xfId="6127" xr:uid="{00000000-0005-0000-0000-000088400000}"/>
    <cellStyle name="Normal 2 2 25 3 2" xfId="10888" xr:uid="{00000000-0005-0000-0000-000089400000}"/>
    <cellStyle name="Normal 2 2 25 3 2 2" xfId="20387" xr:uid="{00000000-0005-0000-0000-00008A400000}"/>
    <cellStyle name="Normal 2 2 25 3 3" xfId="15642" xr:uid="{00000000-0005-0000-0000-00008B400000}"/>
    <cellStyle name="Normal 2 2 25 4" xfId="8521" xr:uid="{00000000-0005-0000-0000-00008C400000}"/>
    <cellStyle name="Normal 2 2 25 4 2" xfId="18021" xr:uid="{00000000-0005-0000-0000-00008D400000}"/>
    <cellStyle name="Normal 2 2 25 5" xfId="13275" xr:uid="{00000000-0005-0000-0000-00008E400000}"/>
    <cellStyle name="Normal 2 2 26" xfId="2659" xr:uid="{00000000-0005-0000-0000-00008F400000}"/>
    <cellStyle name="Normal 2 2 26 2" xfId="4811" xr:uid="{00000000-0005-0000-0000-000090400000}"/>
    <cellStyle name="Normal 2 2 26 2 2" xfId="7427" xr:uid="{00000000-0005-0000-0000-000091400000}"/>
    <cellStyle name="Normal 2 2 26 2 2 2" xfId="12186" xr:uid="{00000000-0005-0000-0000-000092400000}"/>
    <cellStyle name="Normal 2 2 26 2 2 2 2" xfId="21685" xr:uid="{00000000-0005-0000-0000-000093400000}"/>
    <cellStyle name="Normal 2 2 26 2 2 3" xfId="16940" xr:uid="{00000000-0005-0000-0000-000094400000}"/>
    <cellStyle name="Normal 2 2 26 2 3" xfId="9819" xr:uid="{00000000-0005-0000-0000-000095400000}"/>
    <cellStyle name="Normal 2 2 26 2 3 2" xfId="19319" xr:uid="{00000000-0005-0000-0000-000096400000}"/>
    <cellStyle name="Normal 2 2 26 2 4" xfId="14574" xr:uid="{00000000-0005-0000-0000-000097400000}"/>
    <cellStyle name="Normal 2 2 26 3" xfId="6242" xr:uid="{00000000-0005-0000-0000-000098400000}"/>
    <cellStyle name="Normal 2 2 26 3 2" xfId="11003" xr:uid="{00000000-0005-0000-0000-000099400000}"/>
    <cellStyle name="Normal 2 2 26 3 2 2" xfId="20502" xr:uid="{00000000-0005-0000-0000-00009A400000}"/>
    <cellStyle name="Normal 2 2 26 3 3" xfId="15757" xr:uid="{00000000-0005-0000-0000-00009B400000}"/>
    <cellStyle name="Normal 2 2 26 4" xfId="8636" xr:uid="{00000000-0005-0000-0000-00009C400000}"/>
    <cellStyle name="Normal 2 2 26 4 2" xfId="18136" xr:uid="{00000000-0005-0000-0000-00009D400000}"/>
    <cellStyle name="Normal 2 2 26 5" xfId="13391" xr:uid="{00000000-0005-0000-0000-00009E400000}"/>
    <cellStyle name="Normal 2 2 27" xfId="3023" xr:uid="{00000000-0005-0000-0000-00009F400000}"/>
    <cellStyle name="Normal 2 2 27 2" xfId="4926" xr:uid="{00000000-0005-0000-0000-0000A0400000}"/>
    <cellStyle name="Normal 2 2 27 2 2" xfId="7542" xr:uid="{00000000-0005-0000-0000-0000A1400000}"/>
    <cellStyle name="Normal 2 2 27 2 2 2" xfId="12301" xr:uid="{00000000-0005-0000-0000-0000A2400000}"/>
    <cellStyle name="Normal 2 2 27 2 2 2 2" xfId="21800" xr:uid="{00000000-0005-0000-0000-0000A3400000}"/>
    <cellStyle name="Normal 2 2 27 2 2 3" xfId="17055" xr:uid="{00000000-0005-0000-0000-0000A4400000}"/>
    <cellStyle name="Normal 2 2 27 2 3" xfId="9934" xr:uid="{00000000-0005-0000-0000-0000A5400000}"/>
    <cellStyle name="Normal 2 2 27 2 3 2" xfId="19434" xr:uid="{00000000-0005-0000-0000-0000A6400000}"/>
    <cellStyle name="Normal 2 2 27 2 4" xfId="14689" xr:uid="{00000000-0005-0000-0000-0000A7400000}"/>
    <cellStyle name="Normal 2 2 27 3" xfId="6357" xr:uid="{00000000-0005-0000-0000-0000A8400000}"/>
    <cellStyle name="Normal 2 2 27 3 2" xfId="11118" xr:uid="{00000000-0005-0000-0000-0000A9400000}"/>
    <cellStyle name="Normal 2 2 27 3 2 2" xfId="20617" xr:uid="{00000000-0005-0000-0000-0000AA400000}"/>
    <cellStyle name="Normal 2 2 27 3 3" xfId="15872" xr:uid="{00000000-0005-0000-0000-0000AB400000}"/>
    <cellStyle name="Normal 2 2 27 4" xfId="8751" xr:uid="{00000000-0005-0000-0000-0000AC400000}"/>
    <cellStyle name="Normal 2 2 27 4 2" xfId="18251" xr:uid="{00000000-0005-0000-0000-0000AD400000}"/>
    <cellStyle name="Normal 2 2 27 5" xfId="13506" xr:uid="{00000000-0005-0000-0000-0000AE400000}"/>
    <cellStyle name="Normal 2 2 28" xfId="3344" xr:uid="{00000000-0005-0000-0000-0000AF400000}"/>
    <cellStyle name="Normal 2 2 28 2" xfId="5021" xr:uid="{00000000-0005-0000-0000-0000B0400000}"/>
    <cellStyle name="Normal 2 2 28 2 2" xfId="7637" xr:uid="{00000000-0005-0000-0000-0000B1400000}"/>
    <cellStyle name="Normal 2 2 28 2 2 2" xfId="12396" xr:uid="{00000000-0005-0000-0000-0000B2400000}"/>
    <cellStyle name="Normal 2 2 28 2 2 2 2" xfId="21895" xr:uid="{00000000-0005-0000-0000-0000B3400000}"/>
    <cellStyle name="Normal 2 2 28 2 2 3" xfId="17150" xr:uid="{00000000-0005-0000-0000-0000B4400000}"/>
    <cellStyle name="Normal 2 2 28 2 3" xfId="10029" xr:uid="{00000000-0005-0000-0000-0000B5400000}"/>
    <cellStyle name="Normal 2 2 28 2 3 2" xfId="19529" xr:uid="{00000000-0005-0000-0000-0000B6400000}"/>
    <cellStyle name="Normal 2 2 28 2 4" xfId="14784" xr:uid="{00000000-0005-0000-0000-0000B7400000}"/>
    <cellStyle name="Normal 2 2 28 3" xfId="6452" xr:uid="{00000000-0005-0000-0000-0000B8400000}"/>
    <cellStyle name="Normal 2 2 28 3 2" xfId="11213" xr:uid="{00000000-0005-0000-0000-0000B9400000}"/>
    <cellStyle name="Normal 2 2 28 3 2 2" xfId="20712" xr:uid="{00000000-0005-0000-0000-0000BA400000}"/>
    <cellStyle name="Normal 2 2 28 3 3" xfId="15967" xr:uid="{00000000-0005-0000-0000-0000BB400000}"/>
    <cellStyle name="Normal 2 2 28 4" xfId="8846" xr:uid="{00000000-0005-0000-0000-0000BC400000}"/>
    <cellStyle name="Normal 2 2 28 4 2" xfId="18346" xr:uid="{00000000-0005-0000-0000-0000BD400000}"/>
    <cellStyle name="Normal 2 2 28 5" xfId="13601" xr:uid="{00000000-0005-0000-0000-0000BE400000}"/>
    <cellStyle name="Normal 2 2 29" xfId="3700" xr:uid="{00000000-0005-0000-0000-0000BF400000}"/>
    <cellStyle name="Normal 2 2 29 2" xfId="6562" xr:uid="{00000000-0005-0000-0000-0000C0400000}"/>
    <cellStyle name="Normal 2 2 29 2 2" xfId="11322" xr:uid="{00000000-0005-0000-0000-0000C1400000}"/>
    <cellStyle name="Normal 2 2 29 2 2 2" xfId="20821" xr:uid="{00000000-0005-0000-0000-0000C2400000}"/>
    <cellStyle name="Normal 2 2 29 2 3" xfId="16076" xr:uid="{00000000-0005-0000-0000-0000C3400000}"/>
    <cellStyle name="Normal 2 2 29 3" xfId="8955" xr:uid="{00000000-0005-0000-0000-0000C4400000}"/>
    <cellStyle name="Normal 2 2 29 3 2" xfId="18455" xr:uid="{00000000-0005-0000-0000-0000C5400000}"/>
    <cellStyle name="Normal 2 2 29 4" xfId="13710" xr:uid="{00000000-0005-0000-0000-0000C6400000}"/>
    <cellStyle name="Normal 2 2 3" xfId="39" xr:uid="{00000000-0005-0000-0000-0000C7400000}"/>
    <cellStyle name="Normal 2 2 3 10" xfId="3375" xr:uid="{00000000-0005-0000-0000-0000C8400000}"/>
    <cellStyle name="Normal 2 2 3 10 2" xfId="5032" xr:uid="{00000000-0005-0000-0000-0000C9400000}"/>
    <cellStyle name="Normal 2 2 3 10 2 2" xfId="7648" xr:uid="{00000000-0005-0000-0000-0000CA400000}"/>
    <cellStyle name="Normal 2 2 3 10 2 2 2" xfId="12407" xr:uid="{00000000-0005-0000-0000-0000CB400000}"/>
    <cellStyle name="Normal 2 2 3 10 2 2 2 2" xfId="21906" xr:uid="{00000000-0005-0000-0000-0000CC400000}"/>
    <cellStyle name="Normal 2 2 3 10 2 2 3" xfId="17161" xr:uid="{00000000-0005-0000-0000-0000CD400000}"/>
    <cellStyle name="Normal 2 2 3 10 2 3" xfId="10040" xr:uid="{00000000-0005-0000-0000-0000CE400000}"/>
    <cellStyle name="Normal 2 2 3 10 2 3 2" xfId="19540" xr:uid="{00000000-0005-0000-0000-0000CF400000}"/>
    <cellStyle name="Normal 2 2 3 10 2 4" xfId="14795" xr:uid="{00000000-0005-0000-0000-0000D0400000}"/>
    <cellStyle name="Normal 2 2 3 10 3" xfId="6463" xr:uid="{00000000-0005-0000-0000-0000D1400000}"/>
    <cellStyle name="Normal 2 2 3 10 3 2" xfId="11224" xr:uid="{00000000-0005-0000-0000-0000D2400000}"/>
    <cellStyle name="Normal 2 2 3 10 3 2 2" xfId="20723" xr:uid="{00000000-0005-0000-0000-0000D3400000}"/>
    <cellStyle name="Normal 2 2 3 10 3 3" xfId="15978" xr:uid="{00000000-0005-0000-0000-0000D4400000}"/>
    <cellStyle name="Normal 2 2 3 10 4" xfId="8857" xr:uid="{00000000-0005-0000-0000-0000D5400000}"/>
    <cellStyle name="Normal 2 2 3 10 4 2" xfId="18357" xr:uid="{00000000-0005-0000-0000-0000D6400000}"/>
    <cellStyle name="Normal 2 2 3 10 5" xfId="13612" xr:uid="{00000000-0005-0000-0000-0000D7400000}"/>
    <cellStyle name="Normal 2 2 3 11" xfId="3738" xr:uid="{00000000-0005-0000-0000-0000D8400000}"/>
    <cellStyle name="Normal 2 2 3 11 2" xfId="6582" xr:uid="{00000000-0005-0000-0000-0000D9400000}"/>
    <cellStyle name="Normal 2 2 3 11 2 2" xfId="11342" xr:uid="{00000000-0005-0000-0000-0000DA400000}"/>
    <cellStyle name="Normal 2 2 3 11 2 2 2" xfId="20841" xr:uid="{00000000-0005-0000-0000-0000DB400000}"/>
    <cellStyle name="Normal 2 2 3 11 2 3" xfId="16096" xr:uid="{00000000-0005-0000-0000-0000DC400000}"/>
    <cellStyle name="Normal 2 2 3 11 3" xfId="8975" xr:uid="{00000000-0005-0000-0000-0000DD400000}"/>
    <cellStyle name="Normal 2 2 3 11 3 2" xfId="18475" xr:uid="{00000000-0005-0000-0000-0000DE400000}"/>
    <cellStyle name="Normal 2 2 3 11 4" xfId="13730" xr:uid="{00000000-0005-0000-0000-0000DF400000}"/>
    <cellStyle name="Normal 2 2 3 12" xfId="5169" xr:uid="{00000000-0005-0000-0000-0000E0400000}"/>
    <cellStyle name="Normal 2 2 3 12 2" xfId="10159" xr:uid="{00000000-0005-0000-0000-0000E1400000}"/>
    <cellStyle name="Normal 2 2 3 12 2 2" xfId="19658" xr:uid="{00000000-0005-0000-0000-0000E2400000}"/>
    <cellStyle name="Normal 2 2 3 12 3" xfId="14913" xr:uid="{00000000-0005-0000-0000-0000E3400000}"/>
    <cellStyle name="Normal 2 2 3 13" xfId="7792" xr:uid="{00000000-0005-0000-0000-0000E4400000}"/>
    <cellStyle name="Normal 2 2 3 13 2" xfId="17292" xr:uid="{00000000-0005-0000-0000-0000E5400000}"/>
    <cellStyle name="Normal 2 2 3 14" xfId="12546" xr:uid="{00000000-0005-0000-0000-0000E6400000}"/>
    <cellStyle name="Normal 2 2 3 2" xfId="398" xr:uid="{00000000-0005-0000-0000-0000E7400000}"/>
    <cellStyle name="Normal 2 2 3 2 2" xfId="4079" xr:uid="{00000000-0005-0000-0000-0000E8400000}"/>
    <cellStyle name="Normal 2 2 3 2 2 2" xfId="6695" xr:uid="{00000000-0005-0000-0000-0000E9400000}"/>
    <cellStyle name="Normal 2 2 3 2 2 2 2" xfId="11455" xr:uid="{00000000-0005-0000-0000-0000EA400000}"/>
    <cellStyle name="Normal 2 2 3 2 2 2 2 2" xfId="20954" xr:uid="{00000000-0005-0000-0000-0000EB400000}"/>
    <cellStyle name="Normal 2 2 3 2 2 2 3" xfId="16209" xr:uid="{00000000-0005-0000-0000-0000EC400000}"/>
    <cellStyle name="Normal 2 2 3 2 2 3" xfId="9088" xr:uid="{00000000-0005-0000-0000-0000ED400000}"/>
    <cellStyle name="Normal 2 2 3 2 2 3 2" xfId="18588" xr:uid="{00000000-0005-0000-0000-0000EE400000}"/>
    <cellStyle name="Normal 2 2 3 2 2 4" xfId="13843" xr:uid="{00000000-0005-0000-0000-0000EF400000}"/>
    <cellStyle name="Normal 2 2 3 2 3" xfId="5510" xr:uid="{00000000-0005-0000-0000-0000F0400000}"/>
    <cellStyle name="Normal 2 2 3 2 3 2" xfId="10272" xr:uid="{00000000-0005-0000-0000-0000F1400000}"/>
    <cellStyle name="Normal 2 2 3 2 3 2 2" xfId="19771" xr:uid="{00000000-0005-0000-0000-0000F2400000}"/>
    <cellStyle name="Normal 2 2 3 2 3 3" xfId="15026" xr:uid="{00000000-0005-0000-0000-0000F3400000}"/>
    <cellStyle name="Normal 2 2 3 2 4" xfId="7905" xr:uid="{00000000-0005-0000-0000-0000F4400000}"/>
    <cellStyle name="Normal 2 2 3 2 4 2" xfId="17405" xr:uid="{00000000-0005-0000-0000-0000F5400000}"/>
    <cellStyle name="Normal 2 2 3 2 5" xfId="12659" xr:uid="{00000000-0005-0000-0000-0000F6400000}"/>
    <cellStyle name="Normal 2 2 3 3" xfId="825" xr:uid="{00000000-0005-0000-0000-0000F7400000}"/>
    <cellStyle name="Normal 2 2 3 3 2" xfId="4230" xr:uid="{00000000-0005-0000-0000-0000F8400000}"/>
    <cellStyle name="Normal 2 2 3 3 2 2" xfId="6846" xr:uid="{00000000-0005-0000-0000-0000F9400000}"/>
    <cellStyle name="Normal 2 2 3 3 2 2 2" xfId="11605" xr:uid="{00000000-0005-0000-0000-0000FA400000}"/>
    <cellStyle name="Normal 2 2 3 3 2 2 2 2" xfId="21104" xr:uid="{00000000-0005-0000-0000-0000FB400000}"/>
    <cellStyle name="Normal 2 2 3 3 2 2 3" xfId="16359" xr:uid="{00000000-0005-0000-0000-0000FC400000}"/>
    <cellStyle name="Normal 2 2 3 3 2 3" xfId="9238" xr:uid="{00000000-0005-0000-0000-0000FD400000}"/>
    <cellStyle name="Normal 2 2 3 3 2 3 2" xfId="18738" xr:uid="{00000000-0005-0000-0000-0000FE400000}"/>
    <cellStyle name="Normal 2 2 3 3 2 4" xfId="13993" xr:uid="{00000000-0005-0000-0000-0000FF400000}"/>
    <cellStyle name="Normal 2 2 3 3 3" xfId="5661" xr:uid="{00000000-0005-0000-0000-000000410000}"/>
    <cellStyle name="Normal 2 2 3 3 3 2" xfId="10422" xr:uid="{00000000-0005-0000-0000-000001410000}"/>
    <cellStyle name="Normal 2 2 3 3 3 2 2" xfId="19921" xr:uid="{00000000-0005-0000-0000-000002410000}"/>
    <cellStyle name="Normal 2 2 3 3 3 3" xfId="15176" xr:uid="{00000000-0005-0000-0000-000003410000}"/>
    <cellStyle name="Normal 2 2 3 3 4" xfId="8055" xr:uid="{00000000-0005-0000-0000-000004410000}"/>
    <cellStyle name="Normal 2 2 3 3 4 2" xfId="17555" xr:uid="{00000000-0005-0000-0000-000005410000}"/>
    <cellStyle name="Normal 2 2 3 3 5" xfId="12809" xr:uid="{00000000-0005-0000-0000-000006410000}"/>
    <cellStyle name="Normal 2 2 3 4" xfId="1172" xr:uid="{00000000-0005-0000-0000-000007410000}"/>
    <cellStyle name="Normal 2 2 3 4 2" xfId="4337" xr:uid="{00000000-0005-0000-0000-000008410000}"/>
    <cellStyle name="Normal 2 2 3 4 2 2" xfId="6953" xr:uid="{00000000-0005-0000-0000-000009410000}"/>
    <cellStyle name="Normal 2 2 3 4 2 2 2" xfId="11712" xr:uid="{00000000-0005-0000-0000-00000A410000}"/>
    <cellStyle name="Normal 2 2 3 4 2 2 2 2" xfId="21211" xr:uid="{00000000-0005-0000-0000-00000B410000}"/>
    <cellStyle name="Normal 2 2 3 4 2 2 3" xfId="16466" xr:uid="{00000000-0005-0000-0000-00000C410000}"/>
    <cellStyle name="Normal 2 2 3 4 2 3" xfId="9345" xr:uid="{00000000-0005-0000-0000-00000D410000}"/>
    <cellStyle name="Normal 2 2 3 4 2 3 2" xfId="18845" xr:uid="{00000000-0005-0000-0000-00000E410000}"/>
    <cellStyle name="Normal 2 2 3 4 2 4" xfId="14100" xr:uid="{00000000-0005-0000-0000-00000F410000}"/>
    <cellStyle name="Normal 2 2 3 4 3" xfId="5768" xr:uid="{00000000-0005-0000-0000-000010410000}"/>
    <cellStyle name="Normal 2 2 3 4 3 2" xfId="10529" xr:uid="{00000000-0005-0000-0000-000011410000}"/>
    <cellStyle name="Normal 2 2 3 4 3 2 2" xfId="20028" xr:uid="{00000000-0005-0000-0000-000012410000}"/>
    <cellStyle name="Normal 2 2 3 4 3 3" xfId="15283" xr:uid="{00000000-0005-0000-0000-000013410000}"/>
    <cellStyle name="Normal 2 2 3 4 4" xfId="8162" xr:uid="{00000000-0005-0000-0000-000014410000}"/>
    <cellStyle name="Normal 2 2 3 4 4 2" xfId="17662" xr:uid="{00000000-0005-0000-0000-000015410000}"/>
    <cellStyle name="Normal 2 2 3 4 5" xfId="12916" xr:uid="{00000000-0005-0000-0000-000016410000}"/>
    <cellStyle name="Normal 2 2 3 5" xfId="1536" xr:uid="{00000000-0005-0000-0000-000017410000}"/>
    <cellStyle name="Normal 2 2 3 5 2" xfId="4452" xr:uid="{00000000-0005-0000-0000-000018410000}"/>
    <cellStyle name="Normal 2 2 3 5 2 2" xfId="7068" xr:uid="{00000000-0005-0000-0000-000019410000}"/>
    <cellStyle name="Normal 2 2 3 5 2 2 2" xfId="11827" xr:uid="{00000000-0005-0000-0000-00001A410000}"/>
    <cellStyle name="Normal 2 2 3 5 2 2 2 2" xfId="21326" xr:uid="{00000000-0005-0000-0000-00001B410000}"/>
    <cellStyle name="Normal 2 2 3 5 2 2 3" xfId="16581" xr:uid="{00000000-0005-0000-0000-00001C410000}"/>
    <cellStyle name="Normal 2 2 3 5 2 3" xfId="9460" xr:uid="{00000000-0005-0000-0000-00001D410000}"/>
    <cellStyle name="Normal 2 2 3 5 2 3 2" xfId="18960" xr:uid="{00000000-0005-0000-0000-00001E410000}"/>
    <cellStyle name="Normal 2 2 3 5 2 4" xfId="14215" xr:uid="{00000000-0005-0000-0000-00001F410000}"/>
    <cellStyle name="Normal 2 2 3 5 3" xfId="5883" xr:uid="{00000000-0005-0000-0000-000020410000}"/>
    <cellStyle name="Normal 2 2 3 5 3 2" xfId="10644" xr:uid="{00000000-0005-0000-0000-000021410000}"/>
    <cellStyle name="Normal 2 2 3 5 3 2 2" xfId="20143" xr:uid="{00000000-0005-0000-0000-000022410000}"/>
    <cellStyle name="Normal 2 2 3 5 3 3" xfId="15398" xr:uid="{00000000-0005-0000-0000-000023410000}"/>
    <cellStyle name="Normal 2 2 3 5 4" xfId="8277" xr:uid="{00000000-0005-0000-0000-000024410000}"/>
    <cellStyle name="Normal 2 2 3 5 4 2" xfId="17777" xr:uid="{00000000-0005-0000-0000-000025410000}"/>
    <cellStyle name="Normal 2 2 3 5 5" xfId="13031" xr:uid="{00000000-0005-0000-0000-000026410000}"/>
    <cellStyle name="Normal 2 2 3 6" xfId="1903" xr:uid="{00000000-0005-0000-0000-000027410000}"/>
    <cellStyle name="Normal 2 2 3 6 2" xfId="4568" xr:uid="{00000000-0005-0000-0000-000028410000}"/>
    <cellStyle name="Normal 2 2 3 6 2 2" xfId="7184" xr:uid="{00000000-0005-0000-0000-000029410000}"/>
    <cellStyle name="Normal 2 2 3 6 2 2 2" xfId="11943" xr:uid="{00000000-0005-0000-0000-00002A410000}"/>
    <cellStyle name="Normal 2 2 3 6 2 2 2 2" xfId="21442" xr:uid="{00000000-0005-0000-0000-00002B410000}"/>
    <cellStyle name="Normal 2 2 3 6 2 2 3" xfId="16697" xr:uid="{00000000-0005-0000-0000-00002C410000}"/>
    <cellStyle name="Normal 2 2 3 6 2 3" xfId="9576" xr:uid="{00000000-0005-0000-0000-00002D410000}"/>
    <cellStyle name="Normal 2 2 3 6 2 3 2" xfId="19076" xr:uid="{00000000-0005-0000-0000-00002E410000}"/>
    <cellStyle name="Normal 2 2 3 6 2 4" xfId="14331" xr:uid="{00000000-0005-0000-0000-00002F410000}"/>
    <cellStyle name="Normal 2 2 3 6 3" xfId="5999" xr:uid="{00000000-0005-0000-0000-000030410000}"/>
    <cellStyle name="Normal 2 2 3 6 3 2" xfId="10760" xr:uid="{00000000-0005-0000-0000-000031410000}"/>
    <cellStyle name="Normal 2 2 3 6 3 2 2" xfId="20259" xr:uid="{00000000-0005-0000-0000-000032410000}"/>
    <cellStyle name="Normal 2 2 3 6 3 3" xfId="15514" xr:uid="{00000000-0005-0000-0000-000033410000}"/>
    <cellStyle name="Normal 2 2 3 6 4" xfId="8393" xr:uid="{00000000-0005-0000-0000-000034410000}"/>
    <cellStyle name="Normal 2 2 3 6 4 2" xfId="17893" xr:uid="{00000000-0005-0000-0000-000035410000}"/>
    <cellStyle name="Normal 2 2 3 6 5" xfId="13147" xr:uid="{00000000-0005-0000-0000-000036410000}"/>
    <cellStyle name="Normal 2 2 3 7" xfId="2264" xr:uid="{00000000-0005-0000-0000-000037410000}"/>
    <cellStyle name="Normal 2 2 3 7 2" xfId="4682" xr:uid="{00000000-0005-0000-0000-000038410000}"/>
    <cellStyle name="Normal 2 2 3 7 2 2" xfId="7298" xr:uid="{00000000-0005-0000-0000-000039410000}"/>
    <cellStyle name="Normal 2 2 3 7 2 2 2" xfId="12057" xr:uid="{00000000-0005-0000-0000-00003A410000}"/>
    <cellStyle name="Normal 2 2 3 7 2 2 2 2" xfId="21556" xr:uid="{00000000-0005-0000-0000-00003B410000}"/>
    <cellStyle name="Normal 2 2 3 7 2 2 3" xfId="16811" xr:uid="{00000000-0005-0000-0000-00003C410000}"/>
    <cellStyle name="Normal 2 2 3 7 2 3" xfId="9690" xr:uid="{00000000-0005-0000-0000-00003D410000}"/>
    <cellStyle name="Normal 2 2 3 7 2 3 2" xfId="19190" xr:uid="{00000000-0005-0000-0000-00003E410000}"/>
    <cellStyle name="Normal 2 2 3 7 2 4" xfId="14445" xr:uid="{00000000-0005-0000-0000-00003F410000}"/>
    <cellStyle name="Normal 2 2 3 7 3" xfId="6113" xr:uid="{00000000-0005-0000-0000-000040410000}"/>
    <cellStyle name="Normal 2 2 3 7 3 2" xfId="10874" xr:uid="{00000000-0005-0000-0000-000041410000}"/>
    <cellStyle name="Normal 2 2 3 7 3 2 2" xfId="20373" xr:uid="{00000000-0005-0000-0000-000042410000}"/>
    <cellStyle name="Normal 2 2 3 7 3 3" xfId="15628" xr:uid="{00000000-0005-0000-0000-000043410000}"/>
    <cellStyle name="Normal 2 2 3 7 4" xfId="8507" xr:uid="{00000000-0005-0000-0000-000044410000}"/>
    <cellStyle name="Normal 2 2 3 7 4 2" xfId="18007" xr:uid="{00000000-0005-0000-0000-000045410000}"/>
    <cellStyle name="Normal 2 2 3 7 5" xfId="13261" xr:uid="{00000000-0005-0000-0000-000046410000}"/>
    <cellStyle name="Normal 2 2 3 8" xfId="2628" xr:uid="{00000000-0005-0000-0000-000047410000}"/>
    <cellStyle name="Normal 2 2 3 8 2" xfId="4797" xr:uid="{00000000-0005-0000-0000-000048410000}"/>
    <cellStyle name="Normal 2 2 3 8 2 2" xfId="7413" xr:uid="{00000000-0005-0000-0000-000049410000}"/>
    <cellStyle name="Normal 2 2 3 8 2 2 2" xfId="12172" xr:uid="{00000000-0005-0000-0000-00004A410000}"/>
    <cellStyle name="Normal 2 2 3 8 2 2 2 2" xfId="21671" xr:uid="{00000000-0005-0000-0000-00004B410000}"/>
    <cellStyle name="Normal 2 2 3 8 2 2 3" xfId="16926" xr:uid="{00000000-0005-0000-0000-00004C410000}"/>
    <cellStyle name="Normal 2 2 3 8 2 3" xfId="9805" xr:uid="{00000000-0005-0000-0000-00004D410000}"/>
    <cellStyle name="Normal 2 2 3 8 2 3 2" xfId="19305" xr:uid="{00000000-0005-0000-0000-00004E410000}"/>
    <cellStyle name="Normal 2 2 3 8 2 4" xfId="14560" xr:uid="{00000000-0005-0000-0000-00004F410000}"/>
    <cellStyle name="Normal 2 2 3 8 3" xfId="6228" xr:uid="{00000000-0005-0000-0000-000050410000}"/>
    <cellStyle name="Normal 2 2 3 8 3 2" xfId="10989" xr:uid="{00000000-0005-0000-0000-000051410000}"/>
    <cellStyle name="Normal 2 2 3 8 3 2 2" xfId="20488" xr:uid="{00000000-0005-0000-0000-000052410000}"/>
    <cellStyle name="Normal 2 2 3 8 3 3" xfId="15743" xr:uid="{00000000-0005-0000-0000-000053410000}"/>
    <cellStyle name="Normal 2 2 3 8 4" xfId="8622" xr:uid="{00000000-0005-0000-0000-000054410000}"/>
    <cellStyle name="Normal 2 2 3 8 4 2" xfId="18122" xr:uid="{00000000-0005-0000-0000-000055410000}"/>
    <cellStyle name="Normal 2 2 3 8 5" xfId="13377" xr:uid="{00000000-0005-0000-0000-000056410000}"/>
    <cellStyle name="Normal 2 2 3 9" xfId="2992" xr:uid="{00000000-0005-0000-0000-000057410000}"/>
    <cellStyle name="Normal 2 2 3 9 2" xfId="4912" xr:uid="{00000000-0005-0000-0000-000058410000}"/>
    <cellStyle name="Normal 2 2 3 9 2 2" xfId="7528" xr:uid="{00000000-0005-0000-0000-000059410000}"/>
    <cellStyle name="Normal 2 2 3 9 2 2 2" xfId="12287" xr:uid="{00000000-0005-0000-0000-00005A410000}"/>
    <cellStyle name="Normal 2 2 3 9 2 2 2 2" xfId="21786" xr:uid="{00000000-0005-0000-0000-00005B410000}"/>
    <cellStyle name="Normal 2 2 3 9 2 2 3" xfId="17041" xr:uid="{00000000-0005-0000-0000-00005C410000}"/>
    <cellStyle name="Normal 2 2 3 9 2 3" xfId="9920" xr:uid="{00000000-0005-0000-0000-00005D410000}"/>
    <cellStyle name="Normal 2 2 3 9 2 3 2" xfId="19420" xr:uid="{00000000-0005-0000-0000-00005E410000}"/>
    <cellStyle name="Normal 2 2 3 9 2 4" xfId="14675" xr:uid="{00000000-0005-0000-0000-00005F410000}"/>
    <cellStyle name="Normal 2 2 3 9 3" xfId="6343" xr:uid="{00000000-0005-0000-0000-000060410000}"/>
    <cellStyle name="Normal 2 2 3 9 3 2" xfId="11104" xr:uid="{00000000-0005-0000-0000-000061410000}"/>
    <cellStyle name="Normal 2 2 3 9 3 2 2" xfId="20603" xr:uid="{00000000-0005-0000-0000-000062410000}"/>
    <cellStyle name="Normal 2 2 3 9 3 3" xfId="15858" xr:uid="{00000000-0005-0000-0000-000063410000}"/>
    <cellStyle name="Normal 2 2 3 9 4" xfId="8737" xr:uid="{00000000-0005-0000-0000-000064410000}"/>
    <cellStyle name="Normal 2 2 3 9 4 2" xfId="18237" xr:uid="{00000000-0005-0000-0000-000065410000}"/>
    <cellStyle name="Normal 2 2 3 9 5" xfId="13492" xr:uid="{00000000-0005-0000-0000-000066410000}"/>
    <cellStyle name="Normal 2 2 30" xfId="5131" xr:uid="{00000000-0005-0000-0000-000067410000}"/>
    <cellStyle name="Normal 2 2 30 2" xfId="7748" xr:uid="{00000000-0005-0000-0000-000068410000}"/>
    <cellStyle name="Normal 2 2 30 2 2" xfId="23674" xr:uid="{00000000-0005-0000-0000-000069410000}"/>
    <cellStyle name="Normal 2 2 30 2 2 2" xfId="29928" xr:uid="{00000000-0005-0000-0000-00006A410000}"/>
    <cellStyle name="Normal 2 2 30 2 3" xfId="28263" xr:uid="{00000000-0005-0000-0000-00006B410000}"/>
    <cellStyle name="Normal 2 2 30 3" xfId="10139" xr:uid="{00000000-0005-0000-0000-00006C410000}"/>
    <cellStyle name="Normal 2 2 30 3 2" xfId="19638" xr:uid="{00000000-0005-0000-0000-00006D410000}"/>
    <cellStyle name="Normal 2 2 30 4" xfId="14893" xr:uid="{00000000-0005-0000-0000-00006E410000}"/>
    <cellStyle name="Normal 2 2 31" xfId="7761" xr:uid="{00000000-0005-0000-0000-00006F410000}"/>
    <cellStyle name="Normal 2 2 31 2" xfId="23675" xr:uid="{00000000-0005-0000-0000-000070410000}"/>
    <cellStyle name="Normal 2 2 31 2 2" xfId="29929" xr:uid="{00000000-0005-0000-0000-000071410000}"/>
    <cellStyle name="Normal 2 2 31 3" xfId="28269" xr:uid="{00000000-0005-0000-0000-000072410000}"/>
    <cellStyle name="Normal 2 2 32" xfId="23676" xr:uid="{00000000-0005-0000-0000-000073410000}"/>
    <cellStyle name="Normal 2 2 32 2" xfId="29930" xr:uid="{00000000-0005-0000-0000-000074410000}"/>
    <cellStyle name="Normal 2 2 33" xfId="25249" xr:uid="{00000000-0005-0000-0000-000075410000}"/>
    <cellStyle name="Normal 2 2 34" xfId="32658" xr:uid="{FDADF16F-B117-47D9-9F58-E34BB4EF040C}"/>
    <cellStyle name="Normal 2 2 34 2" xfId="32659" xr:uid="{05332D2F-5DC3-4202-981A-A4B921282084}"/>
    <cellStyle name="Normal 2 2 4" xfId="44" xr:uid="{00000000-0005-0000-0000-000076410000}"/>
    <cellStyle name="Normal 2 2 4 10" xfId="403" xr:uid="{00000000-0005-0000-0000-000077410000}"/>
    <cellStyle name="Normal 2 2 4 10 2" xfId="4081" xr:uid="{00000000-0005-0000-0000-000078410000}"/>
    <cellStyle name="Normal 2 2 4 10 2 2" xfId="6697" xr:uid="{00000000-0005-0000-0000-000079410000}"/>
    <cellStyle name="Normal 2 2 4 10 2 2 2" xfId="11457" xr:uid="{00000000-0005-0000-0000-00007A410000}"/>
    <cellStyle name="Normal 2 2 4 10 2 2 2 2" xfId="20956" xr:uid="{00000000-0005-0000-0000-00007B410000}"/>
    <cellStyle name="Normal 2 2 4 10 2 2 3" xfId="16211" xr:uid="{00000000-0005-0000-0000-00007C410000}"/>
    <cellStyle name="Normal 2 2 4 10 2 3" xfId="9090" xr:uid="{00000000-0005-0000-0000-00007D410000}"/>
    <cellStyle name="Normal 2 2 4 10 2 3 2" xfId="18590" xr:uid="{00000000-0005-0000-0000-00007E410000}"/>
    <cellStyle name="Normal 2 2 4 10 2 4" xfId="13845" xr:uid="{00000000-0005-0000-0000-00007F410000}"/>
    <cellStyle name="Normal 2 2 4 10 3" xfId="5512" xr:uid="{00000000-0005-0000-0000-000080410000}"/>
    <cellStyle name="Normal 2 2 4 10 3 2" xfId="10274" xr:uid="{00000000-0005-0000-0000-000081410000}"/>
    <cellStyle name="Normal 2 2 4 10 3 2 2" xfId="19773" xr:uid="{00000000-0005-0000-0000-000082410000}"/>
    <cellStyle name="Normal 2 2 4 10 3 3" xfId="15028" xr:uid="{00000000-0005-0000-0000-000083410000}"/>
    <cellStyle name="Normal 2 2 4 10 4" xfId="7907" xr:uid="{00000000-0005-0000-0000-000084410000}"/>
    <cellStyle name="Normal 2 2 4 10 4 2" xfId="17407" xr:uid="{00000000-0005-0000-0000-000085410000}"/>
    <cellStyle name="Normal 2 2 4 10 5" xfId="12661" xr:uid="{00000000-0005-0000-0000-000086410000}"/>
    <cellStyle name="Normal 2 2 4 11" xfId="830" xr:uid="{00000000-0005-0000-0000-000087410000}"/>
    <cellStyle name="Normal 2 2 4 11 2" xfId="4232" xr:uid="{00000000-0005-0000-0000-000088410000}"/>
    <cellStyle name="Normal 2 2 4 11 2 2" xfId="6848" xr:uid="{00000000-0005-0000-0000-000089410000}"/>
    <cellStyle name="Normal 2 2 4 11 2 2 2" xfId="11607" xr:uid="{00000000-0005-0000-0000-00008A410000}"/>
    <cellStyle name="Normal 2 2 4 11 2 2 2 2" xfId="21106" xr:uid="{00000000-0005-0000-0000-00008B410000}"/>
    <cellStyle name="Normal 2 2 4 11 2 2 3" xfId="16361" xr:uid="{00000000-0005-0000-0000-00008C410000}"/>
    <cellStyle name="Normal 2 2 4 11 2 3" xfId="9240" xr:uid="{00000000-0005-0000-0000-00008D410000}"/>
    <cellStyle name="Normal 2 2 4 11 2 3 2" xfId="18740" xr:uid="{00000000-0005-0000-0000-00008E410000}"/>
    <cellStyle name="Normal 2 2 4 11 2 4" xfId="13995" xr:uid="{00000000-0005-0000-0000-00008F410000}"/>
    <cellStyle name="Normal 2 2 4 11 3" xfId="5663" xr:uid="{00000000-0005-0000-0000-000090410000}"/>
    <cellStyle name="Normal 2 2 4 11 3 2" xfId="10424" xr:uid="{00000000-0005-0000-0000-000091410000}"/>
    <cellStyle name="Normal 2 2 4 11 3 2 2" xfId="19923" xr:uid="{00000000-0005-0000-0000-000092410000}"/>
    <cellStyle name="Normal 2 2 4 11 3 3" xfId="15178" xr:uid="{00000000-0005-0000-0000-000093410000}"/>
    <cellStyle name="Normal 2 2 4 11 4" xfId="8057" xr:uid="{00000000-0005-0000-0000-000094410000}"/>
    <cellStyle name="Normal 2 2 4 11 4 2" xfId="17557" xr:uid="{00000000-0005-0000-0000-000095410000}"/>
    <cellStyle name="Normal 2 2 4 11 5" xfId="12811" xr:uid="{00000000-0005-0000-0000-000096410000}"/>
    <cellStyle name="Normal 2 2 4 12" xfId="1185" xr:uid="{00000000-0005-0000-0000-000097410000}"/>
    <cellStyle name="Normal 2 2 4 12 2" xfId="4344" xr:uid="{00000000-0005-0000-0000-000098410000}"/>
    <cellStyle name="Normal 2 2 4 12 2 2" xfId="6960" xr:uid="{00000000-0005-0000-0000-000099410000}"/>
    <cellStyle name="Normal 2 2 4 12 2 2 2" xfId="11719" xr:uid="{00000000-0005-0000-0000-00009A410000}"/>
    <cellStyle name="Normal 2 2 4 12 2 2 2 2" xfId="21218" xr:uid="{00000000-0005-0000-0000-00009B410000}"/>
    <cellStyle name="Normal 2 2 4 12 2 2 3" xfId="16473" xr:uid="{00000000-0005-0000-0000-00009C410000}"/>
    <cellStyle name="Normal 2 2 4 12 2 3" xfId="9352" xr:uid="{00000000-0005-0000-0000-00009D410000}"/>
    <cellStyle name="Normal 2 2 4 12 2 3 2" xfId="18852" xr:uid="{00000000-0005-0000-0000-00009E410000}"/>
    <cellStyle name="Normal 2 2 4 12 2 4" xfId="14107" xr:uid="{00000000-0005-0000-0000-00009F410000}"/>
    <cellStyle name="Normal 2 2 4 12 3" xfId="5775" xr:uid="{00000000-0005-0000-0000-0000A0410000}"/>
    <cellStyle name="Normal 2 2 4 12 3 2" xfId="10536" xr:uid="{00000000-0005-0000-0000-0000A1410000}"/>
    <cellStyle name="Normal 2 2 4 12 3 2 2" xfId="20035" xr:uid="{00000000-0005-0000-0000-0000A2410000}"/>
    <cellStyle name="Normal 2 2 4 12 3 3" xfId="15290" xr:uid="{00000000-0005-0000-0000-0000A3410000}"/>
    <cellStyle name="Normal 2 2 4 12 4" xfId="8169" xr:uid="{00000000-0005-0000-0000-0000A4410000}"/>
    <cellStyle name="Normal 2 2 4 12 4 2" xfId="17669" xr:uid="{00000000-0005-0000-0000-0000A5410000}"/>
    <cellStyle name="Normal 2 2 4 12 5" xfId="12923" xr:uid="{00000000-0005-0000-0000-0000A6410000}"/>
    <cellStyle name="Normal 2 2 4 13" xfId="1549" xr:uid="{00000000-0005-0000-0000-0000A7410000}"/>
    <cellStyle name="Normal 2 2 4 13 2" xfId="4459" xr:uid="{00000000-0005-0000-0000-0000A8410000}"/>
    <cellStyle name="Normal 2 2 4 13 2 2" xfId="7075" xr:uid="{00000000-0005-0000-0000-0000A9410000}"/>
    <cellStyle name="Normal 2 2 4 13 2 2 2" xfId="11834" xr:uid="{00000000-0005-0000-0000-0000AA410000}"/>
    <cellStyle name="Normal 2 2 4 13 2 2 2 2" xfId="21333" xr:uid="{00000000-0005-0000-0000-0000AB410000}"/>
    <cellStyle name="Normal 2 2 4 13 2 2 3" xfId="16588" xr:uid="{00000000-0005-0000-0000-0000AC410000}"/>
    <cellStyle name="Normal 2 2 4 13 2 3" xfId="9467" xr:uid="{00000000-0005-0000-0000-0000AD410000}"/>
    <cellStyle name="Normal 2 2 4 13 2 3 2" xfId="18967" xr:uid="{00000000-0005-0000-0000-0000AE410000}"/>
    <cellStyle name="Normal 2 2 4 13 2 4" xfId="14222" xr:uid="{00000000-0005-0000-0000-0000AF410000}"/>
    <cellStyle name="Normal 2 2 4 13 3" xfId="5890" xr:uid="{00000000-0005-0000-0000-0000B0410000}"/>
    <cellStyle name="Normal 2 2 4 13 3 2" xfId="10651" xr:uid="{00000000-0005-0000-0000-0000B1410000}"/>
    <cellStyle name="Normal 2 2 4 13 3 2 2" xfId="20150" xr:uid="{00000000-0005-0000-0000-0000B2410000}"/>
    <cellStyle name="Normal 2 2 4 13 3 3" xfId="15405" xr:uid="{00000000-0005-0000-0000-0000B3410000}"/>
    <cellStyle name="Normal 2 2 4 13 4" xfId="8284" xr:uid="{00000000-0005-0000-0000-0000B4410000}"/>
    <cellStyle name="Normal 2 2 4 13 4 2" xfId="17784" xr:uid="{00000000-0005-0000-0000-0000B5410000}"/>
    <cellStyle name="Normal 2 2 4 13 5" xfId="13038" xr:uid="{00000000-0005-0000-0000-0000B6410000}"/>
    <cellStyle name="Normal 2 2 4 14" xfId="1900" xr:uid="{00000000-0005-0000-0000-0000B7410000}"/>
    <cellStyle name="Normal 2 2 4 14 2" xfId="4565" xr:uid="{00000000-0005-0000-0000-0000B8410000}"/>
    <cellStyle name="Normal 2 2 4 14 2 2" xfId="7181" xr:uid="{00000000-0005-0000-0000-0000B9410000}"/>
    <cellStyle name="Normal 2 2 4 14 2 2 2" xfId="11940" xr:uid="{00000000-0005-0000-0000-0000BA410000}"/>
    <cellStyle name="Normal 2 2 4 14 2 2 2 2" xfId="21439" xr:uid="{00000000-0005-0000-0000-0000BB410000}"/>
    <cellStyle name="Normal 2 2 4 14 2 2 3" xfId="16694" xr:uid="{00000000-0005-0000-0000-0000BC410000}"/>
    <cellStyle name="Normal 2 2 4 14 2 3" xfId="9573" xr:uid="{00000000-0005-0000-0000-0000BD410000}"/>
    <cellStyle name="Normal 2 2 4 14 2 3 2" xfId="19073" xr:uid="{00000000-0005-0000-0000-0000BE410000}"/>
    <cellStyle name="Normal 2 2 4 14 2 4" xfId="14328" xr:uid="{00000000-0005-0000-0000-0000BF410000}"/>
    <cellStyle name="Normal 2 2 4 14 3" xfId="5996" xr:uid="{00000000-0005-0000-0000-0000C0410000}"/>
    <cellStyle name="Normal 2 2 4 14 3 2" xfId="10757" xr:uid="{00000000-0005-0000-0000-0000C1410000}"/>
    <cellStyle name="Normal 2 2 4 14 3 2 2" xfId="20256" xr:uid="{00000000-0005-0000-0000-0000C2410000}"/>
    <cellStyle name="Normal 2 2 4 14 3 3" xfId="15511" xr:uid="{00000000-0005-0000-0000-0000C3410000}"/>
    <cellStyle name="Normal 2 2 4 14 4" xfId="8390" xr:uid="{00000000-0005-0000-0000-0000C4410000}"/>
    <cellStyle name="Normal 2 2 4 14 4 2" xfId="17890" xr:uid="{00000000-0005-0000-0000-0000C5410000}"/>
    <cellStyle name="Normal 2 2 4 14 5" xfId="13144" xr:uid="{00000000-0005-0000-0000-0000C6410000}"/>
    <cellStyle name="Normal 2 2 4 15" xfId="2277" xr:uid="{00000000-0005-0000-0000-0000C7410000}"/>
    <cellStyle name="Normal 2 2 4 15 2" xfId="4689" xr:uid="{00000000-0005-0000-0000-0000C8410000}"/>
    <cellStyle name="Normal 2 2 4 15 2 2" xfId="7305" xr:uid="{00000000-0005-0000-0000-0000C9410000}"/>
    <cellStyle name="Normal 2 2 4 15 2 2 2" xfId="12064" xr:uid="{00000000-0005-0000-0000-0000CA410000}"/>
    <cellStyle name="Normal 2 2 4 15 2 2 2 2" xfId="21563" xr:uid="{00000000-0005-0000-0000-0000CB410000}"/>
    <cellStyle name="Normal 2 2 4 15 2 2 3" xfId="16818" xr:uid="{00000000-0005-0000-0000-0000CC410000}"/>
    <cellStyle name="Normal 2 2 4 15 2 3" xfId="9697" xr:uid="{00000000-0005-0000-0000-0000CD410000}"/>
    <cellStyle name="Normal 2 2 4 15 2 3 2" xfId="19197" xr:uid="{00000000-0005-0000-0000-0000CE410000}"/>
    <cellStyle name="Normal 2 2 4 15 2 4" xfId="14452" xr:uid="{00000000-0005-0000-0000-0000CF410000}"/>
    <cellStyle name="Normal 2 2 4 15 3" xfId="6120" xr:uid="{00000000-0005-0000-0000-0000D0410000}"/>
    <cellStyle name="Normal 2 2 4 15 3 2" xfId="10881" xr:uid="{00000000-0005-0000-0000-0000D1410000}"/>
    <cellStyle name="Normal 2 2 4 15 3 2 2" xfId="20380" xr:uid="{00000000-0005-0000-0000-0000D2410000}"/>
    <cellStyle name="Normal 2 2 4 15 3 3" xfId="15635" xr:uid="{00000000-0005-0000-0000-0000D3410000}"/>
    <cellStyle name="Normal 2 2 4 15 4" xfId="8514" xr:uid="{00000000-0005-0000-0000-0000D4410000}"/>
    <cellStyle name="Normal 2 2 4 15 4 2" xfId="18014" xr:uid="{00000000-0005-0000-0000-0000D5410000}"/>
    <cellStyle name="Normal 2 2 4 15 5" xfId="13268" xr:uid="{00000000-0005-0000-0000-0000D6410000}"/>
    <cellStyle name="Normal 2 2 4 16" xfId="2641" xr:uid="{00000000-0005-0000-0000-0000D7410000}"/>
    <cellStyle name="Normal 2 2 4 16 2" xfId="4804" xr:uid="{00000000-0005-0000-0000-0000D8410000}"/>
    <cellStyle name="Normal 2 2 4 16 2 2" xfId="7420" xr:uid="{00000000-0005-0000-0000-0000D9410000}"/>
    <cellStyle name="Normal 2 2 4 16 2 2 2" xfId="12179" xr:uid="{00000000-0005-0000-0000-0000DA410000}"/>
    <cellStyle name="Normal 2 2 4 16 2 2 2 2" xfId="21678" xr:uid="{00000000-0005-0000-0000-0000DB410000}"/>
    <cellStyle name="Normal 2 2 4 16 2 2 3" xfId="16933" xr:uid="{00000000-0005-0000-0000-0000DC410000}"/>
    <cellStyle name="Normal 2 2 4 16 2 3" xfId="9812" xr:uid="{00000000-0005-0000-0000-0000DD410000}"/>
    <cellStyle name="Normal 2 2 4 16 2 3 2" xfId="19312" xr:uid="{00000000-0005-0000-0000-0000DE410000}"/>
    <cellStyle name="Normal 2 2 4 16 2 4" xfId="14567" xr:uid="{00000000-0005-0000-0000-0000DF410000}"/>
    <cellStyle name="Normal 2 2 4 16 3" xfId="6235" xr:uid="{00000000-0005-0000-0000-0000E0410000}"/>
    <cellStyle name="Normal 2 2 4 16 3 2" xfId="10996" xr:uid="{00000000-0005-0000-0000-0000E1410000}"/>
    <cellStyle name="Normal 2 2 4 16 3 2 2" xfId="20495" xr:uid="{00000000-0005-0000-0000-0000E2410000}"/>
    <cellStyle name="Normal 2 2 4 16 3 3" xfId="15750" xr:uid="{00000000-0005-0000-0000-0000E3410000}"/>
    <cellStyle name="Normal 2 2 4 16 4" xfId="8629" xr:uid="{00000000-0005-0000-0000-0000E4410000}"/>
    <cellStyle name="Normal 2 2 4 16 4 2" xfId="18129" xr:uid="{00000000-0005-0000-0000-0000E5410000}"/>
    <cellStyle name="Normal 2 2 4 16 5" xfId="13384" xr:uid="{00000000-0005-0000-0000-0000E6410000}"/>
    <cellStyle name="Normal 2 2 4 17" xfId="3005" xr:uid="{00000000-0005-0000-0000-0000E7410000}"/>
    <cellStyle name="Normal 2 2 4 17 2" xfId="4919" xr:uid="{00000000-0005-0000-0000-0000E8410000}"/>
    <cellStyle name="Normal 2 2 4 17 2 2" xfId="7535" xr:uid="{00000000-0005-0000-0000-0000E9410000}"/>
    <cellStyle name="Normal 2 2 4 17 2 2 2" xfId="12294" xr:uid="{00000000-0005-0000-0000-0000EA410000}"/>
    <cellStyle name="Normal 2 2 4 17 2 2 2 2" xfId="21793" xr:uid="{00000000-0005-0000-0000-0000EB410000}"/>
    <cellStyle name="Normal 2 2 4 17 2 2 3" xfId="17048" xr:uid="{00000000-0005-0000-0000-0000EC410000}"/>
    <cellStyle name="Normal 2 2 4 17 2 3" xfId="9927" xr:uid="{00000000-0005-0000-0000-0000ED410000}"/>
    <cellStyle name="Normal 2 2 4 17 2 3 2" xfId="19427" xr:uid="{00000000-0005-0000-0000-0000EE410000}"/>
    <cellStyle name="Normal 2 2 4 17 2 4" xfId="14682" xr:uid="{00000000-0005-0000-0000-0000EF410000}"/>
    <cellStyle name="Normal 2 2 4 17 3" xfId="6350" xr:uid="{00000000-0005-0000-0000-0000F0410000}"/>
    <cellStyle name="Normal 2 2 4 17 3 2" xfId="11111" xr:uid="{00000000-0005-0000-0000-0000F1410000}"/>
    <cellStyle name="Normal 2 2 4 17 3 2 2" xfId="20610" xr:uid="{00000000-0005-0000-0000-0000F2410000}"/>
    <cellStyle name="Normal 2 2 4 17 3 3" xfId="15865" xr:uid="{00000000-0005-0000-0000-0000F3410000}"/>
    <cellStyle name="Normal 2 2 4 17 4" xfId="8744" xr:uid="{00000000-0005-0000-0000-0000F4410000}"/>
    <cellStyle name="Normal 2 2 4 17 4 2" xfId="18244" xr:uid="{00000000-0005-0000-0000-0000F5410000}"/>
    <cellStyle name="Normal 2 2 4 17 5" xfId="13499" xr:uid="{00000000-0005-0000-0000-0000F6410000}"/>
    <cellStyle name="Normal 2 2 4 18" xfId="3363" xr:uid="{00000000-0005-0000-0000-0000F7410000}"/>
    <cellStyle name="Normal 2 2 4 18 2" xfId="5029" xr:uid="{00000000-0005-0000-0000-0000F8410000}"/>
    <cellStyle name="Normal 2 2 4 18 2 2" xfId="7645" xr:uid="{00000000-0005-0000-0000-0000F9410000}"/>
    <cellStyle name="Normal 2 2 4 18 2 2 2" xfId="12404" xr:uid="{00000000-0005-0000-0000-0000FA410000}"/>
    <cellStyle name="Normal 2 2 4 18 2 2 2 2" xfId="21903" xr:uid="{00000000-0005-0000-0000-0000FB410000}"/>
    <cellStyle name="Normal 2 2 4 18 2 2 3" xfId="17158" xr:uid="{00000000-0005-0000-0000-0000FC410000}"/>
    <cellStyle name="Normal 2 2 4 18 2 3" xfId="10037" xr:uid="{00000000-0005-0000-0000-0000FD410000}"/>
    <cellStyle name="Normal 2 2 4 18 2 3 2" xfId="19537" xr:uid="{00000000-0005-0000-0000-0000FE410000}"/>
    <cellStyle name="Normal 2 2 4 18 2 4" xfId="14792" xr:uid="{00000000-0005-0000-0000-0000FF410000}"/>
    <cellStyle name="Normal 2 2 4 18 3" xfId="6460" xr:uid="{00000000-0005-0000-0000-000000420000}"/>
    <cellStyle name="Normal 2 2 4 18 3 2" xfId="11221" xr:uid="{00000000-0005-0000-0000-000001420000}"/>
    <cellStyle name="Normal 2 2 4 18 3 2 2" xfId="20720" xr:uid="{00000000-0005-0000-0000-000002420000}"/>
    <cellStyle name="Normal 2 2 4 18 3 3" xfId="15975" xr:uid="{00000000-0005-0000-0000-000003420000}"/>
    <cellStyle name="Normal 2 2 4 18 4" xfId="8854" xr:uid="{00000000-0005-0000-0000-000004420000}"/>
    <cellStyle name="Normal 2 2 4 18 4 2" xfId="18354" xr:uid="{00000000-0005-0000-0000-000005420000}"/>
    <cellStyle name="Normal 2 2 4 18 5" xfId="13609" xr:uid="{00000000-0005-0000-0000-000006420000}"/>
    <cellStyle name="Normal 2 2 4 19" xfId="3743" xr:uid="{00000000-0005-0000-0000-000007420000}"/>
    <cellStyle name="Normal 2 2 4 19 2" xfId="6584" xr:uid="{00000000-0005-0000-0000-000008420000}"/>
    <cellStyle name="Normal 2 2 4 19 2 2" xfId="11344" xr:uid="{00000000-0005-0000-0000-000009420000}"/>
    <cellStyle name="Normal 2 2 4 19 2 2 2" xfId="20843" xr:uid="{00000000-0005-0000-0000-00000A420000}"/>
    <cellStyle name="Normal 2 2 4 19 2 3" xfId="16098" xr:uid="{00000000-0005-0000-0000-00000B420000}"/>
    <cellStyle name="Normal 2 2 4 19 3" xfId="8977" xr:uid="{00000000-0005-0000-0000-00000C420000}"/>
    <cellStyle name="Normal 2 2 4 19 3 2" xfId="18477" xr:uid="{00000000-0005-0000-0000-00000D420000}"/>
    <cellStyle name="Normal 2 2 4 19 4" xfId="13732" xr:uid="{00000000-0005-0000-0000-00000E420000}"/>
    <cellStyle name="Normal 2 2 4 2" xfId="81" xr:uid="{00000000-0005-0000-0000-00000F420000}"/>
    <cellStyle name="Normal 2 2 4 2 10" xfId="3051" xr:uid="{00000000-0005-0000-0000-000010420000}"/>
    <cellStyle name="Normal 2 2 4 2 10 2" xfId="23677" xr:uid="{00000000-0005-0000-0000-000011420000}"/>
    <cellStyle name="Normal 2 2 4 2 10 2 2" xfId="29931" xr:uid="{00000000-0005-0000-0000-000012420000}"/>
    <cellStyle name="Normal 2 2 4 2 10 3" xfId="27313" xr:uid="{00000000-0005-0000-0000-000013420000}"/>
    <cellStyle name="Normal 2 2 4 2 11" xfId="3415" xr:uid="{00000000-0005-0000-0000-000014420000}"/>
    <cellStyle name="Normal 2 2 4 2 11 2" xfId="23678" xr:uid="{00000000-0005-0000-0000-000015420000}"/>
    <cellStyle name="Normal 2 2 4 2 11 2 2" xfId="29932" xr:uid="{00000000-0005-0000-0000-000016420000}"/>
    <cellStyle name="Normal 2 2 4 2 11 3" xfId="27562" xr:uid="{00000000-0005-0000-0000-000017420000}"/>
    <cellStyle name="Normal 2 2 4 2 12" xfId="3780" xr:uid="{00000000-0005-0000-0000-000018420000}"/>
    <cellStyle name="Normal 2 2 4 2 12 2" xfId="23679" xr:uid="{00000000-0005-0000-0000-000019420000}"/>
    <cellStyle name="Normal 2 2 4 2 12 2 2" xfId="29933" xr:uid="{00000000-0005-0000-0000-00001A420000}"/>
    <cellStyle name="Normal 2 2 4 2 12 3" xfId="27812" xr:uid="{00000000-0005-0000-0000-00001B420000}"/>
    <cellStyle name="Normal 2 2 4 2 13" xfId="5211" xr:uid="{00000000-0005-0000-0000-00001C420000}"/>
    <cellStyle name="Normal 2 2 4 2 13 2" xfId="23680" xr:uid="{00000000-0005-0000-0000-00001D420000}"/>
    <cellStyle name="Normal 2 2 4 2 13 2 2" xfId="29934" xr:uid="{00000000-0005-0000-0000-00001E420000}"/>
    <cellStyle name="Normal 2 2 4 2 13 3" xfId="28060" xr:uid="{00000000-0005-0000-0000-00001F420000}"/>
    <cellStyle name="Normal 2 2 4 2 14" xfId="23681" xr:uid="{00000000-0005-0000-0000-000020420000}"/>
    <cellStyle name="Normal 2 2 4 2 14 2" xfId="29935" xr:uid="{00000000-0005-0000-0000-000021420000}"/>
    <cellStyle name="Normal 2 2 4 2 15" xfId="25296" xr:uid="{00000000-0005-0000-0000-000022420000}"/>
    <cellStyle name="Normal 2 2 4 2 2" xfId="121" xr:uid="{00000000-0005-0000-0000-000023420000}"/>
    <cellStyle name="Normal 2 2 4 2 2 10" xfId="3455" xr:uid="{00000000-0005-0000-0000-000024420000}"/>
    <cellStyle name="Normal 2 2 4 2 2 10 2" xfId="5052" xr:uid="{00000000-0005-0000-0000-000025420000}"/>
    <cellStyle name="Normal 2 2 4 2 2 10 2 2" xfId="7668" xr:uid="{00000000-0005-0000-0000-000026420000}"/>
    <cellStyle name="Normal 2 2 4 2 2 10 2 2 2" xfId="12427" xr:uid="{00000000-0005-0000-0000-000027420000}"/>
    <cellStyle name="Normal 2 2 4 2 2 10 2 2 2 2" xfId="21926" xr:uid="{00000000-0005-0000-0000-000028420000}"/>
    <cellStyle name="Normal 2 2 4 2 2 10 2 2 3" xfId="17181" xr:uid="{00000000-0005-0000-0000-000029420000}"/>
    <cellStyle name="Normal 2 2 4 2 2 10 2 3" xfId="10060" xr:uid="{00000000-0005-0000-0000-00002A420000}"/>
    <cellStyle name="Normal 2 2 4 2 2 10 2 3 2" xfId="19560" xr:uid="{00000000-0005-0000-0000-00002B420000}"/>
    <cellStyle name="Normal 2 2 4 2 2 10 2 4" xfId="14815" xr:uid="{00000000-0005-0000-0000-00002C420000}"/>
    <cellStyle name="Normal 2 2 4 2 2 10 3" xfId="6483" xr:uid="{00000000-0005-0000-0000-00002D420000}"/>
    <cellStyle name="Normal 2 2 4 2 2 10 3 2" xfId="11244" xr:uid="{00000000-0005-0000-0000-00002E420000}"/>
    <cellStyle name="Normal 2 2 4 2 2 10 3 2 2" xfId="20743" xr:uid="{00000000-0005-0000-0000-00002F420000}"/>
    <cellStyle name="Normal 2 2 4 2 2 10 3 3" xfId="15998" xr:uid="{00000000-0005-0000-0000-000030420000}"/>
    <cellStyle name="Normal 2 2 4 2 2 10 4" xfId="8877" xr:uid="{00000000-0005-0000-0000-000031420000}"/>
    <cellStyle name="Normal 2 2 4 2 2 10 4 2" xfId="18377" xr:uid="{00000000-0005-0000-0000-000032420000}"/>
    <cellStyle name="Normal 2 2 4 2 2 10 5" xfId="13632" xr:uid="{00000000-0005-0000-0000-000033420000}"/>
    <cellStyle name="Normal 2 2 4 2 2 11" xfId="3820" xr:uid="{00000000-0005-0000-0000-000034420000}"/>
    <cellStyle name="Normal 2 2 4 2 2 11 2" xfId="6599" xr:uid="{00000000-0005-0000-0000-000035420000}"/>
    <cellStyle name="Normal 2 2 4 2 2 11 2 2" xfId="11359" xr:uid="{00000000-0005-0000-0000-000036420000}"/>
    <cellStyle name="Normal 2 2 4 2 2 11 2 2 2" xfId="20858" xr:uid="{00000000-0005-0000-0000-000037420000}"/>
    <cellStyle name="Normal 2 2 4 2 2 11 2 3" xfId="16113" xr:uid="{00000000-0005-0000-0000-000038420000}"/>
    <cellStyle name="Normal 2 2 4 2 2 11 3" xfId="8992" xr:uid="{00000000-0005-0000-0000-000039420000}"/>
    <cellStyle name="Normal 2 2 4 2 2 11 3 2" xfId="18492" xr:uid="{00000000-0005-0000-0000-00003A420000}"/>
    <cellStyle name="Normal 2 2 4 2 2 11 4" xfId="13747" xr:uid="{00000000-0005-0000-0000-00003B420000}"/>
    <cellStyle name="Normal 2 2 4 2 2 12" xfId="5251" xr:uid="{00000000-0005-0000-0000-00003C420000}"/>
    <cellStyle name="Normal 2 2 4 2 2 12 2" xfId="10176" xr:uid="{00000000-0005-0000-0000-00003D420000}"/>
    <cellStyle name="Normal 2 2 4 2 2 12 2 2" xfId="19675" xr:uid="{00000000-0005-0000-0000-00003E420000}"/>
    <cellStyle name="Normal 2 2 4 2 2 12 3" xfId="14930" xr:uid="{00000000-0005-0000-0000-00003F420000}"/>
    <cellStyle name="Normal 2 2 4 2 2 13" xfId="7809" xr:uid="{00000000-0005-0000-0000-000040420000}"/>
    <cellStyle name="Normal 2 2 4 2 2 13 2" xfId="17309" xr:uid="{00000000-0005-0000-0000-000041420000}"/>
    <cellStyle name="Normal 2 2 4 2 2 14" xfId="12563" xr:uid="{00000000-0005-0000-0000-000042420000}"/>
    <cellStyle name="Normal 2 2 4 2 2 2" xfId="480" xr:uid="{00000000-0005-0000-0000-000043420000}"/>
    <cellStyle name="Normal 2 2 4 2 2 2 2" xfId="4096" xr:uid="{00000000-0005-0000-0000-000044420000}"/>
    <cellStyle name="Normal 2 2 4 2 2 2 2 2" xfId="6712" xr:uid="{00000000-0005-0000-0000-000045420000}"/>
    <cellStyle name="Normal 2 2 4 2 2 2 2 2 2" xfId="11472" xr:uid="{00000000-0005-0000-0000-000046420000}"/>
    <cellStyle name="Normal 2 2 4 2 2 2 2 2 2 2" xfId="20971" xr:uid="{00000000-0005-0000-0000-000047420000}"/>
    <cellStyle name="Normal 2 2 4 2 2 2 2 2 3" xfId="16226" xr:uid="{00000000-0005-0000-0000-000048420000}"/>
    <cellStyle name="Normal 2 2 4 2 2 2 2 3" xfId="9105" xr:uid="{00000000-0005-0000-0000-000049420000}"/>
    <cellStyle name="Normal 2 2 4 2 2 2 2 3 2" xfId="18605" xr:uid="{00000000-0005-0000-0000-00004A420000}"/>
    <cellStyle name="Normal 2 2 4 2 2 2 2 4" xfId="13860" xr:uid="{00000000-0005-0000-0000-00004B420000}"/>
    <cellStyle name="Normal 2 2 4 2 2 2 3" xfId="5527" xr:uid="{00000000-0005-0000-0000-00004C420000}"/>
    <cellStyle name="Normal 2 2 4 2 2 2 3 2" xfId="10289" xr:uid="{00000000-0005-0000-0000-00004D420000}"/>
    <cellStyle name="Normal 2 2 4 2 2 2 3 2 2" xfId="19788" xr:uid="{00000000-0005-0000-0000-00004E420000}"/>
    <cellStyle name="Normal 2 2 4 2 2 2 3 3" xfId="15043" xr:uid="{00000000-0005-0000-0000-00004F420000}"/>
    <cellStyle name="Normal 2 2 4 2 2 2 4" xfId="7922" xr:uid="{00000000-0005-0000-0000-000050420000}"/>
    <cellStyle name="Normal 2 2 4 2 2 2 4 2" xfId="17422" xr:uid="{00000000-0005-0000-0000-000051420000}"/>
    <cellStyle name="Normal 2 2 4 2 2 2 5" xfId="12676" xr:uid="{00000000-0005-0000-0000-000052420000}"/>
    <cellStyle name="Normal 2 2 4 2 2 3" xfId="907" xr:uid="{00000000-0005-0000-0000-000053420000}"/>
    <cellStyle name="Normal 2 2 4 2 2 3 2" xfId="4247" xr:uid="{00000000-0005-0000-0000-000054420000}"/>
    <cellStyle name="Normal 2 2 4 2 2 3 2 2" xfId="6863" xr:uid="{00000000-0005-0000-0000-000055420000}"/>
    <cellStyle name="Normal 2 2 4 2 2 3 2 2 2" xfId="11622" xr:uid="{00000000-0005-0000-0000-000056420000}"/>
    <cellStyle name="Normal 2 2 4 2 2 3 2 2 2 2" xfId="21121" xr:uid="{00000000-0005-0000-0000-000057420000}"/>
    <cellStyle name="Normal 2 2 4 2 2 3 2 2 3" xfId="16376" xr:uid="{00000000-0005-0000-0000-000058420000}"/>
    <cellStyle name="Normal 2 2 4 2 2 3 2 3" xfId="9255" xr:uid="{00000000-0005-0000-0000-000059420000}"/>
    <cellStyle name="Normal 2 2 4 2 2 3 2 3 2" xfId="18755" xr:uid="{00000000-0005-0000-0000-00005A420000}"/>
    <cellStyle name="Normal 2 2 4 2 2 3 2 4" xfId="14010" xr:uid="{00000000-0005-0000-0000-00005B420000}"/>
    <cellStyle name="Normal 2 2 4 2 2 3 3" xfId="5678" xr:uid="{00000000-0005-0000-0000-00005C420000}"/>
    <cellStyle name="Normal 2 2 4 2 2 3 3 2" xfId="10439" xr:uid="{00000000-0005-0000-0000-00005D420000}"/>
    <cellStyle name="Normal 2 2 4 2 2 3 3 2 2" xfId="19938" xr:uid="{00000000-0005-0000-0000-00005E420000}"/>
    <cellStyle name="Normal 2 2 4 2 2 3 3 3" xfId="15193" xr:uid="{00000000-0005-0000-0000-00005F420000}"/>
    <cellStyle name="Normal 2 2 4 2 2 3 4" xfId="8072" xr:uid="{00000000-0005-0000-0000-000060420000}"/>
    <cellStyle name="Normal 2 2 4 2 2 3 4 2" xfId="17572" xr:uid="{00000000-0005-0000-0000-000061420000}"/>
    <cellStyle name="Normal 2 2 4 2 2 3 5" xfId="12826" xr:uid="{00000000-0005-0000-0000-000062420000}"/>
    <cellStyle name="Normal 2 2 4 2 2 4" xfId="1271" xr:uid="{00000000-0005-0000-0000-000063420000}"/>
    <cellStyle name="Normal 2 2 4 2 2 4 2" xfId="4362" xr:uid="{00000000-0005-0000-0000-000064420000}"/>
    <cellStyle name="Normal 2 2 4 2 2 4 2 2" xfId="6978" xr:uid="{00000000-0005-0000-0000-000065420000}"/>
    <cellStyle name="Normal 2 2 4 2 2 4 2 2 2" xfId="11737" xr:uid="{00000000-0005-0000-0000-000066420000}"/>
    <cellStyle name="Normal 2 2 4 2 2 4 2 2 2 2" xfId="21236" xr:uid="{00000000-0005-0000-0000-000067420000}"/>
    <cellStyle name="Normal 2 2 4 2 2 4 2 2 3" xfId="16491" xr:uid="{00000000-0005-0000-0000-000068420000}"/>
    <cellStyle name="Normal 2 2 4 2 2 4 2 3" xfId="9370" xr:uid="{00000000-0005-0000-0000-000069420000}"/>
    <cellStyle name="Normal 2 2 4 2 2 4 2 3 2" xfId="18870" xr:uid="{00000000-0005-0000-0000-00006A420000}"/>
    <cellStyle name="Normal 2 2 4 2 2 4 2 4" xfId="14125" xr:uid="{00000000-0005-0000-0000-00006B420000}"/>
    <cellStyle name="Normal 2 2 4 2 2 4 3" xfId="5793" xr:uid="{00000000-0005-0000-0000-00006C420000}"/>
    <cellStyle name="Normal 2 2 4 2 2 4 3 2" xfId="10554" xr:uid="{00000000-0005-0000-0000-00006D420000}"/>
    <cellStyle name="Normal 2 2 4 2 2 4 3 2 2" xfId="20053" xr:uid="{00000000-0005-0000-0000-00006E420000}"/>
    <cellStyle name="Normal 2 2 4 2 2 4 3 3" xfId="15308" xr:uid="{00000000-0005-0000-0000-00006F420000}"/>
    <cellStyle name="Normal 2 2 4 2 2 4 4" xfId="8187" xr:uid="{00000000-0005-0000-0000-000070420000}"/>
    <cellStyle name="Normal 2 2 4 2 2 4 4 2" xfId="17687" xr:uid="{00000000-0005-0000-0000-000071420000}"/>
    <cellStyle name="Normal 2 2 4 2 2 4 5" xfId="12941" xr:uid="{00000000-0005-0000-0000-000072420000}"/>
    <cellStyle name="Normal 2 2 4 2 2 5" xfId="1635" xr:uid="{00000000-0005-0000-0000-000073420000}"/>
    <cellStyle name="Normal 2 2 4 2 2 5 2" xfId="4477" xr:uid="{00000000-0005-0000-0000-000074420000}"/>
    <cellStyle name="Normal 2 2 4 2 2 5 2 2" xfId="7093" xr:uid="{00000000-0005-0000-0000-000075420000}"/>
    <cellStyle name="Normal 2 2 4 2 2 5 2 2 2" xfId="11852" xr:uid="{00000000-0005-0000-0000-000076420000}"/>
    <cellStyle name="Normal 2 2 4 2 2 5 2 2 2 2" xfId="21351" xr:uid="{00000000-0005-0000-0000-000077420000}"/>
    <cellStyle name="Normal 2 2 4 2 2 5 2 2 3" xfId="16606" xr:uid="{00000000-0005-0000-0000-000078420000}"/>
    <cellStyle name="Normal 2 2 4 2 2 5 2 3" xfId="9485" xr:uid="{00000000-0005-0000-0000-000079420000}"/>
    <cellStyle name="Normal 2 2 4 2 2 5 2 3 2" xfId="18985" xr:uid="{00000000-0005-0000-0000-00007A420000}"/>
    <cellStyle name="Normal 2 2 4 2 2 5 2 4" xfId="14240" xr:uid="{00000000-0005-0000-0000-00007B420000}"/>
    <cellStyle name="Normal 2 2 4 2 2 5 3" xfId="5908" xr:uid="{00000000-0005-0000-0000-00007C420000}"/>
    <cellStyle name="Normal 2 2 4 2 2 5 3 2" xfId="10669" xr:uid="{00000000-0005-0000-0000-00007D420000}"/>
    <cellStyle name="Normal 2 2 4 2 2 5 3 2 2" xfId="20168" xr:uid="{00000000-0005-0000-0000-00007E420000}"/>
    <cellStyle name="Normal 2 2 4 2 2 5 3 3" xfId="15423" xr:uid="{00000000-0005-0000-0000-00007F420000}"/>
    <cellStyle name="Normal 2 2 4 2 2 5 4" xfId="8302" xr:uid="{00000000-0005-0000-0000-000080420000}"/>
    <cellStyle name="Normal 2 2 4 2 2 5 4 2" xfId="17802" xr:uid="{00000000-0005-0000-0000-000081420000}"/>
    <cellStyle name="Normal 2 2 4 2 2 5 5" xfId="13056" xr:uid="{00000000-0005-0000-0000-000082420000}"/>
    <cellStyle name="Normal 2 2 4 2 2 6" xfId="1999" xr:uid="{00000000-0005-0000-0000-000083420000}"/>
    <cellStyle name="Normal 2 2 4 2 2 6 2" xfId="4592" xr:uid="{00000000-0005-0000-0000-000084420000}"/>
    <cellStyle name="Normal 2 2 4 2 2 6 2 2" xfId="7208" xr:uid="{00000000-0005-0000-0000-000085420000}"/>
    <cellStyle name="Normal 2 2 4 2 2 6 2 2 2" xfId="11967" xr:uid="{00000000-0005-0000-0000-000086420000}"/>
    <cellStyle name="Normal 2 2 4 2 2 6 2 2 2 2" xfId="21466" xr:uid="{00000000-0005-0000-0000-000087420000}"/>
    <cellStyle name="Normal 2 2 4 2 2 6 2 2 3" xfId="16721" xr:uid="{00000000-0005-0000-0000-000088420000}"/>
    <cellStyle name="Normal 2 2 4 2 2 6 2 3" xfId="9600" xr:uid="{00000000-0005-0000-0000-000089420000}"/>
    <cellStyle name="Normal 2 2 4 2 2 6 2 3 2" xfId="19100" xr:uid="{00000000-0005-0000-0000-00008A420000}"/>
    <cellStyle name="Normal 2 2 4 2 2 6 2 4" xfId="14355" xr:uid="{00000000-0005-0000-0000-00008B420000}"/>
    <cellStyle name="Normal 2 2 4 2 2 6 3" xfId="6023" xr:uid="{00000000-0005-0000-0000-00008C420000}"/>
    <cellStyle name="Normal 2 2 4 2 2 6 3 2" xfId="10784" xr:uid="{00000000-0005-0000-0000-00008D420000}"/>
    <cellStyle name="Normal 2 2 4 2 2 6 3 2 2" xfId="20283" xr:uid="{00000000-0005-0000-0000-00008E420000}"/>
    <cellStyle name="Normal 2 2 4 2 2 6 3 3" xfId="15538" xr:uid="{00000000-0005-0000-0000-00008F420000}"/>
    <cellStyle name="Normal 2 2 4 2 2 6 4" xfId="8417" xr:uid="{00000000-0005-0000-0000-000090420000}"/>
    <cellStyle name="Normal 2 2 4 2 2 6 4 2" xfId="17917" xr:uid="{00000000-0005-0000-0000-000091420000}"/>
    <cellStyle name="Normal 2 2 4 2 2 6 5" xfId="13171" xr:uid="{00000000-0005-0000-0000-000092420000}"/>
    <cellStyle name="Normal 2 2 4 2 2 7" xfId="2363" xr:uid="{00000000-0005-0000-0000-000093420000}"/>
    <cellStyle name="Normal 2 2 4 2 2 7 2" xfId="4707" xr:uid="{00000000-0005-0000-0000-000094420000}"/>
    <cellStyle name="Normal 2 2 4 2 2 7 2 2" xfId="7323" xr:uid="{00000000-0005-0000-0000-000095420000}"/>
    <cellStyle name="Normal 2 2 4 2 2 7 2 2 2" xfId="12082" xr:uid="{00000000-0005-0000-0000-000096420000}"/>
    <cellStyle name="Normal 2 2 4 2 2 7 2 2 2 2" xfId="21581" xr:uid="{00000000-0005-0000-0000-000097420000}"/>
    <cellStyle name="Normal 2 2 4 2 2 7 2 2 3" xfId="16836" xr:uid="{00000000-0005-0000-0000-000098420000}"/>
    <cellStyle name="Normal 2 2 4 2 2 7 2 3" xfId="9715" xr:uid="{00000000-0005-0000-0000-000099420000}"/>
    <cellStyle name="Normal 2 2 4 2 2 7 2 3 2" xfId="19215" xr:uid="{00000000-0005-0000-0000-00009A420000}"/>
    <cellStyle name="Normal 2 2 4 2 2 7 2 4" xfId="14470" xr:uid="{00000000-0005-0000-0000-00009B420000}"/>
    <cellStyle name="Normal 2 2 4 2 2 7 3" xfId="6138" xr:uid="{00000000-0005-0000-0000-00009C420000}"/>
    <cellStyle name="Normal 2 2 4 2 2 7 3 2" xfId="10899" xr:uid="{00000000-0005-0000-0000-00009D420000}"/>
    <cellStyle name="Normal 2 2 4 2 2 7 3 2 2" xfId="20398" xr:uid="{00000000-0005-0000-0000-00009E420000}"/>
    <cellStyle name="Normal 2 2 4 2 2 7 3 3" xfId="15653" xr:uid="{00000000-0005-0000-0000-00009F420000}"/>
    <cellStyle name="Normal 2 2 4 2 2 7 4" xfId="8532" xr:uid="{00000000-0005-0000-0000-0000A0420000}"/>
    <cellStyle name="Normal 2 2 4 2 2 7 4 2" xfId="18032" xr:uid="{00000000-0005-0000-0000-0000A1420000}"/>
    <cellStyle name="Normal 2 2 4 2 2 7 5" xfId="13286" xr:uid="{00000000-0005-0000-0000-0000A2420000}"/>
    <cellStyle name="Normal 2 2 4 2 2 8" xfId="2727" xr:uid="{00000000-0005-0000-0000-0000A3420000}"/>
    <cellStyle name="Normal 2 2 4 2 2 8 2" xfId="4822" xr:uid="{00000000-0005-0000-0000-0000A4420000}"/>
    <cellStyle name="Normal 2 2 4 2 2 8 2 2" xfId="7438" xr:uid="{00000000-0005-0000-0000-0000A5420000}"/>
    <cellStyle name="Normal 2 2 4 2 2 8 2 2 2" xfId="12197" xr:uid="{00000000-0005-0000-0000-0000A6420000}"/>
    <cellStyle name="Normal 2 2 4 2 2 8 2 2 2 2" xfId="21696" xr:uid="{00000000-0005-0000-0000-0000A7420000}"/>
    <cellStyle name="Normal 2 2 4 2 2 8 2 2 3" xfId="16951" xr:uid="{00000000-0005-0000-0000-0000A8420000}"/>
    <cellStyle name="Normal 2 2 4 2 2 8 2 3" xfId="9830" xr:uid="{00000000-0005-0000-0000-0000A9420000}"/>
    <cellStyle name="Normal 2 2 4 2 2 8 2 3 2" xfId="19330" xr:uid="{00000000-0005-0000-0000-0000AA420000}"/>
    <cellStyle name="Normal 2 2 4 2 2 8 2 4" xfId="14585" xr:uid="{00000000-0005-0000-0000-0000AB420000}"/>
    <cellStyle name="Normal 2 2 4 2 2 8 3" xfId="6253" xr:uid="{00000000-0005-0000-0000-0000AC420000}"/>
    <cellStyle name="Normal 2 2 4 2 2 8 3 2" xfId="11014" xr:uid="{00000000-0005-0000-0000-0000AD420000}"/>
    <cellStyle name="Normal 2 2 4 2 2 8 3 2 2" xfId="20513" xr:uid="{00000000-0005-0000-0000-0000AE420000}"/>
    <cellStyle name="Normal 2 2 4 2 2 8 3 3" xfId="15768" xr:uid="{00000000-0005-0000-0000-0000AF420000}"/>
    <cellStyle name="Normal 2 2 4 2 2 8 4" xfId="8647" xr:uid="{00000000-0005-0000-0000-0000B0420000}"/>
    <cellStyle name="Normal 2 2 4 2 2 8 4 2" xfId="18147" xr:uid="{00000000-0005-0000-0000-0000B1420000}"/>
    <cellStyle name="Normal 2 2 4 2 2 8 5" xfId="13402" xr:uid="{00000000-0005-0000-0000-0000B2420000}"/>
    <cellStyle name="Normal 2 2 4 2 2 9" xfId="3091" xr:uid="{00000000-0005-0000-0000-0000B3420000}"/>
    <cellStyle name="Normal 2 2 4 2 2 9 2" xfId="4937" xr:uid="{00000000-0005-0000-0000-0000B4420000}"/>
    <cellStyle name="Normal 2 2 4 2 2 9 2 2" xfId="7553" xr:uid="{00000000-0005-0000-0000-0000B5420000}"/>
    <cellStyle name="Normal 2 2 4 2 2 9 2 2 2" xfId="12312" xr:uid="{00000000-0005-0000-0000-0000B6420000}"/>
    <cellStyle name="Normal 2 2 4 2 2 9 2 2 2 2" xfId="21811" xr:uid="{00000000-0005-0000-0000-0000B7420000}"/>
    <cellStyle name="Normal 2 2 4 2 2 9 2 2 3" xfId="17066" xr:uid="{00000000-0005-0000-0000-0000B8420000}"/>
    <cellStyle name="Normal 2 2 4 2 2 9 2 3" xfId="9945" xr:uid="{00000000-0005-0000-0000-0000B9420000}"/>
    <cellStyle name="Normal 2 2 4 2 2 9 2 3 2" xfId="19445" xr:uid="{00000000-0005-0000-0000-0000BA420000}"/>
    <cellStyle name="Normal 2 2 4 2 2 9 2 4" xfId="14700" xr:uid="{00000000-0005-0000-0000-0000BB420000}"/>
    <cellStyle name="Normal 2 2 4 2 2 9 3" xfId="6368" xr:uid="{00000000-0005-0000-0000-0000BC420000}"/>
    <cellStyle name="Normal 2 2 4 2 2 9 3 2" xfId="11129" xr:uid="{00000000-0005-0000-0000-0000BD420000}"/>
    <cellStyle name="Normal 2 2 4 2 2 9 3 2 2" xfId="20628" xr:uid="{00000000-0005-0000-0000-0000BE420000}"/>
    <cellStyle name="Normal 2 2 4 2 2 9 3 3" xfId="15883" xr:uid="{00000000-0005-0000-0000-0000BF420000}"/>
    <cellStyle name="Normal 2 2 4 2 2 9 4" xfId="8762" xr:uid="{00000000-0005-0000-0000-0000C0420000}"/>
    <cellStyle name="Normal 2 2 4 2 2 9 4 2" xfId="18262" xr:uid="{00000000-0005-0000-0000-0000C1420000}"/>
    <cellStyle name="Normal 2 2 4 2 2 9 5" xfId="13517" xr:uid="{00000000-0005-0000-0000-0000C2420000}"/>
    <cellStyle name="Normal 2 2 4 2 3" xfId="440" xr:uid="{00000000-0005-0000-0000-0000C3420000}"/>
    <cellStyle name="Normal 2 2 4 2 3 2" xfId="23682" xr:uid="{00000000-0005-0000-0000-0000C4420000}"/>
    <cellStyle name="Normal 2 2 4 2 3 2 2" xfId="29936" xr:uid="{00000000-0005-0000-0000-0000C5420000}"/>
    <cellStyle name="Normal 2 2 4 2 3 3" xfId="25542" xr:uid="{00000000-0005-0000-0000-0000C6420000}"/>
    <cellStyle name="Normal 2 2 4 2 4" xfId="867" xr:uid="{00000000-0005-0000-0000-0000C7420000}"/>
    <cellStyle name="Normal 2 2 4 2 4 2" xfId="23683" xr:uid="{00000000-0005-0000-0000-0000C8420000}"/>
    <cellStyle name="Normal 2 2 4 2 4 2 2" xfId="29937" xr:uid="{00000000-0005-0000-0000-0000C9420000}"/>
    <cellStyle name="Normal 2 2 4 2 4 3" xfId="25819" xr:uid="{00000000-0005-0000-0000-0000CA420000}"/>
    <cellStyle name="Normal 2 2 4 2 5" xfId="1231" xr:uid="{00000000-0005-0000-0000-0000CB420000}"/>
    <cellStyle name="Normal 2 2 4 2 5 2" xfId="23684" xr:uid="{00000000-0005-0000-0000-0000CC420000}"/>
    <cellStyle name="Normal 2 2 4 2 5 2 2" xfId="29938" xr:uid="{00000000-0005-0000-0000-0000CD420000}"/>
    <cellStyle name="Normal 2 2 4 2 5 3" xfId="26068" xr:uid="{00000000-0005-0000-0000-0000CE420000}"/>
    <cellStyle name="Normal 2 2 4 2 6" xfId="1595" xr:uid="{00000000-0005-0000-0000-0000CF420000}"/>
    <cellStyle name="Normal 2 2 4 2 6 2" xfId="23685" xr:uid="{00000000-0005-0000-0000-0000D0420000}"/>
    <cellStyle name="Normal 2 2 4 2 6 2 2" xfId="29939" xr:uid="{00000000-0005-0000-0000-0000D1420000}"/>
    <cellStyle name="Normal 2 2 4 2 6 3" xfId="26317" xr:uid="{00000000-0005-0000-0000-0000D2420000}"/>
    <cellStyle name="Normal 2 2 4 2 7" xfId="1959" xr:uid="{00000000-0005-0000-0000-0000D3420000}"/>
    <cellStyle name="Normal 2 2 4 2 7 2" xfId="23686" xr:uid="{00000000-0005-0000-0000-0000D4420000}"/>
    <cellStyle name="Normal 2 2 4 2 7 2 2" xfId="29940" xr:uid="{00000000-0005-0000-0000-0000D5420000}"/>
    <cellStyle name="Normal 2 2 4 2 7 3" xfId="26566" xr:uid="{00000000-0005-0000-0000-0000D6420000}"/>
    <cellStyle name="Normal 2 2 4 2 8" xfId="2323" xr:uid="{00000000-0005-0000-0000-0000D7420000}"/>
    <cellStyle name="Normal 2 2 4 2 8 2" xfId="23687" xr:uid="{00000000-0005-0000-0000-0000D8420000}"/>
    <cellStyle name="Normal 2 2 4 2 8 2 2" xfId="29941" xr:uid="{00000000-0005-0000-0000-0000D9420000}"/>
    <cellStyle name="Normal 2 2 4 2 8 3" xfId="26815" xr:uid="{00000000-0005-0000-0000-0000DA420000}"/>
    <cellStyle name="Normal 2 2 4 2 9" xfId="2687" xr:uid="{00000000-0005-0000-0000-0000DB420000}"/>
    <cellStyle name="Normal 2 2 4 2 9 2" xfId="23688" xr:uid="{00000000-0005-0000-0000-0000DC420000}"/>
    <cellStyle name="Normal 2 2 4 2 9 2 2" xfId="29942" xr:uid="{00000000-0005-0000-0000-0000DD420000}"/>
    <cellStyle name="Normal 2 2 4 2 9 3" xfId="27064" xr:uid="{00000000-0005-0000-0000-0000DE420000}"/>
    <cellStyle name="Normal 2 2 4 20" xfId="5174" xr:uid="{00000000-0005-0000-0000-0000DF420000}"/>
    <cellStyle name="Normal 2 2 4 20 2" xfId="10161" xr:uid="{00000000-0005-0000-0000-0000E0420000}"/>
    <cellStyle name="Normal 2 2 4 20 2 2" xfId="19660" xr:uid="{00000000-0005-0000-0000-0000E1420000}"/>
    <cellStyle name="Normal 2 2 4 20 3" xfId="14915" xr:uid="{00000000-0005-0000-0000-0000E2420000}"/>
    <cellStyle name="Normal 2 2 4 21" xfId="7794" xr:uid="{00000000-0005-0000-0000-0000E3420000}"/>
    <cellStyle name="Normal 2 2 4 21 2" xfId="17294" xr:uid="{00000000-0005-0000-0000-0000E4420000}"/>
    <cellStyle name="Normal 2 2 4 22" xfId="12548" xr:uid="{00000000-0005-0000-0000-0000E5420000}"/>
    <cellStyle name="Normal 2 2 4 3" xfId="156" xr:uid="{00000000-0005-0000-0000-0000E6420000}"/>
    <cellStyle name="Normal 2 2 4 3 10" xfId="3490" xr:uid="{00000000-0005-0000-0000-0000E7420000}"/>
    <cellStyle name="Normal 2 2 4 3 10 2" xfId="5062" xr:uid="{00000000-0005-0000-0000-0000E8420000}"/>
    <cellStyle name="Normal 2 2 4 3 10 2 2" xfId="7678" xr:uid="{00000000-0005-0000-0000-0000E9420000}"/>
    <cellStyle name="Normal 2 2 4 3 10 2 2 2" xfId="12437" xr:uid="{00000000-0005-0000-0000-0000EA420000}"/>
    <cellStyle name="Normal 2 2 4 3 10 2 2 2 2" xfId="21936" xr:uid="{00000000-0005-0000-0000-0000EB420000}"/>
    <cellStyle name="Normal 2 2 4 3 10 2 2 3" xfId="17191" xr:uid="{00000000-0005-0000-0000-0000EC420000}"/>
    <cellStyle name="Normal 2 2 4 3 10 2 3" xfId="10070" xr:uid="{00000000-0005-0000-0000-0000ED420000}"/>
    <cellStyle name="Normal 2 2 4 3 10 2 3 2" xfId="19570" xr:uid="{00000000-0005-0000-0000-0000EE420000}"/>
    <cellStyle name="Normal 2 2 4 3 10 2 4" xfId="14825" xr:uid="{00000000-0005-0000-0000-0000EF420000}"/>
    <cellStyle name="Normal 2 2 4 3 10 3" xfId="6493" xr:uid="{00000000-0005-0000-0000-0000F0420000}"/>
    <cellStyle name="Normal 2 2 4 3 10 3 2" xfId="11254" xr:uid="{00000000-0005-0000-0000-0000F1420000}"/>
    <cellStyle name="Normal 2 2 4 3 10 3 2 2" xfId="20753" xr:uid="{00000000-0005-0000-0000-0000F2420000}"/>
    <cellStyle name="Normal 2 2 4 3 10 3 3" xfId="16008" xr:uid="{00000000-0005-0000-0000-0000F3420000}"/>
    <cellStyle name="Normal 2 2 4 3 10 4" xfId="8887" xr:uid="{00000000-0005-0000-0000-0000F4420000}"/>
    <cellStyle name="Normal 2 2 4 3 10 4 2" xfId="18387" xr:uid="{00000000-0005-0000-0000-0000F5420000}"/>
    <cellStyle name="Normal 2 2 4 3 10 5" xfId="13642" xr:uid="{00000000-0005-0000-0000-0000F6420000}"/>
    <cellStyle name="Normal 2 2 4 3 11" xfId="3855" xr:uid="{00000000-0005-0000-0000-0000F7420000}"/>
    <cellStyle name="Normal 2 2 4 3 11 2" xfId="6609" xr:uid="{00000000-0005-0000-0000-0000F8420000}"/>
    <cellStyle name="Normal 2 2 4 3 11 2 2" xfId="11369" xr:uid="{00000000-0005-0000-0000-0000F9420000}"/>
    <cellStyle name="Normal 2 2 4 3 11 2 2 2" xfId="20868" xr:uid="{00000000-0005-0000-0000-0000FA420000}"/>
    <cellStyle name="Normal 2 2 4 3 11 2 3" xfId="16123" xr:uid="{00000000-0005-0000-0000-0000FB420000}"/>
    <cellStyle name="Normal 2 2 4 3 11 3" xfId="9002" xr:uid="{00000000-0005-0000-0000-0000FC420000}"/>
    <cellStyle name="Normal 2 2 4 3 11 3 2" xfId="18502" xr:uid="{00000000-0005-0000-0000-0000FD420000}"/>
    <cellStyle name="Normal 2 2 4 3 11 4" xfId="13757" xr:uid="{00000000-0005-0000-0000-0000FE420000}"/>
    <cellStyle name="Normal 2 2 4 3 12" xfId="5286" xr:uid="{00000000-0005-0000-0000-0000FF420000}"/>
    <cellStyle name="Normal 2 2 4 3 12 2" xfId="10186" xr:uid="{00000000-0005-0000-0000-000000430000}"/>
    <cellStyle name="Normal 2 2 4 3 12 2 2" xfId="19685" xr:uid="{00000000-0005-0000-0000-000001430000}"/>
    <cellStyle name="Normal 2 2 4 3 12 3" xfId="14940" xr:uid="{00000000-0005-0000-0000-000002430000}"/>
    <cellStyle name="Normal 2 2 4 3 13" xfId="7819" xr:uid="{00000000-0005-0000-0000-000003430000}"/>
    <cellStyle name="Normal 2 2 4 3 13 2" xfId="17319" xr:uid="{00000000-0005-0000-0000-000004430000}"/>
    <cellStyle name="Normal 2 2 4 3 14" xfId="12573" xr:uid="{00000000-0005-0000-0000-000005430000}"/>
    <cellStyle name="Normal 2 2 4 3 2" xfId="515" xr:uid="{00000000-0005-0000-0000-000006430000}"/>
    <cellStyle name="Normal 2 2 4 3 2 2" xfId="4107" xr:uid="{00000000-0005-0000-0000-000007430000}"/>
    <cellStyle name="Normal 2 2 4 3 2 2 2" xfId="6723" xr:uid="{00000000-0005-0000-0000-000008430000}"/>
    <cellStyle name="Normal 2 2 4 3 2 2 2 2" xfId="11482" xr:uid="{00000000-0005-0000-0000-000009430000}"/>
    <cellStyle name="Normal 2 2 4 3 2 2 2 2 2" xfId="20981" xr:uid="{00000000-0005-0000-0000-00000A430000}"/>
    <cellStyle name="Normal 2 2 4 3 2 2 2 3" xfId="16236" xr:uid="{00000000-0005-0000-0000-00000B430000}"/>
    <cellStyle name="Normal 2 2 4 3 2 2 3" xfId="9115" xr:uid="{00000000-0005-0000-0000-00000C430000}"/>
    <cellStyle name="Normal 2 2 4 3 2 2 3 2" xfId="18615" xr:uid="{00000000-0005-0000-0000-00000D430000}"/>
    <cellStyle name="Normal 2 2 4 3 2 2 4" xfId="13870" xr:uid="{00000000-0005-0000-0000-00000E430000}"/>
    <cellStyle name="Normal 2 2 4 3 2 3" xfId="5538" xr:uid="{00000000-0005-0000-0000-00000F430000}"/>
    <cellStyle name="Normal 2 2 4 3 2 3 2" xfId="10299" xr:uid="{00000000-0005-0000-0000-000010430000}"/>
    <cellStyle name="Normal 2 2 4 3 2 3 2 2" xfId="19798" xr:uid="{00000000-0005-0000-0000-000011430000}"/>
    <cellStyle name="Normal 2 2 4 3 2 3 3" xfId="15053" xr:uid="{00000000-0005-0000-0000-000012430000}"/>
    <cellStyle name="Normal 2 2 4 3 2 4" xfId="7932" xr:uid="{00000000-0005-0000-0000-000013430000}"/>
    <cellStyle name="Normal 2 2 4 3 2 4 2" xfId="17432" xr:uid="{00000000-0005-0000-0000-000014430000}"/>
    <cellStyle name="Normal 2 2 4 3 2 5" xfId="12686" xr:uid="{00000000-0005-0000-0000-000015430000}"/>
    <cellStyle name="Normal 2 2 4 3 3" xfId="942" xr:uid="{00000000-0005-0000-0000-000016430000}"/>
    <cellStyle name="Normal 2 2 4 3 3 2" xfId="4257" xr:uid="{00000000-0005-0000-0000-000017430000}"/>
    <cellStyle name="Normal 2 2 4 3 3 2 2" xfId="6873" xr:uid="{00000000-0005-0000-0000-000018430000}"/>
    <cellStyle name="Normal 2 2 4 3 3 2 2 2" xfId="11632" xr:uid="{00000000-0005-0000-0000-000019430000}"/>
    <cellStyle name="Normal 2 2 4 3 3 2 2 2 2" xfId="21131" xr:uid="{00000000-0005-0000-0000-00001A430000}"/>
    <cellStyle name="Normal 2 2 4 3 3 2 2 3" xfId="16386" xr:uid="{00000000-0005-0000-0000-00001B430000}"/>
    <cellStyle name="Normal 2 2 4 3 3 2 3" xfId="9265" xr:uid="{00000000-0005-0000-0000-00001C430000}"/>
    <cellStyle name="Normal 2 2 4 3 3 2 3 2" xfId="18765" xr:uid="{00000000-0005-0000-0000-00001D430000}"/>
    <cellStyle name="Normal 2 2 4 3 3 2 4" xfId="14020" xr:uid="{00000000-0005-0000-0000-00001E430000}"/>
    <cellStyle name="Normal 2 2 4 3 3 3" xfId="5688" xr:uid="{00000000-0005-0000-0000-00001F430000}"/>
    <cellStyle name="Normal 2 2 4 3 3 3 2" xfId="10449" xr:uid="{00000000-0005-0000-0000-000020430000}"/>
    <cellStyle name="Normal 2 2 4 3 3 3 2 2" xfId="19948" xr:uid="{00000000-0005-0000-0000-000021430000}"/>
    <cellStyle name="Normal 2 2 4 3 3 3 3" xfId="15203" xr:uid="{00000000-0005-0000-0000-000022430000}"/>
    <cellStyle name="Normal 2 2 4 3 3 4" xfId="8082" xr:uid="{00000000-0005-0000-0000-000023430000}"/>
    <cellStyle name="Normal 2 2 4 3 3 4 2" xfId="17582" xr:uid="{00000000-0005-0000-0000-000024430000}"/>
    <cellStyle name="Normal 2 2 4 3 3 5" xfId="12836" xr:uid="{00000000-0005-0000-0000-000025430000}"/>
    <cellStyle name="Normal 2 2 4 3 4" xfId="1306" xr:uid="{00000000-0005-0000-0000-000026430000}"/>
    <cellStyle name="Normal 2 2 4 3 4 2" xfId="4372" xr:uid="{00000000-0005-0000-0000-000027430000}"/>
    <cellStyle name="Normal 2 2 4 3 4 2 2" xfId="6988" xr:uid="{00000000-0005-0000-0000-000028430000}"/>
    <cellStyle name="Normal 2 2 4 3 4 2 2 2" xfId="11747" xr:uid="{00000000-0005-0000-0000-000029430000}"/>
    <cellStyle name="Normal 2 2 4 3 4 2 2 2 2" xfId="21246" xr:uid="{00000000-0005-0000-0000-00002A430000}"/>
    <cellStyle name="Normal 2 2 4 3 4 2 2 3" xfId="16501" xr:uid="{00000000-0005-0000-0000-00002B430000}"/>
    <cellStyle name="Normal 2 2 4 3 4 2 3" xfId="9380" xr:uid="{00000000-0005-0000-0000-00002C430000}"/>
    <cellStyle name="Normal 2 2 4 3 4 2 3 2" xfId="18880" xr:uid="{00000000-0005-0000-0000-00002D430000}"/>
    <cellStyle name="Normal 2 2 4 3 4 2 4" xfId="14135" xr:uid="{00000000-0005-0000-0000-00002E430000}"/>
    <cellStyle name="Normal 2 2 4 3 4 3" xfId="5803" xr:uid="{00000000-0005-0000-0000-00002F430000}"/>
    <cellStyle name="Normal 2 2 4 3 4 3 2" xfId="10564" xr:uid="{00000000-0005-0000-0000-000030430000}"/>
    <cellStyle name="Normal 2 2 4 3 4 3 2 2" xfId="20063" xr:uid="{00000000-0005-0000-0000-000031430000}"/>
    <cellStyle name="Normal 2 2 4 3 4 3 3" xfId="15318" xr:uid="{00000000-0005-0000-0000-000032430000}"/>
    <cellStyle name="Normal 2 2 4 3 4 4" xfId="8197" xr:uid="{00000000-0005-0000-0000-000033430000}"/>
    <cellStyle name="Normal 2 2 4 3 4 4 2" xfId="17697" xr:uid="{00000000-0005-0000-0000-000034430000}"/>
    <cellStyle name="Normal 2 2 4 3 4 5" xfId="12951" xr:uid="{00000000-0005-0000-0000-000035430000}"/>
    <cellStyle name="Normal 2 2 4 3 5" xfId="1670" xr:uid="{00000000-0005-0000-0000-000036430000}"/>
    <cellStyle name="Normal 2 2 4 3 5 2" xfId="4487" xr:uid="{00000000-0005-0000-0000-000037430000}"/>
    <cellStyle name="Normal 2 2 4 3 5 2 2" xfId="7103" xr:uid="{00000000-0005-0000-0000-000038430000}"/>
    <cellStyle name="Normal 2 2 4 3 5 2 2 2" xfId="11862" xr:uid="{00000000-0005-0000-0000-000039430000}"/>
    <cellStyle name="Normal 2 2 4 3 5 2 2 2 2" xfId="21361" xr:uid="{00000000-0005-0000-0000-00003A430000}"/>
    <cellStyle name="Normal 2 2 4 3 5 2 2 3" xfId="16616" xr:uid="{00000000-0005-0000-0000-00003B430000}"/>
    <cellStyle name="Normal 2 2 4 3 5 2 3" xfId="9495" xr:uid="{00000000-0005-0000-0000-00003C430000}"/>
    <cellStyle name="Normal 2 2 4 3 5 2 3 2" xfId="18995" xr:uid="{00000000-0005-0000-0000-00003D430000}"/>
    <cellStyle name="Normal 2 2 4 3 5 2 4" xfId="14250" xr:uid="{00000000-0005-0000-0000-00003E430000}"/>
    <cellStyle name="Normal 2 2 4 3 5 3" xfId="5918" xr:uid="{00000000-0005-0000-0000-00003F430000}"/>
    <cellStyle name="Normal 2 2 4 3 5 3 2" xfId="10679" xr:uid="{00000000-0005-0000-0000-000040430000}"/>
    <cellStyle name="Normal 2 2 4 3 5 3 2 2" xfId="20178" xr:uid="{00000000-0005-0000-0000-000041430000}"/>
    <cellStyle name="Normal 2 2 4 3 5 3 3" xfId="15433" xr:uid="{00000000-0005-0000-0000-000042430000}"/>
    <cellStyle name="Normal 2 2 4 3 5 4" xfId="8312" xr:uid="{00000000-0005-0000-0000-000043430000}"/>
    <cellStyle name="Normal 2 2 4 3 5 4 2" xfId="17812" xr:uid="{00000000-0005-0000-0000-000044430000}"/>
    <cellStyle name="Normal 2 2 4 3 5 5" xfId="13066" xr:uid="{00000000-0005-0000-0000-000045430000}"/>
    <cellStyle name="Normal 2 2 4 3 6" xfId="2034" xr:uid="{00000000-0005-0000-0000-000046430000}"/>
    <cellStyle name="Normal 2 2 4 3 6 2" xfId="4602" xr:uid="{00000000-0005-0000-0000-000047430000}"/>
    <cellStyle name="Normal 2 2 4 3 6 2 2" xfId="7218" xr:uid="{00000000-0005-0000-0000-000048430000}"/>
    <cellStyle name="Normal 2 2 4 3 6 2 2 2" xfId="11977" xr:uid="{00000000-0005-0000-0000-000049430000}"/>
    <cellStyle name="Normal 2 2 4 3 6 2 2 2 2" xfId="21476" xr:uid="{00000000-0005-0000-0000-00004A430000}"/>
    <cellStyle name="Normal 2 2 4 3 6 2 2 3" xfId="16731" xr:uid="{00000000-0005-0000-0000-00004B430000}"/>
    <cellStyle name="Normal 2 2 4 3 6 2 3" xfId="9610" xr:uid="{00000000-0005-0000-0000-00004C430000}"/>
    <cellStyle name="Normal 2 2 4 3 6 2 3 2" xfId="19110" xr:uid="{00000000-0005-0000-0000-00004D430000}"/>
    <cellStyle name="Normal 2 2 4 3 6 2 4" xfId="14365" xr:uid="{00000000-0005-0000-0000-00004E430000}"/>
    <cellStyle name="Normal 2 2 4 3 6 3" xfId="6033" xr:uid="{00000000-0005-0000-0000-00004F430000}"/>
    <cellStyle name="Normal 2 2 4 3 6 3 2" xfId="10794" xr:uid="{00000000-0005-0000-0000-000050430000}"/>
    <cellStyle name="Normal 2 2 4 3 6 3 2 2" xfId="20293" xr:uid="{00000000-0005-0000-0000-000051430000}"/>
    <cellStyle name="Normal 2 2 4 3 6 3 3" xfId="15548" xr:uid="{00000000-0005-0000-0000-000052430000}"/>
    <cellStyle name="Normal 2 2 4 3 6 4" xfId="8427" xr:uid="{00000000-0005-0000-0000-000053430000}"/>
    <cellStyle name="Normal 2 2 4 3 6 4 2" xfId="17927" xr:uid="{00000000-0005-0000-0000-000054430000}"/>
    <cellStyle name="Normal 2 2 4 3 6 5" xfId="13181" xr:uid="{00000000-0005-0000-0000-000055430000}"/>
    <cellStyle name="Normal 2 2 4 3 7" xfId="2398" xr:uid="{00000000-0005-0000-0000-000056430000}"/>
    <cellStyle name="Normal 2 2 4 3 7 2" xfId="4717" xr:uid="{00000000-0005-0000-0000-000057430000}"/>
    <cellStyle name="Normal 2 2 4 3 7 2 2" xfId="7333" xr:uid="{00000000-0005-0000-0000-000058430000}"/>
    <cellStyle name="Normal 2 2 4 3 7 2 2 2" xfId="12092" xr:uid="{00000000-0005-0000-0000-000059430000}"/>
    <cellStyle name="Normal 2 2 4 3 7 2 2 2 2" xfId="21591" xr:uid="{00000000-0005-0000-0000-00005A430000}"/>
    <cellStyle name="Normal 2 2 4 3 7 2 2 3" xfId="16846" xr:uid="{00000000-0005-0000-0000-00005B430000}"/>
    <cellStyle name="Normal 2 2 4 3 7 2 3" xfId="9725" xr:uid="{00000000-0005-0000-0000-00005C430000}"/>
    <cellStyle name="Normal 2 2 4 3 7 2 3 2" xfId="19225" xr:uid="{00000000-0005-0000-0000-00005D430000}"/>
    <cellStyle name="Normal 2 2 4 3 7 2 4" xfId="14480" xr:uid="{00000000-0005-0000-0000-00005E430000}"/>
    <cellStyle name="Normal 2 2 4 3 7 3" xfId="6148" xr:uid="{00000000-0005-0000-0000-00005F430000}"/>
    <cellStyle name="Normal 2 2 4 3 7 3 2" xfId="10909" xr:uid="{00000000-0005-0000-0000-000060430000}"/>
    <cellStyle name="Normal 2 2 4 3 7 3 2 2" xfId="20408" xr:uid="{00000000-0005-0000-0000-000061430000}"/>
    <cellStyle name="Normal 2 2 4 3 7 3 3" xfId="15663" xr:uid="{00000000-0005-0000-0000-000062430000}"/>
    <cellStyle name="Normal 2 2 4 3 7 4" xfId="8542" xr:uid="{00000000-0005-0000-0000-000063430000}"/>
    <cellStyle name="Normal 2 2 4 3 7 4 2" xfId="18042" xr:uid="{00000000-0005-0000-0000-000064430000}"/>
    <cellStyle name="Normal 2 2 4 3 7 5" xfId="13296" xr:uid="{00000000-0005-0000-0000-000065430000}"/>
    <cellStyle name="Normal 2 2 4 3 8" xfId="2762" xr:uid="{00000000-0005-0000-0000-000066430000}"/>
    <cellStyle name="Normal 2 2 4 3 8 2" xfId="4832" xr:uid="{00000000-0005-0000-0000-000067430000}"/>
    <cellStyle name="Normal 2 2 4 3 8 2 2" xfId="7448" xr:uid="{00000000-0005-0000-0000-000068430000}"/>
    <cellStyle name="Normal 2 2 4 3 8 2 2 2" xfId="12207" xr:uid="{00000000-0005-0000-0000-000069430000}"/>
    <cellStyle name="Normal 2 2 4 3 8 2 2 2 2" xfId="21706" xr:uid="{00000000-0005-0000-0000-00006A430000}"/>
    <cellStyle name="Normal 2 2 4 3 8 2 2 3" xfId="16961" xr:uid="{00000000-0005-0000-0000-00006B430000}"/>
    <cellStyle name="Normal 2 2 4 3 8 2 3" xfId="9840" xr:uid="{00000000-0005-0000-0000-00006C430000}"/>
    <cellStyle name="Normal 2 2 4 3 8 2 3 2" xfId="19340" xr:uid="{00000000-0005-0000-0000-00006D430000}"/>
    <cellStyle name="Normal 2 2 4 3 8 2 4" xfId="14595" xr:uid="{00000000-0005-0000-0000-00006E430000}"/>
    <cellStyle name="Normal 2 2 4 3 8 3" xfId="6263" xr:uid="{00000000-0005-0000-0000-00006F430000}"/>
    <cellStyle name="Normal 2 2 4 3 8 3 2" xfId="11024" xr:uid="{00000000-0005-0000-0000-000070430000}"/>
    <cellStyle name="Normal 2 2 4 3 8 3 2 2" xfId="20523" xr:uid="{00000000-0005-0000-0000-000071430000}"/>
    <cellStyle name="Normal 2 2 4 3 8 3 3" xfId="15778" xr:uid="{00000000-0005-0000-0000-000072430000}"/>
    <cellStyle name="Normal 2 2 4 3 8 4" xfId="8657" xr:uid="{00000000-0005-0000-0000-000073430000}"/>
    <cellStyle name="Normal 2 2 4 3 8 4 2" xfId="18157" xr:uid="{00000000-0005-0000-0000-000074430000}"/>
    <cellStyle name="Normal 2 2 4 3 8 5" xfId="13412" xr:uid="{00000000-0005-0000-0000-000075430000}"/>
    <cellStyle name="Normal 2 2 4 3 9" xfId="3126" xr:uid="{00000000-0005-0000-0000-000076430000}"/>
    <cellStyle name="Normal 2 2 4 3 9 2" xfId="4947" xr:uid="{00000000-0005-0000-0000-000077430000}"/>
    <cellStyle name="Normal 2 2 4 3 9 2 2" xfId="7563" xr:uid="{00000000-0005-0000-0000-000078430000}"/>
    <cellStyle name="Normal 2 2 4 3 9 2 2 2" xfId="12322" xr:uid="{00000000-0005-0000-0000-000079430000}"/>
    <cellStyle name="Normal 2 2 4 3 9 2 2 2 2" xfId="21821" xr:uid="{00000000-0005-0000-0000-00007A430000}"/>
    <cellStyle name="Normal 2 2 4 3 9 2 2 3" xfId="17076" xr:uid="{00000000-0005-0000-0000-00007B430000}"/>
    <cellStyle name="Normal 2 2 4 3 9 2 3" xfId="9955" xr:uid="{00000000-0005-0000-0000-00007C430000}"/>
    <cellStyle name="Normal 2 2 4 3 9 2 3 2" xfId="19455" xr:uid="{00000000-0005-0000-0000-00007D430000}"/>
    <cellStyle name="Normal 2 2 4 3 9 2 4" xfId="14710" xr:uid="{00000000-0005-0000-0000-00007E430000}"/>
    <cellStyle name="Normal 2 2 4 3 9 3" xfId="6378" xr:uid="{00000000-0005-0000-0000-00007F430000}"/>
    <cellStyle name="Normal 2 2 4 3 9 3 2" xfId="11139" xr:uid="{00000000-0005-0000-0000-000080430000}"/>
    <cellStyle name="Normal 2 2 4 3 9 3 2 2" xfId="20638" xr:uid="{00000000-0005-0000-0000-000081430000}"/>
    <cellStyle name="Normal 2 2 4 3 9 3 3" xfId="15893" xr:uid="{00000000-0005-0000-0000-000082430000}"/>
    <cellStyle name="Normal 2 2 4 3 9 4" xfId="8772" xr:uid="{00000000-0005-0000-0000-000083430000}"/>
    <cellStyle name="Normal 2 2 4 3 9 4 2" xfId="18272" xr:uid="{00000000-0005-0000-0000-000084430000}"/>
    <cellStyle name="Normal 2 2 4 3 9 5" xfId="13527" xr:uid="{00000000-0005-0000-0000-000085430000}"/>
    <cellStyle name="Normal 2 2 4 4" xfId="191" xr:uid="{00000000-0005-0000-0000-000086430000}"/>
    <cellStyle name="Normal 2 2 4 4 10" xfId="3525" xr:uid="{00000000-0005-0000-0000-000087430000}"/>
    <cellStyle name="Normal 2 2 4 4 10 2" xfId="5072" xr:uid="{00000000-0005-0000-0000-000088430000}"/>
    <cellStyle name="Normal 2 2 4 4 10 2 2" xfId="7688" xr:uid="{00000000-0005-0000-0000-000089430000}"/>
    <cellStyle name="Normal 2 2 4 4 10 2 2 2" xfId="12447" xr:uid="{00000000-0005-0000-0000-00008A430000}"/>
    <cellStyle name="Normal 2 2 4 4 10 2 2 2 2" xfId="21946" xr:uid="{00000000-0005-0000-0000-00008B430000}"/>
    <cellStyle name="Normal 2 2 4 4 10 2 2 3" xfId="17201" xr:uid="{00000000-0005-0000-0000-00008C430000}"/>
    <cellStyle name="Normal 2 2 4 4 10 2 3" xfId="10080" xr:uid="{00000000-0005-0000-0000-00008D430000}"/>
    <cellStyle name="Normal 2 2 4 4 10 2 3 2" xfId="19580" xr:uid="{00000000-0005-0000-0000-00008E430000}"/>
    <cellStyle name="Normal 2 2 4 4 10 2 4" xfId="14835" xr:uid="{00000000-0005-0000-0000-00008F430000}"/>
    <cellStyle name="Normal 2 2 4 4 10 3" xfId="6503" xr:uid="{00000000-0005-0000-0000-000090430000}"/>
    <cellStyle name="Normal 2 2 4 4 10 3 2" xfId="11264" xr:uid="{00000000-0005-0000-0000-000091430000}"/>
    <cellStyle name="Normal 2 2 4 4 10 3 2 2" xfId="20763" xr:uid="{00000000-0005-0000-0000-000092430000}"/>
    <cellStyle name="Normal 2 2 4 4 10 3 3" xfId="16018" xr:uid="{00000000-0005-0000-0000-000093430000}"/>
    <cellStyle name="Normal 2 2 4 4 10 4" xfId="8897" xr:uid="{00000000-0005-0000-0000-000094430000}"/>
    <cellStyle name="Normal 2 2 4 4 10 4 2" xfId="18397" xr:uid="{00000000-0005-0000-0000-000095430000}"/>
    <cellStyle name="Normal 2 2 4 4 10 5" xfId="13652" xr:uid="{00000000-0005-0000-0000-000096430000}"/>
    <cellStyle name="Normal 2 2 4 4 11" xfId="3890" xr:uid="{00000000-0005-0000-0000-000097430000}"/>
    <cellStyle name="Normal 2 2 4 4 11 2" xfId="6619" xr:uid="{00000000-0005-0000-0000-000098430000}"/>
    <cellStyle name="Normal 2 2 4 4 11 2 2" xfId="11379" xr:uid="{00000000-0005-0000-0000-000099430000}"/>
    <cellStyle name="Normal 2 2 4 4 11 2 2 2" xfId="20878" xr:uid="{00000000-0005-0000-0000-00009A430000}"/>
    <cellStyle name="Normal 2 2 4 4 11 2 3" xfId="16133" xr:uid="{00000000-0005-0000-0000-00009B430000}"/>
    <cellStyle name="Normal 2 2 4 4 11 3" xfId="9012" xr:uid="{00000000-0005-0000-0000-00009C430000}"/>
    <cellStyle name="Normal 2 2 4 4 11 3 2" xfId="18512" xr:uid="{00000000-0005-0000-0000-00009D430000}"/>
    <cellStyle name="Normal 2 2 4 4 11 4" xfId="13767" xr:uid="{00000000-0005-0000-0000-00009E430000}"/>
    <cellStyle name="Normal 2 2 4 4 12" xfId="5321" xr:uid="{00000000-0005-0000-0000-00009F430000}"/>
    <cellStyle name="Normal 2 2 4 4 12 2" xfId="10196" xr:uid="{00000000-0005-0000-0000-0000A0430000}"/>
    <cellStyle name="Normal 2 2 4 4 12 2 2" xfId="19695" xr:uid="{00000000-0005-0000-0000-0000A1430000}"/>
    <cellStyle name="Normal 2 2 4 4 12 3" xfId="14950" xr:uid="{00000000-0005-0000-0000-0000A2430000}"/>
    <cellStyle name="Normal 2 2 4 4 13" xfId="7829" xr:uid="{00000000-0005-0000-0000-0000A3430000}"/>
    <cellStyle name="Normal 2 2 4 4 13 2" xfId="17329" xr:uid="{00000000-0005-0000-0000-0000A4430000}"/>
    <cellStyle name="Normal 2 2 4 4 14" xfId="12583" xr:uid="{00000000-0005-0000-0000-0000A5430000}"/>
    <cellStyle name="Normal 2 2 4 4 2" xfId="550" xr:uid="{00000000-0005-0000-0000-0000A6430000}"/>
    <cellStyle name="Normal 2 2 4 4 2 2" xfId="4117" xr:uid="{00000000-0005-0000-0000-0000A7430000}"/>
    <cellStyle name="Normal 2 2 4 4 2 2 2" xfId="6733" xr:uid="{00000000-0005-0000-0000-0000A8430000}"/>
    <cellStyle name="Normal 2 2 4 4 2 2 2 2" xfId="11492" xr:uid="{00000000-0005-0000-0000-0000A9430000}"/>
    <cellStyle name="Normal 2 2 4 4 2 2 2 2 2" xfId="20991" xr:uid="{00000000-0005-0000-0000-0000AA430000}"/>
    <cellStyle name="Normal 2 2 4 4 2 2 2 3" xfId="16246" xr:uid="{00000000-0005-0000-0000-0000AB430000}"/>
    <cellStyle name="Normal 2 2 4 4 2 2 3" xfId="9125" xr:uid="{00000000-0005-0000-0000-0000AC430000}"/>
    <cellStyle name="Normal 2 2 4 4 2 2 3 2" xfId="18625" xr:uid="{00000000-0005-0000-0000-0000AD430000}"/>
    <cellStyle name="Normal 2 2 4 4 2 2 4" xfId="13880" xr:uid="{00000000-0005-0000-0000-0000AE430000}"/>
    <cellStyle name="Normal 2 2 4 4 2 3" xfId="5548" xr:uid="{00000000-0005-0000-0000-0000AF430000}"/>
    <cellStyle name="Normal 2 2 4 4 2 3 2" xfId="10309" xr:uid="{00000000-0005-0000-0000-0000B0430000}"/>
    <cellStyle name="Normal 2 2 4 4 2 3 2 2" xfId="19808" xr:uid="{00000000-0005-0000-0000-0000B1430000}"/>
    <cellStyle name="Normal 2 2 4 4 2 3 3" xfId="15063" xr:uid="{00000000-0005-0000-0000-0000B2430000}"/>
    <cellStyle name="Normal 2 2 4 4 2 4" xfId="7942" xr:uid="{00000000-0005-0000-0000-0000B3430000}"/>
    <cellStyle name="Normal 2 2 4 4 2 4 2" xfId="17442" xr:uid="{00000000-0005-0000-0000-0000B4430000}"/>
    <cellStyle name="Normal 2 2 4 4 2 5" xfId="12696" xr:uid="{00000000-0005-0000-0000-0000B5430000}"/>
    <cellStyle name="Normal 2 2 4 4 3" xfId="977" xr:uid="{00000000-0005-0000-0000-0000B6430000}"/>
    <cellStyle name="Normal 2 2 4 4 3 2" xfId="4267" xr:uid="{00000000-0005-0000-0000-0000B7430000}"/>
    <cellStyle name="Normal 2 2 4 4 3 2 2" xfId="6883" xr:uid="{00000000-0005-0000-0000-0000B8430000}"/>
    <cellStyle name="Normal 2 2 4 4 3 2 2 2" xfId="11642" xr:uid="{00000000-0005-0000-0000-0000B9430000}"/>
    <cellStyle name="Normal 2 2 4 4 3 2 2 2 2" xfId="21141" xr:uid="{00000000-0005-0000-0000-0000BA430000}"/>
    <cellStyle name="Normal 2 2 4 4 3 2 2 3" xfId="16396" xr:uid="{00000000-0005-0000-0000-0000BB430000}"/>
    <cellStyle name="Normal 2 2 4 4 3 2 3" xfId="9275" xr:uid="{00000000-0005-0000-0000-0000BC430000}"/>
    <cellStyle name="Normal 2 2 4 4 3 2 3 2" xfId="18775" xr:uid="{00000000-0005-0000-0000-0000BD430000}"/>
    <cellStyle name="Normal 2 2 4 4 3 2 4" xfId="14030" xr:uid="{00000000-0005-0000-0000-0000BE430000}"/>
    <cellStyle name="Normal 2 2 4 4 3 3" xfId="5698" xr:uid="{00000000-0005-0000-0000-0000BF430000}"/>
    <cellStyle name="Normal 2 2 4 4 3 3 2" xfId="10459" xr:uid="{00000000-0005-0000-0000-0000C0430000}"/>
    <cellStyle name="Normal 2 2 4 4 3 3 2 2" xfId="19958" xr:uid="{00000000-0005-0000-0000-0000C1430000}"/>
    <cellStyle name="Normal 2 2 4 4 3 3 3" xfId="15213" xr:uid="{00000000-0005-0000-0000-0000C2430000}"/>
    <cellStyle name="Normal 2 2 4 4 3 4" xfId="8092" xr:uid="{00000000-0005-0000-0000-0000C3430000}"/>
    <cellStyle name="Normal 2 2 4 4 3 4 2" xfId="17592" xr:uid="{00000000-0005-0000-0000-0000C4430000}"/>
    <cellStyle name="Normal 2 2 4 4 3 5" xfId="12846" xr:uid="{00000000-0005-0000-0000-0000C5430000}"/>
    <cellStyle name="Normal 2 2 4 4 4" xfId="1341" xr:uid="{00000000-0005-0000-0000-0000C6430000}"/>
    <cellStyle name="Normal 2 2 4 4 4 2" xfId="4382" xr:uid="{00000000-0005-0000-0000-0000C7430000}"/>
    <cellStyle name="Normal 2 2 4 4 4 2 2" xfId="6998" xr:uid="{00000000-0005-0000-0000-0000C8430000}"/>
    <cellStyle name="Normal 2 2 4 4 4 2 2 2" xfId="11757" xr:uid="{00000000-0005-0000-0000-0000C9430000}"/>
    <cellStyle name="Normal 2 2 4 4 4 2 2 2 2" xfId="21256" xr:uid="{00000000-0005-0000-0000-0000CA430000}"/>
    <cellStyle name="Normal 2 2 4 4 4 2 2 3" xfId="16511" xr:uid="{00000000-0005-0000-0000-0000CB430000}"/>
    <cellStyle name="Normal 2 2 4 4 4 2 3" xfId="9390" xr:uid="{00000000-0005-0000-0000-0000CC430000}"/>
    <cellStyle name="Normal 2 2 4 4 4 2 3 2" xfId="18890" xr:uid="{00000000-0005-0000-0000-0000CD430000}"/>
    <cellStyle name="Normal 2 2 4 4 4 2 4" xfId="14145" xr:uid="{00000000-0005-0000-0000-0000CE430000}"/>
    <cellStyle name="Normal 2 2 4 4 4 3" xfId="5813" xr:uid="{00000000-0005-0000-0000-0000CF430000}"/>
    <cellStyle name="Normal 2 2 4 4 4 3 2" xfId="10574" xr:uid="{00000000-0005-0000-0000-0000D0430000}"/>
    <cellStyle name="Normal 2 2 4 4 4 3 2 2" xfId="20073" xr:uid="{00000000-0005-0000-0000-0000D1430000}"/>
    <cellStyle name="Normal 2 2 4 4 4 3 3" xfId="15328" xr:uid="{00000000-0005-0000-0000-0000D2430000}"/>
    <cellStyle name="Normal 2 2 4 4 4 4" xfId="8207" xr:uid="{00000000-0005-0000-0000-0000D3430000}"/>
    <cellStyle name="Normal 2 2 4 4 4 4 2" xfId="17707" xr:uid="{00000000-0005-0000-0000-0000D4430000}"/>
    <cellStyle name="Normal 2 2 4 4 4 5" xfId="12961" xr:uid="{00000000-0005-0000-0000-0000D5430000}"/>
    <cellStyle name="Normal 2 2 4 4 5" xfId="1705" xr:uid="{00000000-0005-0000-0000-0000D6430000}"/>
    <cellStyle name="Normal 2 2 4 4 5 2" xfId="4497" xr:uid="{00000000-0005-0000-0000-0000D7430000}"/>
    <cellStyle name="Normal 2 2 4 4 5 2 2" xfId="7113" xr:uid="{00000000-0005-0000-0000-0000D8430000}"/>
    <cellStyle name="Normal 2 2 4 4 5 2 2 2" xfId="11872" xr:uid="{00000000-0005-0000-0000-0000D9430000}"/>
    <cellStyle name="Normal 2 2 4 4 5 2 2 2 2" xfId="21371" xr:uid="{00000000-0005-0000-0000-0000DA430000}"/>
    <cellStyle name="Normal 2 2 4 4 5 2 2 3" xfId="16626" xr:uid="{00000000-0005-0000-0000-0000DB430000}"/>
    <cellStyle name="Normal 2 2 4 4 5 2 3" xfId="9505" xr:uid="{00000000-0005-0000-0000-0000DC430000}"/>
    <cellStyle name="Normal 2 2 4 4 5 2 3 2" xfId="19005" xr:uid="{00000000-0005-0000-0000-0000DD430000}"/>
    <cellStyle name="Normal 2 2 4 4 5 2 4" xfId="14260" xr:uid="{00000000-0005-0000-0000-0000DE430000}"/>
    <cellStyle name="Normal 2 2 4 4 5 3" xfId="5928" xr:uid="{00000000-0005-0000-0000-0000DF430000}"/>
    <cellStyle name="Normal 2 2 4 4 5 3 2" xfId="10689" xr:uid="{00000000-0005-0000-0000-0000E0430000}"/>
    <cellStyle name="Normal 2 2 4 4 5 3 2 2" xfId="20188" xr:uid="{00000000-0005-0000-0000-0000E1430000}"/>
    <cellStyle name="Normal 2 2 4 4 5 3 3" xfId="15443" xr:uid="{00000000-0005-0000-0000-0000E2430000}"/>
    <cellStyle name="Normal 2 2 4 4 5 4" xfId="8322" xr:uid="{00000000-0005-0000-0000-0000E3430000}"/>
    <cellStyle name="Normal 2 2 4 4 5 4 2" xfId="17822" xr:uid="{00000000-0005-0000-0000-0000E4430000}"/>
    <cellStyle name="Normal 2 2 4 4 5 5" xfId="13076" xr:uid="{00000000-0005-0000-0000-0000E5430000}"/>
    <cellStyle name="Normal 2 2 4 4 6" xfId="2069" xr:uid="{00000000-0005-0000-0000-0000E6430000}"/>
    <cellStyle name="Normal 2 2 4 4 6 2" xfId="4612" xr:uid="{00000000-0005-0000-0000-0000E7430000}"/>
    <cellStyle name="Normal 2 2 4 4 6 2 2" xfId="7228" xr:uid="{00000000-0005-0000-0000-0000E8430000}"/>
    <cellStyle name="Normal 2 2 4 4 6 2 2 2" xfId="11987" xr:uid="{00000000-0005-0000-0000-0000E9430000}"/>
    <cellStyle name="Normal 2 2 4 4 6 2 2 2 2" xfId="21486" xr:uid="{00000000-0005-0000-0000-0000EA430000}"/>
    <cellStyle name="Normal 2 2 4 4 6 2 2 3" xfId="16741" xr:uid="{00000000-0005-0000-0000-0000EB430000}"/>
    <cellStyle name="Normal 2 2 4 4 6 2 3" xfId="9620" xr:uid="{00000000-0005-0000-0000-0000EC430000}"/>
    <cellStyle name="Normal 2 2 4 4 6 2 3 2" xfId="19120" xr:uid="{00000000-0005-0000-0000-0000ED430000}"/>
    <cellStyle name="Normal 2 2 4 4 6 2 4" xfId="14375" xr:uid="{00000000-0005-0000-0000-0000EE430000}"/>
    <cellStyle name="Normal 2 2 4 4 6 3" xfId="6043" xr:uid="{00000000-0005-0000-0000-0000EF430000}"/>
    <cellStyle name="Normal 2 2 4 4 6 3 2" xfId="10804" xr:uid="{00000000-0005-0000-0000-0000F0430000}"/>
    <cellStyle name="Normal 2 2 4 4 6 3 2 2" xfId="20303" xr:uid="{00000000-0005-0000-0000-0000F1430000}"/>
    <cellStyle name="Normal 2 2 4 4 6 3 3" xfId="15558" xr:uid="{00000000-0005-0000-0000-0000F2430000}"/>
    <cellStyle name="Normal 2 2 4 4 6 4" xfId="8437" xr:uid="{00000000-0005-0000-0000-0000F3430000}"/>
    <cellStyle name="Normal 2 2 4 4 6 4 2" xfId="17937" xr:uid="{00000000-0005-0000-0000-0000F4430000}"/>
    <cellStyle name="Normal 2 2 4 4 6 5" xfId="13191" xr:uid="{00000000-0005-0000-0000-0000F5430000}"/>
    <cellStyle name="Normal 2 2 4 4 7" xfId="2433" xr:uid="{00000000-0005-0000-0000-0000F6430000}"/>
    <cellStyle name="Normal 2 2 4 4 7 2" xfId="4727" xr:uid="{00000000-0005-0000-0000-0000F7430000}"/>
    <cellStyle name="Normal 2 2 4 4 7 2 2" xfId="7343" xr:uid="{00000000-0005-0000-0000-0000F8430000}"/>
    <cellStyle name="Normal 2 2 4 4 7 2 2 2" xfId="12102" xr:uid="{00000000-0005-0000-0000-0000F9430000}"/>
    <cellStyle name="Normal 2 2 4 4 7 2 2 2 2" xfId="21601" xr:uid="{00000000-0005-0000-0000-0000FA430000}"/>
    <cellStyle name="Normal 2 2 4 4 7 2 2 3" xfId="16856" xr:uid="{00000000-0005-0000-0000-0000FB430000}"/>
    <cellStyle name="Normal 2 2 4 4 7 2 3" xfId="9735" xr:uid="{00000000-0005-0000-0000-0000FC430000}"/>
    <cellStyle name="Normal 2 2 4 4 7 2 3 2" xfId="19235" xr:uid="{00000000-0005-0000-0000-0000FD430000}"/>
    <cellStyle name="Normal 2 2 4 4 7 2 4" xfId="14490" xr:uid="{00000000-0005-0000-0000-0000FE430000}"/>
    <cellStyle name="Normal 2 2 4 4 7 3" xfId="6158" xr:uid="{00000000-0005-0000-0000-0000FF430000}"/>
    <cellStyle name="Normal 2 2 4 4 7 3 2" xfId="10919" xr:uid="{00000000-0005-0000-0000-000000440000}"/>
    <cellStyle name="Normal 2 2 4 4 7 3 2 2" xfId="20418" xr:uid="{00000000-0005-0000-0000-000001440000}"/>
    <cellStyle name="Normal 2 2 4 4 7 3 3" xfId="15673" xr:uid="{00000000-0005-0000-0000-000002440000}"/>
    <cellStyle name="Normal 2 2 4 4 7 4" xfId="8552" xr:uid="{00000000-0005-0000-0000-000003440000}"/>
    <cellStyle name="Normal 2 2 4 4 7 4 2" xfId="18052" xr:uid="{00000000-0005-0000-0000-000004440000}"/>
    <cellStyle name="Normal 2 2 4 4 7 5" xfId="13306" xr:uid="{00000000-0005-0000-0000-000005440000}"/>
    <cellStyle name="Normal 2 2 4 4 8" xfId="2797" xr:uid="{00000000-0005-0000-0000-000006440000}"/>
    <cellStyle name="Normal 2 2 4 4 8 2" xfId="4842" xr:uid="{00000000-0005-0000-0000-000007440000}"/>
    <cellStyle name="Normal 2 2 4 4 8 2 2" xfId="7458" xr:uid="{00000000-0005-0000-0000-000008440000}"/>
    <cellStyle name="Normal 2 2 4 4 8 2 2 2" xfId="12217" xr:uid="{00000000-0005-0000-0000-000009440000}"/>
    <cellStyle name="Normal 2 2 4 4 8 2 2 2 2" xfId="21716" xr:uid="{00000000-0005-0000-0000-00000A440000}"/>
    <cellStyle name="Normal 2 2 4 4 8 2 2 3" xfId="16971" xr:uid="{00000000-0005-0000-0000-00000B440000}"/>
    <cellStyle name="Normal 2 2 4 4 8 2 3" xfId="9850" xr:uid="{00000000-0005-0000-0000-00000C440000}"/>
    <cellStyle name="Normal 2 2 4 4 8 2 3 2" xfId="19350" xr:uid="{00000000-0005-0000-0000-00000D440000}"/>
    <cellStyle name="Normal 2 2 4 4 8 2 4" xfId="14605" xr:uid="{00000000-0005-0000-0000-00000E440000}"/>
    <cellStyle name="Normal 2 2 4 4 8 3" xfId="6273" xr:uid="{00000000-0005-0000-0000-00000F440000}"/>
    <cellStyle name="Normal 2 2 4 4 8 3 2" xfId="11034" xr:uid="{00000000-0005-0000-0000-000010440000}"/>
    <cellStyle name="Normal 2 2 4 4 8 3 2 2" xfId="20533" xr:uid="{00000000-0005-0000-0000-000011440000}"/>
    <cellStyle name="Normal 2 2 4 4 8 3 3" xfId="15788" xr:uid="{00000000-0005-0000-0000-000012440000}"/>
    <cellStyle name="Normal 2 2 4 4 8 4" xfId="8667" xr:uid="{00000000-0005-0000-0000-000013440000}"/>
    <cellStyle name="Normal 2 2 4 4 8 4 2" xfId="18167" xr:uid="{00000000-0005-0000-0000-000014440000}"/>
    <cellStyle name="Normal 2 2 4 4 8 5" xfId="13422" xr:uid="{00000000-0005-0000-0000-000015440000}"/>
    <cellStyle name="Normal 2 2 4 4 9" xfId="3161" xr:uid="{00000000-0005-0000-0000-000016440000}"/>
    <cellStyle name="Normal 2 2 4 4 9 2" xfId="4957" xr:uid="{00000000-0005-0000-0000-000017440000}"/>
    <cellStyle name="Normal 2 2 4 4 9 2 2" xfId="7573" xr:uid="{00000000-0005-0000-0000-000018440000}"/>
    <cellStyle name="Normal 2 2 4 4 9 2 2 2" xfId="12332" xr:uid="{00000000-0005-0000-0000-000019440000}"/>
    <cellStyle name="Normal 2 2 4 4 9 2 2 2 2" xfId="21831" xr:uid="{00000000-0005-0000-0000-00001A440000}"/>
    <cellStyle name="Normal 2 2 4 4 9 2 2 3" xfId="17086" xr:uid="{00000000-0005-0000-0000-00001B440000}"/>
    <cellStyle name="Normal 2 2 4 4 9 2 3" xfId="9965" xr:uid="{00000000-0005-0000-0000-00001C440000}"/>
    <cellStyle name="Normal 2 2 4 4 9 2 3 2" xfId="19465" xr:uid="{00000000-0005-0000-0000-00001D440000}"/>
    <cellStyle name="Normal 2 2 4 4 9 2 4" xfId="14720" xr:uid="{00000000-0005-0000-0000-00001E440000}"/>
    <cellStyle name="Normal 2 2 4 4 9 3" xfId="6388" xr:uid="{00000000-0005-0000-0000-00001F440000}"/>
    <cellStyle name="Normal 2 2 4 4 9 3 2" xfId="11149" xr:uid="{00000000-0005-0000-0000-000020440000}"/>
    <cellStyle name="Normal 2 2 4 4 9 3 2 2" xfId="20648" xr:uid="{00000000-0005-0000-0000-000021440000}"/>
    <cellStyle name="Normal 2 2 4 4 9 3 3" xfId="15903" xr:uid="{00000000-0005-0000-0000-000022440000}"/>
    <cellStyle name="Normal 2 2 4 4 9 4" xfId="8782" xr:uid="{00000000-0005-0000-0000-000023440000}"/>
    <cellStyle name="Normal 2 2 4 4 9 4 2" xfId="18282" xr:uid="{00000000-0005-0000-0000-000024440000}"/>
    <cellStyle name="Normal 2 2 4 4 9 5" xfId="13537" xr:uid="{00000000-0005-0000-0000-000025440000}"/>
    <cellStyle name="Normal 2 2 4 5" xfId="225" xr:uid="{00000000-0005-0000-0000-000026440000}"/>
    <cellStyle name="Normal 2 2 4 5 10" xfId="3559" xr:uid="{00000000-0005-0000-0000-000027440000}"/>
    <cellStyle name="Normal 2 2 4 5 10 2" xfId="5082" xr:uid="{00000000-0005-0000-0000-000028440000}"/>
    <cellStyle name="Normal 2 2 4 5 10 2 2" xfId="7698" xr:uid="{00000000-0005-0000-0000-000029440000}"/>
    <cellStyle name="Normal 2 2 4 5 10 2 2 2" xfId="12457" xr:uid="{00000000-0005-0000-0000-00002A440000}"/>
    <cellStyle name="Normal 2 2 4 5 10 2 2 2 2" xfId="21956" xr:uid="{00000000-0005-0000-0000-00002B440000}"/>
    <cellStyle name="Normal 2 2 4 5 10 2 2 3" xfId="17211" xr:uid="{00000000-0005-0000-0000-00002C440000}"/>
    <cellStyle name="Normal 2 2 4 5 10 2 3" xfId="10090" xr:uid="{00000000-0005-0000-0000-00002D440000}"/>
    <cellStyle name="Normal 2 2 4 5 10 2 3 2" xfId="19590" xr:uid="{00000000-0005-0000-0000-00002E440000}"/>
    <cellStyle name="Normal 2 2 4 5 10 2 4" xfId="14845" xr:uid="{00000000-0005-0000-0000-00002F440000}"/>
    <cellStyle name="Normal 2 2 4 5 10 3" xfId="6513" xr:uid="{00000000-0005-0000-0000-000030440000}"/>
    <cellStyle name="Normal 2 2 4 5 10 3 2" xfId="11274" xr:uid="{00000000-0005-0000-0000-000031440000}"/>
    <cellStyle name="Normal 2 2 4 5 10 3 2 2" xfId="20773" xr:uid="{00000000-0005-0000-0000-000032440000}"/>
    <cellStyle name="Normal 2 2 4 5 10 3 3" xfId="16028" xr:uid="{00000000-0005-0000-0000-000033440000}"/>
    <cellStyle name="Normal 2 2 4 5 10 4" xfId="8907" xr:uid="{00000000-0005-0000-0000-000034440000}"/>
    <cellStyle name="Normal 2 2 4 5 10 4 2" xfId="18407" xr:uid="{00000000-0005-0000-0000-000035440000}"/>
    <cellStyle name="Normal 2 2 4 5 10 5" xfId="13662" xr:uid="{00000000-0005-0000-0000-000036440000}"/>
    <cellStyle name="Normal 2 2 4 5 11" xfId="3924" xr:uid="{00000000-0005-0000-0000-000037440000}"/>
    <cellStyle name="Normal 2 2 4 5 11 2" xfId="6629" xr:uid="{00000000-0005-0000-0000-000038440000}"/>
    <cellStyle name="Normal 2 2 4 5 11 2 2" xfId="11389" xr:uid="{00000000-0005-0000-0000-000039440000}"/>
    <cellStyle name="Normal 2 2 4 5 11 2 2 2" xfId="20888" xr:uid="{00000000-0005-0000-0000-00003A440000}"/>
    <cellStyle name="Normal 2 2 4 5 11 2 3" xfId="16143" xr:uid="{00000000-0005-0000-0000-00003B440000}"/>
    <cellStyle name="Normal 2 2 4 5 11 3" xfId="9022" xr:uid="{00000000-0005-0000-0000-00003C440000}"/>
    <cellStyle name="Normal 2 2 4 5 11 3 2" xfId="18522" xr:uid="{00000000-0005-0000-0000-00003D440000}"/>
    <cellStyle name="Normal 2 2 4 5 11 4" xfId="13777" xr:uid="{00000000-0005-0000-0000-00003E440000}"/>
    <cellStyle name="Normal 2 2 4 5 12" xfId="5355" xr:uid="{00000000-0005-0000-0000-00003F440000}"/>
    <cellStyle name="Normal 2 2 4 5 12 2" xfId="10206" xr:uid="{00000000-0005-0000-0000-000040440000}"/>
    <cellStyle name="Normal 2 2 4 5 12 2 2" xfId="19705" xr:uid="{00000000-0005-0000-0000-000041440000}"/>
    <cellStyle name="Normal 2 2 4 5 12 3" xfId="14960" xr:uid="{00000000-0005-0000-0000-000042440000}"/>
    <cellStyle name="Normal 2 2 4 5 13" xfId="7839" xr:uid="{00000000-0005-0000-0000-000043440000}"/>
    <cellStyle name="Normal 2 2 4 5 13 2" xfId="17339" xr:uid="{00000000-0005-0000-0000-000044440000}"/>
    <cellStyle name="Normal 2 2 4 5 14" xfId="12593" xr:uid="{00000000-0005-0000-0000-000045440000}"/>
    <cellStyle name="Normal 2 2 4 5 2" xfId="584" xr:uid="{00000000-0005-0000-0000-000046440000}"/>
    <cellStyle name="Normal 2 2 4 5 2 2" xfId="4127" xr:uid="{00000000-0005-0000-0000-000047440000}"/>
    <cellStyle name="Normal 2 2 4 5 2 2 2" xfId="6743" xr:uid="{00000000-0005-0000-0000-000048440000}"/>
    <cellStyle name="Normal 2 2 4 5 2 2 2 2" xfId="11502" xr:uid="{00000000-0005-0000-0000-000049440000}"/>
    <cellStyle name="Normal 2 2 4 5 2 2 2 2 2" xfId="21001" xr:uid="{00000000-0005-0000-0000-00004A440000}"/>
    <cellStyle name="Normal 2 2 4 5 2 2 2 3" xfId="16256" xr:uid="{00000000-0005-0000-0000-00004B440000}"/>
    <cellStyle name="Normal 2 2 4 5 2 2 3" xfId="9135" xr:uid="{00000000-0005-0000-0000-00004C440000}"/>
    <cellStyle name="Normal 2 2 4 5 2 2 3 2" xfId="18635" xr:uid="{00000000-0005-0000-0000-00004D440000}"/>
    <cellStyle name="Normal 2 2 4 5 2 2 4" xfId="13890" xr:uid="{00000000-0005-0000-0000-00004E440000}"/>
    <cellStyle name="Normal 2 2 4 5 2 3" xfId="5558" xr:uid="{00000000-0005-0000-0000-00004F440000}"/>
    <cellStyle name="Normal 2 2 4 5 2 3 2" xfId="10319" xr:uid="{00000000-0005-0000-0000-000050440000}"/>
    <cellStyle name="Normal 2 2 4 5 2 3 2 2" xfId="19818" xr:uid="{00000000-0005-0000-0000-000051440000}"/>
    <cellStyle name="Normal 2 2 4 5 2 3 3" xfId="15073" xr:uid="{00000000-0005-0000-0000-000052440000}"/>
    <cellStyle name="Normal 2 2 4 5 2 4" xfId="7952" xr:uid="{00000000-0005-0000-0000-000053440000}"/>
    <cellStyle name="Normal 2 2 4 5 2 4 2" xfId="17452" xr:uid="{00000000-0005-0000-0000-000054440000}"/>
    <cellStyle name="Normal 2 2 4 5 2 5" xfId="12706" xr:uid="{00000000-0005-0000-0000-000055440000}"/>
    <cellStyle name="Normal 2 2 4 5 3" xfId="1011" xr:uid="{00000000-0005-0000-0000-000056440000}"/>
    <cellStyle name="Normal 2 2 4 5 3 2" xfId="4277" xr:uid="{00000000-0005-0000-0000-000057440000}"/>
    <cellStyle name="Normal 2 2 4 5 3 2 2" xfId="6893" xr:uid="{00000000-0005-0000-0000-000058440000}"/>
    <cellStyle name="Normal 2 2 4 5 3 2 2 2" xfId="11652" xr:uid="{00000000-0005-0000-0000-000059440000}"/>
    <cellStyle name="Normal 2 2 4 5 3 2 2 2 2" xfId="21151" xr:uid="{00000000-0005-0000-0000-00005A440000}"/>
    <cellStyle name="Normal 2 2 4 5 3 2 2 3" xfId="16406" xr:uid="{00000000-0005-0000-0000-00005B440000}"/>
    <cellStyle name="Normal 2 2 4 5 3 2 3" xfId="9285" xr:uid="{00000000-0005-0000-0000-00005C440000}"/>
    <cellStyle name="Normal 2 2 4 5 3 2 3 2" xfId="18785" xr:uid="{00000000-0005-0000-0000-00005D440000}"/>
    <cellStyle name="Normal 2 2 4 5 3 2 4" xfId="14040" xr:uid="{00000000-0005-0000-0000-00005E440000}"/>
    <cellStyle name="Normal 2 2 4 5 3 3" xfId="5708" xr:uid="{00000000-0005-0000-0000-00005F440000}"/>
    <cellStyle name="Normal 2 2 4 5 3 3 2" xfId="10469" xr:uid="{00000000-0005-0000-0000-000060440000}"/>
    <cellStyle name="Normal 2 2 4 5 3 3 2 2" xfId="19968" xr:uid="{00000000-0005-0000-0000-000061440000}"/>
    <cellStyle name="Normal 2 2 4 5 3 3 3" xfId="15223" xr:uid="{00000000-0005-0000-0000-000062440000}"/>
    <cellStyle name="Normal 2 2 4 5 3 4" xfId="8102" xr:uid="{00000000-0005-0000-0000-000063440000}"/>
    <cellStyle name="Normal 2 2 4 5 3 4 2" xfId="17602" xr:uid="{00000000-0005-0000-0000-000064440000}"/>
    <cellStyle name="Normal 2 2 4 5 3 5" xfId="12856" xr:uid="{00000000-0005-0000-0000-000065440000}"/>
    <cellStyle name="Normal 2 2 4 5 4" xfId="1375" xr:uid="{00000000-0005-0000-0000-000066440000}"/>
    <cellStyle name="Normal 2 2 4 5 4 2" xfId="4392" xr:uid="{00000000-0005-0000-0000-000067440000}"/>
    <cellStyle name="Normal 2 2 4 5 4 2 2" xfId="7008" xr:uid="{00000000-0005-0000-0000-000068440000}"/>
    <cellStyle name="Normal 2 2 4 5 4 2 2 2" xfId="11767" xr:uid="{00000000-0005-0000-0000-000069440000}"/>
    <cellStyle name="Normal 2 2 4 5 4 2 2 2 2" xfId="21266" xr:uid="{00000000-0005-0000-0000-00006A440000}"/>
    <cellStyle name="Normal 2 2 4 5 4 2 2 3" xfId="16521" xr:uid="{00000000-0005-0000-0000-00006B440000}"/>
    <cellStyle name="Normal 2 2 4 5 4 2 3" xfId="9400" xr:uid="{00000000-0005-0000-0000-00006C440000}"/>
    <cellStyle name="Normal 2 2 4 5 4 2 3 2" xfId="18900" xr:uid="{00000000-0005-0000-0000-00006D440000}"/>
    <cellStyle name="Normal 2 2 4 5 4 2 4" xfId="14155" xr:uid="{00000000-0005-0000-0000-00006E440000}"/>
    <cellStyle name="Normal 2 2 4 5 4 3" xfId="5823" xr:uid="{00000000-0005-0000-0000-00006F440000}"/>
    <cellStyle name="Normal 2 2 4 5 4 3 2" xfId="10584" xr:uid="{00000000-0005-0000-0000-000070440000}"/>
    <cellStyle name="Normal 2 2 4 5 4 3 2 2" xfId="20083" xr:uid="{00000000-0005-0000-0000-000071440000}"/>
    <cellStyle name="Normal 2 2 4 5 4 3 3" xfId="15338" xr:uid="{00000000-0005-0000-0000-000072440000}"/>
    <cellStyle name="Normal 2 2 4 5 4 4" xfId="8217" xr:uid="{00000000-0005-0000-0000-000073440000}"/>
    <cellStyle name="Normal 2 2 4 5 4 4 2" xfId="17717" xr:uid="{00000000-0005-0000-0000-000074440000}"/>
    <cellStyle name="Normal 2 2 4 5 4 5" xfId="12971" xr:uid="{00000000-0005-0000-0000-000075440000}"/>
    <cellStyle name="Normal 2 2 4 5 5" xfId="1739" xr:uid="{00000000-0005-0000-0000-000076440000}"/>
    <cellStyle name="Normal 2 2 4 5 5 2" xfId="4507" xr:uid="{00000000-0005-0000-0000-000077440000}"/>
    <cellStyle name="Normal 2 2 4 5 5 2 2" xfId="7123" xr:uid="{00000000-0005-0000-0000-000078440000}"/>
    <cellStyle name="Normal 2 2 4 5 5 2 2 2" xfId="11882" xr:uid="{00000000-0005-0000-0000-000079440000}"/>
    <cellStyle name="Normal 2 2 4 5 5 2 2 2 2" xfId="21381" xr:uid="{00000000-0005-0000-0000-00007A440000}"/>
    <cellStyle name="Normal 2 2 4 5 5 2 2 3" xfId="16636" xr:uid="{00000000-0005-0000-0000-00007B440000}"/>
    <cellStyle name="Normal 2 2 4 5 5 2 3" xfId="9515" xr:uid="{00000000-0005-0000-0000-00007C440000}"/>
    <cellStyle name="Normal 2 2 4 5 5 2 3 2" xfId="19015" xr:uid="{00000000-0005-0000-0000-00007D440000}"/>
    <cellStyle name="Normal 2 2 4 5 5 2 4" xfId="14270" xr:uid="{00000000-0005-0000-0000-00007E440000}"/>
    <cellStyle name="Normal 2 2 4 5 5 3" xfId="5938" xr:uid="{00000000-0005-0000-0000-00007F440000}"/>
    <cellStyle name="Normal 2 2 4 5 5 3 2" xfId="10699" xr:uid="{00000000-0005-0000-0000-000080440000}"/>
    <cellStyle name="Normal 2 2 4 5 5 3 2 2" xfId="20198" xr:uid="{00000000-0005-0000-0000-000081440000}"/>
    <cellStyle name="Normal 2 2 4 5 5 3 3" xfId="15453" xr:uid="{00000000-0005-0000-0000-000082440000}"/>
    <cellStyle name="Normal 2 2 4 5 5 4" xfId="8332" xr:uid="{00000000-0005-0000-0000-000083440000}"/>
    <cellStyle name="Normal 2 2 4 5 5 4 2" xfId="17832" xr:uid="{00000000-0005-0000-0000-000084440000}"/>
    <cellStyle name="Normal 2 2 4 5 5 5" xfId="13086" xr:uid="{00000000-0005-0000-0000-000085440000}"/>
    <cellStyle name="Normal 2 2 4 5 6" xfId="2103" xr:uid="{00000000-0005-0000-0000-000086440000}"/>
    <cellStyle name="Normal 2 2 4 5 6 2" xfId="4622" xr:uid="{00000000-0005-0000-0000-000087440000}"/>
    <cellStyle name="Normal 2 2 4 5 6 2 2" xfId="7238" xr:uid="{00000000-0005-0000-0000-000088440000}"/>
    <cellStyle name="Normal 2 2 4 5 6 2 2 2" xfId="11997" xr:uid="{00000000-0005-0000-0000-000089440000}"/>
    <cellStyle name="Normal 2 2 4 5 6 2 2 2 2" xfId="21496" xr:uid="{00000000-0005-0000-0000-00008A440000}"/>
    <cellStyle name="Normal 2 2 4 5 6 2 2 3" xfId="16751" xr:uid="{00000000-0005-0000-0000-00008B440000}"/>
    <cellStyle name="Normal 2 2 4 5 6 2 3" xfId="9630" xr:uid="{00000000-0005-0000-0000-00008C440000}"/>
    <cellStyle name="Normal 2 2 4 5 6 2 3 2" xfId="19130" xr:uid="{00000000-0005-0000-0000-00008D440000}"/>
    <cellStyle name="Normal 2 2 4 5 6 2 4" xfId="14385" xr:uid="{00000000-0005-0000-0000-00008E440000}"/>
    <cellStyle name="Normal 2 2 4 5 6 3" xfId="6053" xr:uid="{00000000-0005-0000-0000-00008F440000}"/>
    <cellStyle name="Normal 2 2 4 5 6 3 2" xfId="10814" xr:uid="{00000000-0005-0000-0000-000090440000}"/>
    <cellStyle name="Normal 2 2 4 5 6 3 2 2" xfId="20313" xr:uid="{00000000-0005-0000-0000-000091440000}"/>
    <cellStyle name="Normal 2 2 4 5 6 3 3" xfId="15568" xr:uid="{00000000-0005-0000-0000-000092440000}"/>
    <cellStyle name="Normal 2 2 4 5 6 4" xfId="8447" xr:uid="{00000000-0005-0000-0000-000093440000}"/>
    <cellStyle name="Normal 2 2 4 5 6 4 2" xfId="17947" xr:uid="{00000000-0005-0000-0000-000094440000}"/>
    <cellStyle name="Normal 2 2 4 5 6 5" xfId="13201" xr:uid="{00000000-0005-0000-0000-000095440000}"/>
    <cellStyle name="Normal 2 2 4 5 7" xfId="2467" xr:uid="{00000000-0005-0000-0000-000096440000}"/>
    <cellStyle name="Normal 2 2 4 5 7 2" xfId="4737" xr:uid="{00000000-0005-0000-0000-000097440000}"/>
    <cellStyle name="Normal 2 2 4 5 7 2 2" xfId="7353" xr:uid="{00000000-0005-0000-0000-000098440000}"/>
    <cellStyle name="Normal 2 2 4 5 7 2 2 2" xfId="12112" xr:uid="{00000000-0005-0000-0000-000099440000}"/>
    <cellStyle name="Normal 2 2 4 5 7 2 2 2 2" xfId="21611" xr:uid="{00000000-0005-0000-0000-00009A440000}"/>
    <cellStyle name="Normal 2 2 4 5 7 2 2 3" xfId="16866" xr:uid="{00000000-0005-0000-0000-00009B440000}"/>
    <cellStyle name="Normal 2 2 4 5 7 2 3" xfId="9745" xr:uid="{00000000-0005-0000-0000-00009C440000}"/>
    <cellStyle name="Normal 2 2 4 5 7 2 3 2" xfId="19245" xr:uid="{00000000-0005-0000-0000-00009D440000}"/>
    <cellStyle name="Normal 2 2 4 5 7 2 4" xfId="14500" xr:uid="{00000000-0005-0000-0000-00009E440000}"/>
    <cellStyle name="Normal 2 2 4 5 7 3" xfId="6168" xr:uid="{00000000-0005-0000-0000-00009F440000}"/>
    <cellStyle name="Normal 2 2 4 5 7 3 2" xfId="10929" xr:uid="{00000000-0005-0000-0000-0000A0440000}"/>
    <cellStyle name="Normal 2 2 4 5 7 3 2 2" xfId="20428" xr:uid="{00000000-0005-0000-0000-0000A1440000}"/>
    <cellStyle name="Normal 2 2 4 5 7 3 3" xfId="15683" xr:uid="{00000000-0005-0000-0000-0000A2440000}"/>
    <cellStyle name="Normal 2 2 4 5 7 4" xfId="8562" xr:uid="{00000000-0005-0000-0000-0000A3440000}"/>
    <cellStyle name="Normal 2 2 4 5 7 4 2" xfId="18062" xr:uid="{00000000-0005-0000-0000-0000A4440000}"/>
    <cellStyle name="Normal 2 2 4 5 7 5" xfId="13316" xr:uid="{00000000-0005-0000-0000-0000A5440000}"/>
    <cellStyle name="Normal 2 2 4 5 8" xfId="2831" xr:uid="{00000000-0005-0000-0000-0000A6440000}"/>
    <cellStyle name="Normal 2 2 4 5 8 2" xfId="4852" xr:uid="{00000000-0005-0000-0000-0000A7440000}"/>
    <cellStyle name="Normal 2 2 4 5 8 2 2" xfId="7468" xr:uid="{00000000-0005-0000-0000-0000A8440000}"/>
    <cellStyle name="Normal 2 2 4 5 8 2 2 2" xfId="12227" xr:uid="{00000000-0005-0000-0000-0000A9440000}"/>
    <cellStyle name="Normal 2 2 4 5 8 2 2 2 2" xfId="21726" xr:uid="{00000000-0005-0000-0000-0000AA440000}"/>
    <cellStyle name="Normal 2 2 4 5 8 2 2 3" xfId="16981" xr:uid="{00000000-0005-0000-0000-0000AB440000}"/>
    <cellStyle name="Normal 2 2 4 5 8 2 3" xfId="9860" xr:uid="{00000000-0005-0000-0000-0000AC440000}"/>
    <cellStyle name="Normal 2 2 4 5 8 2 3 2" xfId="19360" xr:uid="{00000000-0005-0000-0000-0000AD440000}"/>
    <cellStyle name="Normal 2 2 4 5 8 2 4" xfId="14615" xr:uid="{00000000-0005-0000-0000-0000AE440000}"/>
    <cellStyle name="Normal 2 2 4 5 8 3" xfId="6283" xr:uid="{00000000-0005-0000-0000-0000AF440000}"/>
    <cellStyle name="Normal 2 2 4 5 8 3 2" xfId="11044" xr:uid="{00000000-0005-0000-0000-0000B0440000}"/>
    <cellStyle name="Normal 2 2 4 5 8 3 2 2" xfId="20543" xr:uid="{00000000-0005-0000-0000-0000B1440000}"/>
    <cellStyle name="Normal 2 2 4 5 8 3 3" xfId="15798" xr:uid="{00000000-0005-0000-0000-0000B2440000}"/>
    <cellStyle name="Normal 2 2 4 5 8 4" xfId="8677" xr:uid="{00000000-0005-0000-0000-0000B3440000}"/>
    <cellStyle name="Normal 2 2 4 5 8 4 2" xfId="18177" xr:uid="{00000000-0005-0000-0000-0000B4440000}"/>
    <cellStyle name="Normal 2 2 4 5 8 5" xfId="13432" xr:uid="{00000000-0005-0000-0000-0000B5440000}"/>
    <cellStyle name="Normal 2 2 4 5 9" xfId="3195" xr:uid="{00000000-0005-0000-0000-0000B6440000}"/>
    <cellStyle name="Normal 2 2 4 5 9 2" xfId="4967" xr:uid="{00000000-0005-0000-0000-0000B7440000}"/>
    <cellStyle name="Normal 2 2 4 5 9 2 2" xfId="7583" xr:uid="{00000000-0005-0000-0000-0000B8440000}"/>
    <cellStyle name="Normal 2 2 4 5 9 2 2 2" xfId="12342" xr:uid="{00000000-0005-0000-0000-0000B9440000}"/>
    <cellStyle name="Normal 2 2 4 5 9 2 2 2 2" xfId="21841" xr:uid="{00000000-0005-0000-0000-0000BA440000}"/>
    <cellStyle name="Normal 2 2 4 5 9 2 2 3" xfId="17096" xr:uid="{00000000-0005-0000-0000-0000BB440000}"/>
    <cellStyle name="Normal 2 2 4 5 9 2 3" xfId="9975" xr:uid="{00000000-0005-0000-0000-0000BC440000}"/>
    <cellStyle name="Normal 2 2 4 5 9 2 3 2" xfId="19475" xr:uid="{00000000-0005-0000-0000-0000BD440000}"/>
    <cellStyle name="Normal 2 2 4 5 9 2 4" xfId="14730" xr:uid="{00000000-0005-0000-0000-0000BE440000}"/>
    <cellStyle name="Normal 2 2 4 5 9 3" xfId="6398" xr:uid="{00000000-0005-0000-0000-0000BF440000}"/>
    <cellStyle name="Normal 2 2 4 5 9 3 2" xfId="11159" xr:uid="{00000000-0005-0000-0000-0000C0440000}"/>
    <cellStyle name="Normal 2 2 4 5 9 3 2 2" xfId="20658" xr:uid="{00000000-0005-0000-0000-0000C1440000}"/>
    <cellStyle name="Normal 2 2 4 5 9 3 3" xfId="15913" xr:uid="{00000000-0005-0000-0000-0000C2440000}"/>
    <cellStyle name="Normal 2 2 4 5 9 4" xfId="8792" xr:uid="{00000000-0005-0000-0000-0000C3440000}"/>
    <cellStyle name="Normal 2 2 4 5 9 4 2" xfId="18292" xr:uid="{00000000-0005-0000-0000-0000C4440000}"/>
    <cellStyle name="Normal 2 2 4 5 9 5" xfId="13547" xr:uid="{00000000-0005-0000-0000-0000C5440000}"/>
    <cellStyle name="Normal 2 2 4 6" xfId="259" xr:uid="{00000000-0005-0000-0000-0000C6440000}"/>
    <cellStyle name="Normal 2 2 4 6 10" xfId="3593" xr:uid="{00000000-0005-0000-0000-0000C7440000}"/>
    <cellStyle name="Normal 2 2 4 6 10 2" xfId="5092" xr:uid="{00000000-0005-0000-0000-0000C8440000}"/>
    <cellStyle name="Normal 2 2 4 6 10 2 2" xfId="7708" xr:uid="{00000000-0005-0000-0000-0000C9440000}"/>
    <cellStyle name="Normal 2 2 4 6 10 2 2 2" xfId="12467" xr:uid="{00000000-0005-0000-0000-0000CA440000}"/>
    <cellStyle name="Normal 2 2 4 6 10 2 2 2 2" xfId="21966" xr:uid="{00000000-0005-0000-0000-0000CB440000}"/>
    <cellStyle name="Normal 2 2 4 6 10 2 2 3" xfId="17221" xr:uid="{00000000-0005-0000-0000-0000CC440000}"/>
    <cellStyle name="Normal 2 2 4 6 10 2 3" xfId="10100" xr:uid="{00000000-0005-0000-0000-0000CD440000}"/>
    <cellStyle name="Normal 2 2 4 6 10 2 3 2" xfId="19600" xr:uid="{00000000-0005-0000-0000-0000CE440000}"/>
    <cellStyle name="Normal 2 2 4 6 10 2 4" xfId="14855" xr:uid="{00000000-0005-0000-0000-0000CF440000}"/>
    <cellStyle name="Normal 2 2 4 6 10 3" xfId="6523" xr:uid="{00000000-0005-0000-0000-0000D0440000}"/>
    <cellStyle name="Normal 2 2 4 6 10 3 2" xfId="11284" xr:uid="{00000000-0005-0000-0000-0000D1440000}"/>
    <cellStyle name="Normal 2 2 4 6 10 3 2 2" xfId="20783" xr:uid="{00000000-0005-0000-0000-0000D2440000}"/>
    <cellStyle name="Normal 2 2 4 6 10 3 3" xfId="16038" xr:uid="{00000000-0005-0000-0000-0000D3440000}"/>
    <cellStyle name="Normal 2 2 4 6 10 4" xfId="8917" xr:uid="{00000000-0005-0000-0000-0000D4440000}"/>
    <cellStyle name="Normal 2 2 4 6 10 4 2" xfId="18417" xr:uid="{00000000-0005-0000-0000-0000D5440000}"/>
    <cellStyle name="Normal 2 2 4 6 10 5" xfId="13672" xr:uid="{00000000-0005-0000-0000-0000D6440000}"/>
    <cellStyle name="Normal 2 2 4 6 11" xfId="3958" xr:uid="{00000000-0005-0000-0000-0000D7440000}"/>
    <cellStyle name="Normal 2 2 4 6 11 2" xfId="6639" xr:uid="{00000000-0005-0000-0000-0000D8440000}"/>
    <cellStyle name="Normal 2 2 4 6 11 2 2" xfId="11399" xr:uid="{00000000-0005-0000-0000-0000D9440000}"/>
    <cellStyle name="Normal 2 2 4 6 11 2 2 2" xfId="20898" xr:uid="{00000000-0005-0000-0000-0000DA440000}"/>
    <cellStyle name="Normal 2 2 4 6 11 2 3" xfId="16153" xr:uid="{00000000-0005-0000-0000-0000DB440000}"/>
    <cellStyle name="Normal 2 2 4 6 11 3" xfId="9032" xr:uid="{00000000-0005-0000-0000-0000DC440000}"/>
    <cellStyle name="Normal 2 2 4 6 11 3 2" xfId="18532" xr:uid="{00000000-0005-0000-0000-0000DD440000}"/>
    <cellStyle name="Normal 2 2 4 6 11 4" xfId="13787" xr:uid="{00000000-0005-0000-0000-0000DE440000}"/>
    <cellStyle name="Normal 2 2 4 6 12" xfId="5389" xr:uid="{00000000-0005-0000-0000-0000DF440000}"/>
    <cellStyle name="Normal 2 2 4 6 12 2" xfId="10216" xr:uid="{00000000-0005-0000-0000-0000E0440000}"/>
    <cellStyle name="Normal 2 2 4 6 12 2 2" xfId="19715" xr:uid="{00000000-0005-0000-0000-0000E1440000}"/>
    <cellStyle name="Normal 2 2 4 6 12 3" xfId="14970" xr:uid="{00000000-0005-0000-0000-0000E2440000}"/>
    <cellStyle name="Normal 2 2 4 6 13" xfId="7849" xr:uid="{00000000-0005-0000-0000-0000E3440000}"/>
    <cellStyle name="Normal 2 2 4 6 13 2" xfId="17349" xr:uid="{00000000-0005-0000-0000-0000E4440000}"/>
    <cellStyle name="Normal 2 2 4 6 14" xfId="12603" xr:uid="{00000000-0005-0000-0000-0000E5440000}"/>
    <cellStyle name="Normal 2 2 4 6 2" xfId="618" xr:uid="{00000000-0005-0000-0000-0000E6440000}"/>
    <cellStyle name="Normal 2 2 4 6 2 2" xfId="4137" xr:uid="{00000000-0005-0000-0000-0000E7440000}"/>
    <cellStyle name="Normal 2 2 4 6 2 2 2" xfId="6753" xr:uid="{00000000-0005-0000-0000-0000E8440000}"/>
    <cellStyle name="Normal 2 2 4 6 2 2 2 2" xfId="11512" xr:uid="{00000000-0005-0000-0000-0000E9440000}"/>
    <cellStyle name="Normal 2 2 4 6 2 2 2 2 2" xfId="21011" xr:uid="{00000000-0005-0000-0000-0000EA440000}"/>
    <cellStyle name="Normal 2 2 4 6 2 2 2 3" xfId="16266" xr:uid="{00000000-0005-0000-0000-0000EB440000}"/>
    <cellStyle name="Normal 2 2 4 6 2 2 3" xfId="9145" xr:uid="{00000000-0005-0000-0000-0000EC440000}"/>
    <cellStyle name="Normal 2 2 4 6 2 2 3 2" xfId="18645" xr:uid="{00000000-0005-0000-0000-0000ED440000}"/>
    <cellStyle name="Normal 2 2 4 6 2 2 4" xfId="13900" xr:uid="{00000000-0005-0000-0000-0000EE440000}"/>
    <cellStyle name="Normal 2 2 4 6 2 3" xfId="5568" xr:uid="{00000000-0005-0000-0000-0000EF440000}"/>
    <cellStyle name="Normal 2 2 4 6 2 3 2" xfId="10329" xr:uid="{00000000-0005-0000-0000-0000F0440000}"/>
    <cellStyle name="Normal 2 2 4 6 2 3 2 2" xfId="19828" xr:uid="{00000000-0005-0000-0000-0000F1440000}"/>
    <cellStyle name="Normal 2 2 4 6 2 3 3" xfId="15083" xr:uid="{00000000-0005-0000-0000-0000F2440000}"/>
    <cellStyle name="Normal 2 2 4 6 2 4" xfId="7962" xr:uid="{00000000-0005-0000-0000-0000F3440000}"/>
    <cellStyle name="Normal 2 2 4 6 2 4 2" xfId="17462" xr:uid="{00000000-0005-0000-0000-0000F4440000}"/>
    <cellStyle name="Normal 2 2 4 6 2 5" xfId="12716" xr:uid="{00000000-0005-0000-0000-0000F5440000}"/>
    <cellStyle name="Normal 2 2 4 6 3" xfId="1045" xr:uid="{00000000-0005-0000-0000-0000F6440000}"/>
    <cellStyle name="Normal 2 2 4 6 3 2" xfId="4287" xr:uid="{00000000-0005-0000-0000-0000F7440000}"/>
    <cellStyle name="Normal 2 2 4 6 3 2 2" xfId="6903" xr:uid="{00000000-0005-0000-0000-0000F8440000}"/>
    <cellStyle name="Normal 2 2 4 6 3 2 2 2" xfId="11662" xr:uid="{00000000-0005-0000-0000-0000F9440000}"/>
    <cellStyle name="Normal 2 2 4 6 3 2 2 2 2" xfId="21161" xr:uid="{00000000-0005-0000-0000-0000FA440000}"/>
    <cellStyle name="Normal 2 2 4 6 3 2 2 3" xfId="16416" xr:uid="{00000000-0005-0000-0000-0000FB440000}"/>
    <cellStyle name="Normal 2 2 4 6 3 2 3" xfId="9295" xr:uid="{00000000-0005-0000-0000-0000FC440000}"/>
    <cellStyle name="Normal 2 2 4 6 3 2 3 2" xfId="18795" xr:uid="{00000000-0005-0000-0000-0000FD440000}"/>
    <cellStyle name="Normal 2 2 4 6 3 2 4" xfId="14050" xr:uid="{00000000-0005-0000-0000-0000FE440000}"/>
    <cellStyle name="Normal 2 2 4 6 3 3" xfId="5718" xr:uid="{00000000-0005-0000-0000-0000FF440000}"/>
    <cellStyle name="Normal 2 2 4 6 3 3 2" xfId="10479" xr:uid="{00000000-0005-0000-0000-000000450000}"/>
    <cellStyle name="Normal 2 2 4 6 3 3 2 2" xfId="19978" xr:uid="{00000000-0005-0000-0000-000001450000}"/>
    <cellStyle name="Normal 2 2 4 6 3 3 3" xfId="15233" xr:uid="{00000000-0005-0000-0000-000002450000}"/>
    <cellStyle name="Normal 2 2 4 6 3 4" xfId="8112" xr:uid="{00000000-0005-0000-0000-000003450000}"/>
    <cellStyle name="Normal 2 2 4 6 3 4 2" xfId="17612" xr:uid="{00000000-0005-0000-0000-000004450000}"/>
    <cellStyle name="Normal 2 2 4 6 3 5" xfId="12866" xr:uid="{00000000-0005-0000-0000-000005450000}"/>
    <cellStyle name="Normal 2 2 4 6 4" xfId="1409" xr:uid="{00000000-0005-0000-0000-000006450000}"/>
    <cellStyle name="Normal 2 2 4 6 4 2" xfId="4402" xr:uid="{00000000-0005-0000-0000-000007450000}"/>
    <cellStyle name="Normal 2 2 4 6 4 2 2" xfId="7018" xr:uid="{00000000-0005-0000-0000-000008450000}"/>
    <cellStyle name="Normal 2 2 4 6 4 2 2 2" xfId="11777" xr:uid="{00000000-0005-0000-0000-000009450000}"/>
    <cellStyle name="Normal 2 2 4 6 4 2 2 2 2" xfId="21276" xr:uid="{00000000-0005-0000-0000-00000A450000}"/>
    <cellStyle name="Normal 2 2 4 6 4 2 2 3" xfId="16531" xr:uid="{00000000-0005-0000-0000-00000B450000}"/>
    <cellStyle name="Normal 2 2 4 6 4 2 3" xfId="9410" xr:uid="{00000000-0005-0000-0000-00000C450000}"/>
    <cellStyle name="Normal 2 2 4 6 4 2 3 2" xfId="18910" xr:uid="{00000000-0005-0000-0000-00000D450000}"/>
    <cellStyle name="Normal 2 2 4 6 4 2 4" xfId="14165" xr:uid="{00000000-0005-0000-0000-00000E450000}"/>
    <cellStyle name="Normal 2 2 4 6 4 3" xfId="5833" xr:uid="{00000000-0005-0000-0000-00000F450000}"/>
    <cellStyle name="Normal 2 2 4 6 4 3 2" xfId="10594" xr:uid="{00000000-0005-0000-0000-000010450000}"/>
    <cellStyle name="Normal 2 2 4 6 4 3 2 2" xfId="20093" xr:uid="{00000000-0005-0000-0000-000011450000}"/>
    <cellStyle name="Normal 2 2 4 6 4 3 3" xfId="15348" xr:uid="{00000000-0005-0000-0000-000012450000}"/>
    <cellStyle name="Normal 2 2 4 6 4 4" xfId="8227" xr:uid="{00000000-0005-0000-0000-000013450000}"/>
    <cellStyle name="Normal 2 2 4 6 4 4 2" xfId="17727" xr:uid="{00000000-0005-0000-0000-000014450000}"/>
    <cellStyle name="Normal 2 2 4 6 4 5" xfId="12981" xr:uid="{00000000-0005-0000-0000-000015450000}"/>
    <cellStyle name="Normal 2 2 4 6 5" xfId="1773" xr:uid="{00000000-0005-0000-0000-000016450000}"/>
    <cellStyle name="Normal 2 2 4 6 5 2" xfId="4517" xr:uid="{00000000-0005-0000-0000-000017450000}"/>
    <cellStyle name="Normal 2 2 4 6 5 2 2" xfId="7133" xr:uid="{00000000-0005-0000-0000-000018450000}"/>
    <cellStyle name="Normal 2 2 4 6 5 2 2 2" xfId="11892" xr:uid="{00000000-0005-0000-0000-000019450000}"/>
    <cellStyle name="Normal 2 2 4 6 5 2 2 2 2" xfId="21391" xr:uid="{00000000-0005-0000-0000-00001A450000}"/>
    <cellStyle name="Normal 2 2 4 6 5 2 2 3" xfId="16646" xr:uid="{00000000-0005-0000-0000-00001B450000}"/>
    <cellStyle name="Normal 2 2 4 6 5 2 3" xfId="9525" xr:uid="{00000000-0005-0000-0000-00001C450000}"/>
    <cellStyle name="Normal 2 2 4 6 5 2 3 2" xfId="19025" xr:uid="{00000000-0005-0000-0000-00001D450000}"/>
    <cellStyle name="Normal 2 2 4 6 5 2 4" xfId="14280" xr:uid="{00000000-0005-0000-0000-00001E450000}"/>
    <cellStyle name="Normal 2 2 4 6 5 3" xfId="5948" xr:uid="{00000000-0005-0000-0000-00001F450000}"/>
    <cellStyle name="Normal 2 2 4 6 5 3 2" xfId="10709" xr:uid="{00000000-0005-0000-0000-000020450000}"/>
    <cellStyle name="Normal 2 2 4 6 5 3 2 2" xfId="20208" xr:uid="{00000000-0005-0000-0000-000021450000}"/>
    <cellStyle name="Normal 2 2 4 6 5 3 3" xfId="15463" xr:uid="{00000000-0005-0000-0000-000022450000}"/>
    <cellStyle name="Normal 2 2 4 6 5 4" xfId="8342" xr:uid="{00000000-0005-0000-0000-000023450000}"/>
    <cellStyle name="Normal 2 2 4 6 5 4 2" xfId="17842" xr:uid="{00000000-0005-0000-0000-000024450000}"/>
    <cellStyle name="Normal 2 2 4 6 5 5" xfId="13096" xr:uid="{00000000-0005-0000-0000-000025450000}"/>
    <cellStyle name="Normal 2 2 4 6 6" xfId="2137" xr:uid="{00000000-0005-0000-0000-000026450000}"/>
    <cellStyle name="Normal 2 2 4 6 6 2" xfId="4632" xr:uid="{00000000-0005-0000-0000-000027450000}"/>
    <cellStyle name="Normal 2 2 4 6 6 2 2" xfId="7248" xr:uid="{00000000-0005-0000-0000-000028450000}"/>
    <cellStyle name="Normal 2 2 4 6 6 2 2 2" xfId="12007" xr:uid="{00000000-0005-0000-0000-000029450000}"/>
    <cellStyle name="Normal 2 2 4 6 6 2 2 2 2" xfId="21506" xr:uid="{00000000-0005-0000-0000-00002A450000}"/>
    <cellStyle name="Normal 2 2 4 6 6 2 2 3" xfId="16761" xr:uid="{00000000-0005-0000-0000-00002B450000}"/>
    <cellStyle name="Normal 2 2 4 6 6 2 3" xfId="9640" xr:uid="{00000000-0005-0000-0000-00002C450000}"/>
    <cellStyle name="Normal 2 2 4 6 6 2 3 2" xfId="19140" xr:uid="{00000000-0005-0000-0000-00002D450000}"/>
    <cellStyle name="Normal 2 2 4 6 6 2 4" xfId="14395" xr:uid="{00000000-0005-0000-0000-00002E450000}"/>
    <cellStyle name="Normal 2 2 4 6 6 3" xfId="6063" xr:uid="{00000000-0005-0000-0000-00002F450000}"/>
    <cellStyle name="Normal 2 2 4 6 6 3 2" xfId="10824" xr:uid="{00000000-0005-0000-0000-000030450000}"/>
    <cellStyle name="Normal 2 2 4 6 6 3 2 2" xfId="20323" xr:uid="{00000000-0005-0000-0000-000031450000}"/>
    <cellStyle name="Normal 2 2 4 6 6 3 3" xfId="15578" xr:uid="{00000000-0005-0000-0000-000032450000}"/>
    <cellStyle name="Normal 2 2 4 6 6 4" xfId="8457" xr:uid="{00000000-0005-0000-0000-000033450000}"/>
    <cellStyle name="Normal 2 2 4 6 6 4 2" xfId="17957" xr:uid="{00000000-0005-0000-0000-000034450000}"/>
    <cellStyle name="Normal 2 2 4 6 6 5" xfId="13211" xr:uid="{00000000-0005-0000-0000-000035450000}"/>
    <cellStyle name="Normal 2 2 4 6 7" xfId="2501" xr:uid="{00000000-0005-0000-0000-000036450000}"/>
    <cellStyle name="Normal 2 2 4 6 7 2" xfId="4747" xr:uid="{00000000-0005-0000-0000-000037450000}"/>
    <cellStyle name="Normal 2 2 4 6 7 2 2" xfId="7363" xr:uid="{00000000-0005-0000-0000-000038450000}"/>
    <cellStyle name="Normal 2 2 4 6 7 2 2 2" xfId="12122" xr:uid="{00000000-0005-0000-0000-000039450000}"/>
    <cellStyle name="Normal 2 2 4 6 7 2 2 2 2" xfId="21621" xr:uid="{00000000-0005-0000-0000-00003A450000}"/>
    <cellStyle name="Normal 2 2 4 6 7 2 2 3" xfId="16876" xr:uid="{00000000-0005-0000-0000-00003B450000}"/>
    <cellStyle name="Normal 2 2 4 6 7 2 3" xfId="9755" xr:uid="{00000000-0005-0000-0000-00003C450000}"/>
    <cellStyle name="Normal 2 2 4 6 7 2 3 2" xfId="19255" xr:uid="{00000000-0005-0000-0000-00003D450000}"/>
    <cellStyle name="Normal 2 2 4 6 7 2 4" xfId="14510" xr:uid="{00000000-0005-0000-0000-00003E450000}"/>
    <cellStyle name="Normal 2 2 4 6 7 3" xfId="6178" xr:uid="{00000000-0005-0000-0000-00003F450000}"/>
    <cellStyle name="Normal 2 2 4 6 7 3 2" xfId="10939" xr:uid="{00000000-0005-0000-0000-000040450000}"/>
    <cellStyle name="Normal 2 2 4 6 7 3 2 2" xfId="20438" xr:uid="{00000000-0005-0000-0000-000041450000}"/>
    <cellStyle name="Normal 2 2 4 6 7 3 3" xfId="15693" xr:uid="{00000000-0005-0000-0000-000042450000}"/>
    <cellStyle name="Normal 2 2 4 6 7 4" xfId="8572" xr:uid="{00000000-0005-0000-0000-000043450000}"/>
    <cellStyle name="Normal 2 2 4 6 7 4 2" xfId="18072" xr:uid="{00000000-0005-0000-0000-000044450000}"/>
    <cellStyle name="Normal 2 2 4 6 7 5" xfId="13326" xr:uid="{00000000-0005-0000-0000-000045450000}"/>
    <cellStyle name="Normal 2 2 4 6 8" xfId="2865" xr:uid="{00000000-0005-0000-0000-000046450000}"/>
    <cellStyle name="Normal 2 2 4 6 8 2" xfId="4862" xr:uid="{00000000-0005-0000-0000-000047450000}"/>
    <cellStyle name="Normal 2 2 4 6 8 2 2" xfId="7478" xr:uid="{00000000-0005-0000-0000-000048450000}"/>
    <cellStyle name="Normal 2 2 4 6 8 2 2 2" xfId="12237" xr:uid="{00000000-0005-0000-0000-000049450000}"/>
    <cellStyle name="Normal 2 2 4 6 8 2 2 2 2" xfId="21736" xr:uid="{00000000-0005-0000-0000-00004A450000}"/>
    <cellStyle name="Normal 2 2 4 6 8 2 2 3" xfId="16991" xr:uid="{00000000-0005-0000-0000-00004B450000}"/>
    <cellStyle name="Normal 2 2 4 6 8 2 3" xfId="9870" xr:uid="{00000000-0005-0000-0000-00004C450000}"/>
    <cellStyle name="Normal 2 2 4 6 8 2 3 2" xfId="19370" xr:uid="{00000000-0005-0000-0000-00004D450000}"/>
    <cellStyle name="Normal 2 2 4 6 8 2 4" xfId="14625" xr:uid="{00000000-0005-0000-0000-00004E450000}"/>
    <cellStyle name="Normal 2 2 4 6 8 3" xfId="6293" xr:uid="{00000000-0005-0000-0000-00004F450000}"/>
    <cellStyle name="Normal 2 2 4 6 8 3 2" xfId="11054" xr:uid="{00000000-0005-0000-0000-000050450000}"/>
    <cellStyle name="Normal 2 2 4 6 8 3 2 2" xfId="20553" xr:uid="{00000000-0005-0000-0000-000051450000}"/>
    <cellStyle name="Normal 2 2 4 6 8 3 3" xfId="15808" xr:uid="{00000000-0005-0000-0000-000052450000}"/>
    <cellStyle name="Normal 2 2 4 6 8 4" xfId="8687" xr:uid="{00000000-0005-0000-0000-000053450000}"/>
    <cellStyle name="Normal 2 2 4 6 8 4 2" xfId="18187" xr:uid="{00000000-0005-0000-0000-000054450000}"/>
    <cellStyle name="Normal 2 2 4 6 8 5" xfId="13442" xr:uid="{00000000-0005-0000-0000-000055450000}"/>
    <cellStyle name="Normal 2 2 4 6 9" xfId="3229" xr:uid="{00000000-0005-0000-0000-000056450000}"/>
    <cellStyle name="Normal 2 2 4 6 9 2" xfId="4977" xr:uid="{00000000-0005-0000-0000-000057450000}"/>
    <cellStyle name="Normal 2 2 4 6 9 2 2" xfId="7593" xr:uid="{00000000-0005-0000-0000-000058450000}"/>
    <cellStyle name="Normal 2 2 4 6 9 2 2 2" xfId="12352" xr:uid="{00000000-0005-0000-0000-000059450000}"/>
    <cellStyle name="Normal 2 2 4 6 9 2 2 2 2" xfId="21851" xr:uid="{00000000-0005-0000-0000-00005A450000}"/>
    <cellStyle name="Normal 2 2 4 6 9 2 2 3" xfId="17106" xr:uid="{00000000-0005-0000-0000-00005B450000}"/>
    <cellStyle name="Normal 2 2 4 6 9 2 3" xfId="9985" xr:uid="{00000000-0005-0000-0000-00005C450000}"/>
    <cellStyle name="Normal 2 2 4 6 9 2 3 2" xfId="19485" xr:uid="{00000000-0005-0000-0000-00005D450000}"/>
    <cellStyle name="Normal 2 2 4 6 9 2 4" xfId="14740" xr:uid="{00000000-0005-0000-0000-00005E450000}"/>
    <cellStyle name="Normal 2 2 4 6 9 3" xfId="6408" xr:uid="{00000000-0005-0000-0000-00005F450000}"/>
    <cellStyle name="Normal 2 2 4 6 9 3 2" xfId="11169" xr:uid="{00000000-0005-0000-0000-000060450000}"/>
    <cellStyle name="Normal 2 2 4 6 9 3 2 2" xfId="20668" xr:uid="{00000000-0005-0000-0000-000061450000}"/>
    <cellStyle name="Normal 2 2 4 6 9 3 3" xfId="15923" xr:uid="{00000000-0005-0000-0000-000062450000}"/>
    <cellStyle name="Normal 2 2 4 6 9 4" xfId="8802" xr:uid="{00000000-0005-0000-0000-000063450000}"/>
    <cellStyle name="Normal 2 2 4 6 9 4 2" xfId="18302" xr:uid="{00000000-0005-0000-0000-000064450000}"/>
    <cellStyle name="Normal 2 2 4 6 9 5" xfId="13557" xr:uid="{00000000-0005-0000-0000-000065450000}"/>
    <cellStyle name="Normal 2 2 4 7" xfId="293" xr:uid="{00000000-0005-0000-0000-000066450000}"/>
    <cellStyle name="Normal 2 2 4 7 10" xfId="3627" xr:uid="{00000000-0005-0000-0000-000067450000}"/>
    <cellStyle name="Normal 2 2 4 7 10 2" xfId="5102" xr:uid="{00000000-0005-0000-0000-000068450000}"/>
    <cellStyle name="Normal 2 2 4 7 10 2 2" xfId="7718" xr:uid="{00000000-0005-0000-0000-000069450000}"/>
    <cellStyle name="Normal 2 2 4 7 10 2 2 2" xfId="12477" xr:uid="{00000000-0005-0000-0000-00006A450000}"/>
    <cellStyle name="Normal 2 2 4 7 10 2 2 2 2" xfId="21976" xr:uid="{00000000-0005-0000-0000-00006B450000}"/>
    <cellStyle name="Normal 2 2 4 7 10 2 2 3" xfId="17231" xr:uid="{00000000-0005-0000-0000-00006C450000}"/>
    <cellStyle name="Normal 2 2 4 7 10 2 3" xfId="10110" xr:uid="{00000000-0005-0000-0000-00006D450000}"/>
    <cellStyle name="Normal 2 2 4 7 10 2 3 2" xfId="19610" xr:uid="{00000000-0005-0000-0000-00006E450000}"/>
    <cellStyle name="Normal 2 2 4 7 10 2 4" xfId="14865" xr:uid="{00000000-0005-0000-0000-00006F450000}"/>
    <cellStyle name="Normal 2 2 4 7 10 3" xfId="6533" xr:uid="{00000000-0005-0000-0000-000070450000}"/>
    <cellStyle name="Normal 2 2 4 7 10 3 2" xfId="11294" xr:uid="{00000000-0005-0000-0000-000071450000}"/>
    <cellStyle name="Normal 2 2 4 7 10 3 2 2" xfId="20793" xr:uid="{00000000-0005-0000-0000-000072450000}"/>
    <cellStyle name="Normal 2 2 4 7 10 3 3" xfId="16048" xr:uid="{00000000-0005-0000-0000-000073450000}"/>
    <cellStyle name="Normal 2 2 4 7 10 4" xfId="8927" xr:uid="{00000000-0005-0000-0000-000074450000}"/>
    <cellStyle name="Normal 2 2 4 7 10 4 2" xfId="18427" xr:uid="{00000000-0005-0000-0000-000075450000}"/>
    <cellStyle name="Normal 2 2 4 7 10 5" xfId="13682" xr:uid="{00000000-0005-0000-0000-000076450000}"/>
    <cellStyle name="Normal 2 2 4 7 11" xfId="3992" xr:uid="{00000000-0005-0000-0000-000077450000}"/>
    <cellStyle name="Normal 2 2 4 7 11 2" xfId="6649" xr:uid="{00000000-0005-0000-0000-000078450000}"/>
    <cellStyle name="Normal 2 2 4 7 11 2 2" xfId="11409" xr:uid="{00000000-0005-0000-0000-000079450000}"/>
    <cellStyle name="Normal 2 2 4 7 11 2 2 2" xfId="20908" xr:uid="{00000000-0005-0000-0000-00007A450000}"/>
    <cellStyle name="Normal 2 2 4 7 11 2 3" xfId="16163" xr:uid="{00000000-0005-0000-0000-00007B450000}"/>
    <cellStyle name="Normal 2 2 4 7 11 3" xfId="9042" xr:uid="{00000000-0005-0000-0000-00007C450000}"/>
    <cellStyle name="Normal 2 2 4 7 11 3 2" xfId="18542" xr:uid="{00000000-0005-0000-0000-00007D450000}"/>
    <cellStyle name="Normal 2 2 4 7 11 4" xfId="13797" xr:uid="{00000000-0005-0000-0000-00007E450000}"/>
    <cellStyle name="Normal 2 2 4 7 12" xfId="5423" xr:uid="{00000000-0005-0000-0000-00007F450000}"/>
    <cellStyle name="Normal 2 2 4 7 12 2" xfId="10226" xr:uid="{00000000-0005-0000-0000-000080450000}"/>
    <cellStyle name="Normal 2 2 4 7 12 2 2" xfId="19725" xr:uid="{00000000-0005-0000-0000-000081450000}"/>
    <cellStyle name="Normal 2 2 4 7 12 3" xfId="14980" xr:uid="{00000000-0005-0000-0000-000082450000}"/>
    <cellStyle name="Normal 2 2 4 7 13" xfId="7859" xr:uid="{00000000-0005-0000-0000-000083450000}"/>
    <cellStyle name="Normal 2 2 4 7 13 2" xfId="17359" xr:uid="{00000000-0005-0000-0000-000084450000}"/>
    <cellStyle name="Normal 2 2 4 7 14" xfId="12613" xr:uid="{00000000-0005-0000-0000-000085450000}"/>
    <cellStyle name="Normal 2 2 4 7 2" xfId="652" xr:uid="{00000000-0005-0000-0000-000086450000}"/>
    <cellStyle name="Normal 2 2 4 7 2 2" xfId="4147" xr:uid="{00000000-0005-0000-0000-000087450000}"/>
    <cellStyle name="Normal 2 2 4 7 2 2 2" xfId="6763" xr:uid="{00000000-0005-0000-0000-000088450000}"/>
    <cellStyle name="Normal 2 2 4 7 2 2 2 2" xfId="11522" xr:uid="{00000000-0005-0000-0000-000089450000}"/>
    <cellStyle name="Normal 2 2 4 7 2 2 2 2 2" xfId="21021" xr:uid="{00000000-0005-0000-0000-00008A450000}"/>
    <cellStyle name="Normal 2 2 4 7 2 2 2 3" xfId="16276" xr:uid="{00000000-0005-0000-0000-00008B450000}"/>
    <cellStyle name="Normal 2 2 4 7 2 2 3" xfId="9155" xr:uid="{00000000-0005-0000-0000-00008C450000}"/>
    <cellStyle name="Normal 2 2 4 7 2 2 3 2" xfId="18655" xr:uid="{00000000-0005-0000-0000-00008D450000}"/>
    <cellStyle name="Normal 2 2 4 7 2 2 4" xfId="13910" xr:uid="{00000000-0005-0000-0000-00008E450000}"/>
    <cellStyle name="Normal 2 2 4 7 2 3" xfId="5578" xr:uid="{00000000-0005-0000-0000-00008F450000}"/>
    <cellStyle name="Normal 2 2 4 7 2 3 2" xfId="10339" xr:uid="{00000000-0005-0000-0000-000090450000}"/>
    <cellStyle name="Normal 2 2 4 7 2 3 2 2" xfId="19838" xr:uid="{00000000-0005-0000-0000-000091450000}"/>
    <cellStyle name="Normal 2 2 4 7 2 3 3" xfId="15093" xr:uid="{00000000-0005-0000-0000-000092450000}"/>
    <cellStyle name="Normal 2 2 4 7 2 4" xfId="7972" xr:uid="{00000000-0005-0000-0000-000093450000}"/>
    <cellStyle name="Normal 2 2 4 7 2 4 2" xfId="17472" xr:uid="{00000000-0005-0000-0000-000094450000}"/>
    <cellStyle name="Normal 2 2 4 7 2 5" xfId="12726" xr:uid="{00000000-0005-0000-0000-000095450000}"/>
    <cellStyle name="Normal 2 2 4 7 3" xfId="1079" xr:uid="{00000000-0005-0000-0000-000096450000}"/>
    <cellStyle name="Normal 2 2 4 7 3 2" xfId="4297" xr:uid="{00000000-0005-0000-0000-000097450000}"/>
    <cellStyle name="Normal 2 2 4 7 3 2 2" xfId="6913" xr:uid="{00000000-0005-0000-0000-000098450000}"/>
    <cellStyle name="Normal 2 2 4 7 3 2 2 2" xfId="11672" xr:uid="{00000000-0005-0000-0000-000099450000}"/>
    <cellStyle name="Normal 2 2 4 7 3 2 2 2 2" xfId="21171" xr:uid="{00000000-0005-0000-0000-00009A450000}"/>
    <cellStyle name="Normal 2 2 4 7 3 2 2 3" xfId="16426" xr:uid="{00000000-0005-0000-0000-00009B450000}"/>
    <cellStyle name="Normal 2 2 4 7 3 2 3" xfId="9305" xr:uid="{00000000-0005-0000-0000-00009C450000}"/>
    <cellStyle name="Normal 2 2 4 7 3 2 3 2" xfId="18805" xr:uid="{00000000-0005-0000-0000-00009D450000}"/>
    <cellStyle name="Normal 2 2 4 7 3 2 4" xfId="14060" xr:uid="{00000000-0005-0000-0000-00009E450000}"/>
    <cellStyle name="Normal 2 2 4 7 3 3" xfId="5728" xr:uid="{00000000-0005-0000-0000-00009F450000}"/>
    <cellStyle name="Normal 2 2 4 7 3 3 2" xfId="10489" xr:uid="{00000000-0005-0000-0000-0000A0450000}"/>
    <cellStyle name="Normal 2 2 4 7 3 3 2 2" xfId="19988" xr:uid="{00000000-0005-0000-0000-0000A1450000}"/>
    <cellStyle name="Normal 2 2 4 7 3 3 3" xfId="15243" xr:uid="{00000000-0005-0000-0000-0000A2450000}"/>
    <cellStyle name="Normal 2 2 4 7 3 4" xfId="8122" xr:uid="{00000000-0005-0000-0000-0000A3450000}"/>
    <cellStyle name="Normal 2 2 4 7 3 4 2" xfId="17622" xr:uid="{00000000-0005-0000-0000-0000A4450000}"/>
    <cellStyle name="Normal 2 2 4 7 3 5" xfId="12876" xr:uid="{00000000-0005-0000-0000-0000A5450000}"/>
    <cellStyle name="Normal 2 2 4 7 4" xfId="1443" xr:uid="{00000000-0005-0000-0000-0000A6450000}"/>
    <cellStyle name="Normal 2 2 4 7 4 2" xfId="4412" xr:uid="{00000000-0005-0000-0000-0000A7450000}"/>
    <cellStyle name="Normal 2 2 4 7 4 2 2" xfId="7028" xr:uid="{00000000-0005-0000-0000-0000A8450000}"/>
    <cellStyle name="Normal 2 2 4 7 4 2 2 2" xfId="11787" xr:uid="{00000000-0005-0000-0000-0000A9450000}"/>
    <cellStyle name="Normal 2 2 4 7 4 2 2 2 2" xfId="21286" xr:uid="{00000000-0005-0000-0000-0000AA450000}"/>
    <cellStyle name="Normal 2 2 4 7 4 2 2 3" xfId="16541" xr:uid="{00000000-0005-0000-0000-0000AB450000}"/>
    <cellStyle name="Normal 2 2 4 7 4 2 3" xfId="9420" xr:uid="{00000000-0005-0000-0000-0000AC450000}"/>
    <cellStyle name="Normal 2 2 4 7 4 2 3 2" xfId="18920" xr:uid="{00000000-0005-0000-0000-0000AD450000}"/>
    <cellStyle name="Normal 2 2 4 7 4 2 4" xfId="14175" xr:uid="{00000000-0005-0000-0000-0000AE450000}"/>
    <cellStyle name="Normal 2 2 4 7 4 3" xfId="5843" xr:uid="{00000000-0005-0000-0000-0000AF450000}"/>
    <cellStyle name="Normal 2 2 4 7 4 3 2" xfId="10604" xr:uid="{00000000-0005-0000-0000-0000B0450000}"/>
    <cellStyle name="Normal 2 2 4 7 4 3 2 2" xfId="20103" xr:uid="{00000000-0005-0000-0000-0000B1450000}"/>
    <cellStyle name="Normal 2 2 4 7 4 3 3" xfId="15358" xr:uid="{00000000-0005-0000-0000-0000B2450000}"/>
    <cellStyle name="Normal 2 2 4 7 4 4" xfId="8237" xr:uid="{00000000-0005-0000-0000-0000B3450000}"/>
    <cellStyle name="Normal 2 2 4 7 4 4 2" xfId="17737" xr:uid="{00000000-0005-0000-0000-0000B4450000}"/>
    <cellStyle name="Normal 2 2 4 7 4 5" xfId="12991" xr:uid="{00000000-0005-0000-0000-0000B5450000}"/>
    <cellStyle name="Normal 2 2 4 7 5" xfId="1807" xr:uid="{00000000-0005-0000-0000-0000B6450000}"/>
    <cellStyle name="Normal 2 2 4 7 5 2" xfId="4527" xr:uid="{00000000-0005-0000-0000-0000B7450000}"/>
    <cellStyle name="Normal 2 2 4 7 5 2 2" xfId="7143" xr:uid="{00000000-0005-0000-0000-0000B8450000}"/>
    <cellStyle name="Normal 2 2 4 7 5 2 2 2" xfId="11902" xr:uid="{00000000-0005-0000-0000-0000B9450000}"/>
    <cellStyle name="Normal 2 2 4 7 5 2 2 2 2" xfId="21401" xr:uid="{00000000-0005-0000-0000-0000BA450000}"/>
    <cellStyle name="Normal 2 2 4 7 5 2 2 3" xfId="16656" xr:uid="{00000000-0005-0000-0000-0000BB450000}"/>
    <cellStyle name="Normal 2 2 4 7 5 2 3" xfId="9535" xr:uid="{00000000-0005-0000-0000-0000BC450000}"/>
    <cellStyle name="Normal 2 2 4 7 5 2 3 2" xfId="19035" xr:uid="{00000000-0005-0000-0000-0000BD450000}"/>
    <cellStyle name="Normal 2 2 4 7 5 2 4" xfId="14290" xr:uid="{00000000-0005-0000-0000-0000BE450000}"/>
    <cellStyle name="Normal 2 2 4 7 5 3" xfId="5958" xr:uid="{00000000-0005-0000-0000-0000BF450000}"/>
    <cellStyle name="Normal 2 2 4 7 5 3 2" xfId="10719" xr:uid="{00000000-0005-0000-0000-0000C0450000}"/>
    <cellStyle name="Normal 2 2 4 7 5 3 2 2" xfId="20218" xr:uid="{00000000-0005-0000-0000-0000C1450000}"/>
    <cellStyle name="Normal 2 2 4 7 5 3 3" xfId="15473" xr:uid="{00000000-0005-0000-0000-0000C2450000}"/>
    <cellStyle name="Normal 2 2 4 7 5 4" xfId="8352" xr:uid="{00000000-0005-0000-0000-0000C3450000}"/>
    <cellStyle name="Normal 2 2 4 7 5 4 2" xfId="17852" xr:uid="{00000000-0005-0000-0000-0000C4450000}"/>
    <cellStyle name="Normal 2 2 4 7 5 5" xfId="13106" xr:uid="{00000000-0005-0000-0000-0000C5450000}"/>
    <cellStyle name="Normal 2 2 4 7 6" xfId="2171" xr:uid="{00000000-0005-0000-0000-0000C6450000}"/>
    <cellStyle name="Normal 2 2 4 7 6 2" xfId="4642" xr:uid="{00000000-0005-0000-0000-0000C7450000}"/>
    <cellStyle name="Normal 2 2 4 7 6 2 2" xfId="7258" xr:uid="{00000000-0005-0000-0000-0000C8450000}"/>
    <cellStyle name="Normal 2 2 4 7 6 2 2 2" xfId="12017" xr:uid="{00000000-0005-0000-0000-0000C9450000}"/>
    <cellStyle name="Normal 2 2 4 7 6 2 2 2 2" xfId="21516" xr:uid="{00000000-0005-0000-0000-0000CA450000}"/>
    <cellStyle name="Normal 2 2 4 7 6 2 2 3" xfId="16771" xr:uid="{00000000-0005-0000-0000-0000CB450000}"/>
    <cellStyle name="Normal 2 2 4 7 6 2 3" xfId="9650" xr:uid="{00000000-0005-0000-0000-0000CC450000}"/>
    <cellStyle name="Normal 2 2 4 7 6 2 3 2" xfId="19150" xr:uid="{00000000-0005-0000-0000-0000CD450000}"/>
    <cellStyle name="Normal 2 2 4 7 6 2 4" xfId="14405" xr:uid="{00000000-0005-0000-0000-0000CE450000}"/>
    <cellStyle name="Normal 2 2 4 7 6 3" xfId="6073" xr:uid="{00000000-0005-0000-0000-0000CF450000}"/>
    <cellStyle name="Normal 2 2 4 7 6 3 2" xfId="10834" xr:uid="{00000000-0005-0000-0000-0000D0450000}"/>
    <cellStyle name="Normal 2 2 4 7 6 3 2 2" xfId="20333" xr:uid="{00000000-0005-0000-0000-0000D1450000}"/>
    <cellStyle name="Normal 2 2 4 7 6 3 3" xfId="15588" xr:uid="{00000000-0005-0000-0000-0000D2450000}"/>
    <cellStyle name="Normal 2 2 4 7 6 4" xfId="8467" xr:uid="{00000000-0005-0000-0000-0000D3450000}"/>
    <cellStyle name="Normal 2 2 4 7 6 4 2" xfId="17967" xr:uid="{00000000-0005-0000-0000-0000D4450000}"/>
    <cellStyle name="Normal 2 2 4 7 6 5" xfId="13221" xr:uid="{00000000-0005-0000-0000-0000D5450000}"/>
    <cellStyle name="Normal 2 2 4 7 7" xfId="2535" xr:uid="{00000000-0005-0000-0000-0000D6450000}"/>
    <cellStyle name="Normal 2 2 4 7 7 2" xfId="4757" xr:uid="{00000000-0005-0000-0000-0000D7450000}"/>
    <cellStyle name="Normal 2 2 4 7 7 2 2" xfId="7373" xr:uid="{00000000-0005-0000-0000-0000D8450000}"/>
    <cellStyle name="Normal 2 2 4 7 7 2 2 2" xfId="12132" xr:uid="{00000000-0005-0000-0000-0000D9450000}"/>
    <cellStyle name="Normal 2 2 4 7 7 2 2 2 2" xfId="21631" xr:uid="{00000000-0005-0000-0000-0000DA450000}"/>
    <cellStyle name="Normal 2 2 4 7 7 2 2 3" xfId="16886" xr:uid="{00000000-0005-0000-0000-0000DB450000}"/>
    <cellStyle name="Normal 2 2 4 7 7 2 3" xfId="9765" xr:uid="{00000000-0005-0000-0000-0000DC450000}"/>
    <cellStyle name="Normal 2 2 4 7 7 2 3 2" xfId="19265" xr:uid="{00000000-0005-0000-0000-0000DD450000}"/>
    <cellStyle name="Normal 2 2 4 7 7 2 4" xfId="14520" xr:uid="{00000000-0005-0000-0000-0000DE450000}"/>
    <cellStyle name="Normal 2 2 4 7 7 3" xfId="6188" xr:uid="{00000000-0005-0000-0000-0000DF450000}"/>
    <cellStyle name="Normal 2 2 4 7 7 3 2" xfId="10949" xr:uid="{00000000-0005-0000-0000-0000E0450000}"/>
    <cellStyle name="Normal 2 2 4 7 7 3 2 2" xfId="20448" xr:uid="{00000000-0005-0000-0000-0000E1450000}"/>
    <cellStyle name="Normal 2 2 4 7 7 3 3" xfId="15703" xr:uid="{00000000-0005-0000-0000-0000E2450000}"/>
    <cellStyle name="Normal 2 2 4 7 7 4" xfId="8582" xr:uid="{00000000-0005-0000-0000-0000E3450000}"/>
    <cellStyle name="Normal 2 2 4 7 7 4 2" xfId="18082" xr:uid="{00000000-0005-0000-0000-0000E4450000}"/>
    <cellStyle name="Normal 2 2 4 7 7 5" xfId="13337" xr:uid="{00000000-0005-0000-0000-0000E5450000}"/>
    <cellStyle name="Normal 2 2 4 7 8" xfId="2899" xr:uid="{00000000-0005-0000-0000-0000E6450000}"/>
    <cellStyle name="Normal 2 2 4 7 8 2" xfId="4872" xr:uid="{00000000-0005-0000-0000-0000E7450000}"/>
    <cellStyle name="Normal 2 2 4 7 8 2 2" xfId="7488" xr:uid="{00000000-0005-0000-0000-0000E8450000}"/>
    <cellStyle name="Normal 2 2 4 7 8 2 2 2" xfId="12247" xr:uid="{00000000-0005-0000-0000-0000E9450000}"/>
    <cellStyle name="Normal 2 2 4 7 8 2 2 2 2" xfId="21746" xr:uid="{00000000-0005-0000-0000-0000EA450000}"/>
    <cellStyle name="Normal 2 2 4 7 8 2 2 3" xfId="17001" xr:uid="{00000000-0005-0000-0000-0000EB450000}"/>
    <cellStyle name="Normal 2 2 4 7 8 2 3" xfId="9880" xr:uid="{00000000-0005-0000-0000-0000EC450000}"/>
    <cellStyle name="Normal 2 2 4 7 8 2 3 2" xfId="19380" xr:uid="{00000000-0005-0000-0000-0000ED450000}"/>
    <cellStyle name="Normal 2 2 4 7 8 2 4" xfId="14635" xr:uid="{00000000-0005-0000-0000-0000EE450000}"/>
    <cellStyle name="Normal 2 2 4 7 8 3" xfId="6303" xr:uid="{00000000-0005-0000-0000-0000EF450000}"/>
    <cellStyle name="Normal 2 2 4 7 8 3 2" xfId="11064" xr:uid="{00000000-0005-0000-0000-0000F0450000}"/>
    <cellStyle name="Normal 2 2 4 7 8 3 2 2" xfId="20563" xr:uid="{00000000-0005-0000-0000-0000F1450000}"/>
    <cellStyle name="Normal 2 2 4 7 8 3 3" xfId="15818" xr:uid="{00000000-0005-0000-0000-0000F2450000}"/>
    <cellStyle name="Normal 2 2 4 7 8 4" xfId="8697" xr:uid="{00000000-0005-0000-0000-0000F3450000}"/>
    <cellStyle name="Normal 2 2 4 7 8 4 2" xfId="18197" xr:uid="{00000000-0005-0000-0000-0000F4450000}"/>
    <cellStyle name="Normal 2 2 4 7 8 5" xfId="13452" xr:uid="{00000000-0005-0000-0000-0000F5450000}"/>
    <cellStyle name="Normal 2 2 4 7 9" xfId="3263" xr:uid="{00000000-0005-0000-0000-0000F6450000}"/>
    <cellStyle name="Normal 2 2 4 7 9 2" xfId="4987" xr:uid="{00000000-0005-0000-0000-0000F7450000}"/>
    <cellStyle name="Normal 2 2 4 7 9 2 2" xfId="7603" xr:uid="{00000000-0005-0000-0000-0000F8450000}"/>
    <cellStyle name="Normal 2 2 4 7 9 2 2 2" xfId="12362" xr:uid="{00000000-0005-0000-0000-0000F9450000}"/>
    <cellStyle name="Normal 2 2 4 7 9 2 2 2 2" xfId="21861" xr:uid="{00000000-0005-0000-0000-0000FA450000}"/>
    <cellStyle name="Normal 2 2 4 7 9 2 2 3" xfId="17116" xr:uid="{00000000-0005-0000-0000-0000FB450000}"/>
    <cellStyle name="Normal 2 2 4 7 9 2 3" xfId="9995" xr:uid="{00000000-0005-0000-0000-0000FC450000}"/>
    <cellStyle name="Normal 2 2 4 7 9 2 3 2" xfId="19495" xr:uid="{00000000-0005-0000-0000-0000FD450000}"/>
    <cellStyle name="Normal 2 2 4 7 9 2 4" xfId="14750" xr:uid="{00000000-0005-0000-0000-0000FE450000}"/>
    <cellStyle name="Normal 2 2 4 7 9 3" xfId="6418" xr:uid="{00000000-0005-0000-0000-0000FF450000}"/>
    <cellStyle name="Normal 2 2 4 7 9 3 2" xfId="11179" xr:uid="{00000000-0005-0000-0000-000000460000}"/>
    <cellStyle name="Normal 2 2 4 7 9 3 2 2" xfId="20678" xr:uid="{00000000-0005-0000-0000-000001460000}"/>
    <cellStyle name="Normal 2 2 4 7 9 3 3" xfId="15933" xr:uid="{00000000-0005-0000-0000-000002460000}"/>
    <cellStyle name="Normal 2 2 4 7 9 4" xfId="8812" xr:uid="{00000000-0005-0000-0000-000003460000}"/>
    <cellStyle name="Normal 2 2 4 7 9 4 2" xfId="18312" xr:uid="{00000000-0005-0000-0000-000004460000}"/>
    <cellStyle name="Normal 2 2 4 7 9 5" xfId="13567" xr:uid="{00000000-0005-0000-0000-000005460000}"/>
    <cellStyle name="Normal 2 2 4 8" xfId="323" xr:uid="{00000000-0005-0000-0000-000006460000}"/>
    <cellStyle name="Normal 2 2 4 8 10" xfId="3657" xr:uid="{00000000-0005-0000-0000-000007460000}"/>
    <cellStyle name="Normal 2 2 4 8 10 2" xfId="5112" xr:uid="{00000000-0005-0000-0000-000008460000}"/>
    <cellStyle name="Normal 2 2 4 8 10 2 2" xfId="7728" xr:uid="{00000000-0005-0000-0000-000009460000}"/>
    <cellStyle name="Normal 2 2 4 8 10 2 2 2" xfId="12487" xr:uid="{00000000-0005-0000-0000-00000A460000}"/>
    <cellStyle name="Normal 2 2 4 8 10 2 2 2 2" xfId="21986" xr:uid="{00000000-0005-0000-0000-00000B460000}"/>
    <cellStyle name="Normal 2 2 4 8 10 2 2 3" xfId="17241" xr:uid="{00000000-0005-0000-0000-00000C460000}"/>
    <cellStyle name="Normal 2 2 4 8 10 2 3" xfId="10120" xr:uid="{00000000-0005-0000-0000-00000D460000}"/>
    <cellStyle name="Normal 2 2 4 8 10 2 3 2" xfId="19620" xr:uid="{00000000-0005-0000-0000-00000E460000}"/>
    <cellStyle name="Normal 2 2 4 8 10 2 4" xfId="14875" xr:uid="{00000000-0005-0000-0000-00000F460000}"/>
    <cellStyle name="Normal 2 2 4 8 10 3" xfId="6543" xr:uid="{00000000-0005-0000-0000-000010460000}"/>
    <cellStyle name="Normal 2 2 4 8 10 3 2" xfId="11304" xr:uid="{00000000-0005-0000-0000-000011460000}"/>
    <cellStyle name="Normal 2 2 4 8 10 3 2 2" xfId="20803" xr:uid="{00000000-0005-0000-0000-000012460000}"/>
    <cellStyle name="Normal 2 2 4 8 10 3 3" xfId="16058" xr:uid="{00000000-0005-0000-0000-000013460000}"/>
    <cellStyle name="Normal 2 2 4 8 10 4" xfId="8937" xr:uid="{00000000-0005-0000-0000-000014460000}"/>
    <cellStyle name="Normal 2 2 4 8 10 4 2" xfId="18437" xr:uid="{00000000-0005-0000-0000-000015460000}"/>
    <cellStyle name="Normal 2 2 4 8 10 5" xfId="13692" xr:uid="{00000000-0005-0000-0000-000016460000}"/>
    <cellStyle name="Normal 2 2 4 8 11" xfId="4022" xr:uid="{00000000-0005-0000-0000-000017460000}"/>
    <cellStyle name="Normal 2 2 4 8 11 2" xfId="6659" xr:uid="{00000000-0005-0000-0000-000018460000}"/>
    <cellStyle name="Normal 2 2 4 8 11 2 2" xfId="11419" xr:uid="{00000000-0005-0000-0000-000019460000}"/>
    <cellStyle name="Normal 2 2 4 8 11 2 2 2" xfId="20918" xr:uid="{00000000-0005-0000-0000-00001A460000}"/>
    <cellStyle name="Normal 2 2 4 8 11 2 3" xfId="16173" xr:uid="{00000000-0005-0000-0000-00001B460000}"/>
    <cellStyle name="Normal 2 2 4 8 11 3" xfId="9052" xr:uid="{00000000-0005-0000-0000-00001C460000}"/>
    <cellStyle name="Normal 2 2 4 8 11 3 2" xfId="18552" xr:uid="{00000000-0005-0000-0000-00001D460000}"/>
    <cellStyle name="Normal 2 2 4 8 11 4" xfId="13807" xr:uid="{00000000-0005-0000-0000-00001E460000}"/>
    <cellStyle name="Normal 2 2 4 8 12" xfId="5453" xr:uid="{00000000-0005-0000-0000-00001F460000}"/>
    <cellStyle name="Normal 2 2 4 8 12 2" xfId="10236" xr:uid="{00000000-0005-0000-0000-000020460000}"/>
    <cellStyle name="Normal 2 2 4 8 12 2 2" xfId="19735" xr:uid="{00000000-0005-0000-0000-000021460000}"/>
    <cellStyle name="Normal 2 2 4 8 12 3" xfId="14990" xr:uid="{00000000-0005-0000-0000-000022460000}"/>
    <cellStyle name="Normal 2 2 4 8 13" xfId="7869" xr:uid="{00000000-0005-0000-0000-000023460000}"/>
    <cellStyle name="Normal 2 2 4 8 13 2" xfId="17369" xr:uid="{00000000-0005-0000-0000-000024460000}"/>
    <cellStyle name="Normal 2 2 4 8 14" xfId="12623" xr:uid="{00000000-0005-0000-0000-000025460000}"/>
    <cellStyle name="Normal 2 2 4 8 2" xfId="682" xr:uid="{00000000-0005-0000-0000-000026460000}"/>
    <cellStyle name="Normal 2 2 4 8 2 2" xfId="4157" xr:uid="{00000000-0005-0000-0000-000027460000}"/>
    <cellStyle name="Normal 2 2 4 8 2 2 2" xfId="6773" xr:uid="{00000000-0005-0000-0000-000028460000}"/>
    <cellStyle name="Normal 2 2 4 8 2 2 2 2" xfId="11532" xr:uid="{00000000-0005-0000-0000-000029460000}"/>
    <cellStyle name="Normal 2 2 4 8 2 2 2 2 2" xfId="21031" xr:uid="{00000000-0005-0000-0000-00002A460000}"/>
    <cellStyle name="Normal 2 2 4 8 2 2 2 3" xfId="16286" xr:uid="{00000000-0005-0000-0000-00002B460000}"/>
    <cellStyle name="Normal 2 2 4 8 2 2 3" xfId="9165" xr:uid="{00000000-0005-0000-0000-00002C460000}"/>
    <cellStyle name="Normal 2 2 4 8 2 2 3 2" xfId="18665" xr:uid="{00000000-0005-0000-0000-00002D460000}"/>
    <cellStyle name="Normal 2 2 4 8 2 2 4" xfId="13920" xr:uid="{00000000-0005-0000-0000-00002E460000}"/>
    <cellStyle name="Normal 2 2 4 8 2 3" xfId="5588" xr:uid="{00000000-0005-0000-0000-00002F460000}"/>
    <cellStyle name="Normal 2 2 4 8 2 3 2" xfId="10349" xr:uid="{00000000-0005-0000-0000-000030460000}"/>
    <cellStyle name="Normal 2 2 4 8 2 3 2 2" xfId="19848" xr:uid="{00000000-0005-0000-0000-000031460000}"/>
    <cellStyle name="Normal 2 2 4 8 2 3 3" xfId="15103" xr:uid="{00000000-0005-0000-0000-000032460000}"/>
    <cellStyle name="Normal 2 2 4 8 2 4" xfId="7982" xr:uid="{00000000-0005-0000-0000-000033460000}"/>
    <cellStyle name="Normal 2 2 4 8 2 4 2" xfId="17482" xr:uid="{00000000-0005-0000-0000-000034460000}"/>
    <cellStyle name="Normal 2 2 4 8 2 5" xfId="12736" xr:uid="{00000000-0005-0000-0000-000035460000}"/>
    <cellStyle name="Normal 2 2 4 8 3" xfId="1109" xr:uid="{00000000-0005-0000-0000-000036460000}"/>
    <cellStyle name="Normal 2 2 4 8 3 2" xfId="4307" xr:uid="{00000000-0005-0000-0000-000037460000}"/>
    <cellStyle name="Normal 2 2 4 8 3 2 2" xfId="6923" xr:uid="{00000000-0005-0000-0000-000038460000}"/>
    <cellStyle name="Normal 2 2 4 8 3 2 2 2" xfId="11682" xr:uid="{00000000-0005-0000-0000-000039460000}"/>
    <cellStyle name="Normal 2 2 4 8 3 2 2 2 2" xfId="21181" xr:uid="{00000000-0005-0000-0000-00003A460000}"/>
    <cellStyle name="Normal 2 2 4 8 3 2 2 3" xfId="16436" xr:uid="{00000000-0005-0000-0000-00003B460000}"/>
    <cellStyle name="Normal 2 2 4 8 3 2 3" xfId="9315" xr:uid="{00000000-0005-0000-0000-00003C460000}"/>
    <cellStyle name="Normal 2 2 4 8 3 2 3 2" xfId="18815" xr:uid="{00000000-0005-0000-0000-00003D460000}"/>
    <cellStyle name="Normal 2 2 4 8 3 2 4" xfId="14070" xr:uid="{00000000-0005-0000-0000-00003E460000}"/>
    <cellStyle name="Normal 2 2 4 8 3 3" xfId="5738" xr:uid="{00000000-0005-0000-0000-00003F460000}"/>
    <cellStyle name="Normal 2 2 4 8 3 3 2" xfId="10499" xr:uid="{00000000-0005-0000-0000-000040460000}"/>
    <cellStyle name="Normal 2 2 4 8 3 3 2 2" xfId="19998" xr:uid="{00000000-0005-0000-0000-000041460000}"/>
    <cellStyle name="Normal 2 2 4 8 3 3 3" xfId="15253" xr:uid="{00000000-0005-0000-0000-000042460000}"/>
    <cellStyle name="Normal 2 2 4 8 3 4" xfId="8132" xr:uid="{00000000-0005-0000-0000-000043460000}"/>
    <cellStyle name="Normal 2 2 4 8 3 4 2" xfId="17632" xr:uid="{00000000-0005-0000-0000-000044460000}"/>
    <cellStyle name="Normal 2 2 4 8 3 5" xfId="12886" xr:uid="{00000000-0005-0000-0000-000045460000}"/>
    <cellStyle name="Normal 2 2 4 8 4" xfId="1473" xr:uid="{00000000-0005-0000-0000-000046460000}"/>
    <cellStyle name="Normal 2 2 4 8 4 2" xfId="4422" xr:uid="{00000000-0005-0000-0000-000047460000}"/>
    <cellStyle name="Normal 2 2 4 8 4 2 2" xfId="7038" xr:uid="{00000000-0005-0000-0000-000048460000}"/>
    <cellStyle name="Normal 2 2 4 8 4 2 2 2" xfId="11797" xr:uid="{00000000-0005-0000-0000-000049460000}"/>
    <cellStyle name="Normal 2 2 4 8 4 2 2 2 2" xfId="21296" xr:uid="{00000000-0005-0000-0000-00004A460000}"/>
    <cellStyle name="Normal 2 2 4 8 4 2 2 3" xfId="16551" xr:uid="{00000000-0005-0000-0000-00004B460000}"/>
    <cellStyle name="Normal 2 2 4 8 4 2 3" xfId="9430" xr:uid="{00000000-0005-0000-0000-00004C460000}"/>
    <cellStyle name="Normal 2 2 4 8 4 2 3 2" xfId="18930" xr:uid="{00000000-0005-0000-0000-00004D460000}"/>
    <cellStyle name="Normal 2 2 4 8 4 2 4" xfId="14185" xr:uid="{00000000-0005-0000-0000-00004E460000}"/>
    <cellStyle name="Normal 2 2 4 8 4 3" xfId="5853" xr:uid="{00000000-0005-0000-0000-00004F460000}"/>
    <cellStyle name="Normal 2 2 4 8 4 3 2" xfId="10614" xr:uid="{00000000-0005-0000-0000-000050460000}"/>
    <cellStyle name="Normal 2 2 4 8 4 3 2 2" xfId="20113" xr:uid="{00000000-0005-0000-0000-000051460000}"/>
    <cellStyle name="Normal 2 2 4 8 4 3 3" xfId="15368" xr:uid="{00000000-0005-0000-0000-000052460000}"/>
    <cellStyle name="Normal 2 2 4 8 4 4" xfId="8247" xr:uid="{00000000-0005-0000-0000-000053460000}"/>
    <cellStyle name="Normal 2 2 4 8 4 4 2" xfId="17747" xr:uid="{00000000-0005-0000-0000-000054460000}"/>
    <cellStyle name="Normal 2 2 4 8 4 5" xfId="13001" xr:uid="{00000000-0005-0000-0000-000055460000}"/>
    <cellStyle name="Normal 2 2 4 8 5" xfId="1837" xr:uid="{00000000-0005-0000-0000-000056460000}"/>
    <cellStyle name="Normal 2 2 4 8 5 2" xfId="4537" xr:uid="{00000000-0005-0000-0000-000057460000}"/>
    <cellStyle name="Normal 2 2 4 8 5 2 2" xfId="7153" xr:uid="{00000000-0005-0000-0000-000058460000}"/>
    <cellStyle name="Normal 2 2 4 8 5 2 2 2" xfId="11912" xr:uid="{00000000-0005-0000-0000-000059460000}"/>
    <cellStyle name="Normal 2 2 4 8 5 2 2 2 2" xfId="21411" xr:uid="{00000000-0005-0000-0000-00005A460000}"/>
    <cellStyle name="Normal 2 2 4 8 5 2 2 3" xfId="16666" xr:uid="{00000000-0005-0000-0000-00005B460000}"/>
    <cellStyle name="Normal 2 2 4 8 5 2 3" xfId="9545" xr:uid="{00000000-0005-0000-0000-00005C460000}"/>
    <cellStyle name="Normal 2 2 4 8 5 2 3 2" xfId="19045" xr:uid="{00000000-0005-0000-0000-00005D460000}"/>
    <cellStyle name="Normal 2 2 4 8 5 2 4" xfId="14300" xr:uid="{00000000-0005-0000-0000-00005E460000}"/>
    <cellStyle name="Normal 2 2 4 8 5 3" xfId="5968" xr:uid="{00000000-0005-0000-0000-00005F460000}"/>
    <cellStyle name="Normal 2 2 4 8 5 3 2" xfId="10729" xr:uid="{00000000-0005-0000-0000-000060460000}"/>
    <cellStyle name="Normal 2 2 4 8 5 3 2 2" xfId="20228" xr:uid="{00000000-0005-0000-0000-000061460000}"/>
    <cellStyle name="Normal 2 2 4 8 5 3 3" xfId="15483" xr:uid="{00000000-0005-0000-0000-000062460000}"/>
    <cellStyle name="Normal 2 2 4 8 5 4" xfId="8362" xr:uid="{00000000-0005-0000-0000-000063460000}"/>
    <cellStyle name="Normal 2 2 4 8 5 4 2" xfId="17862" xr:uid="{00000000-0005-0000-0000-000064460000}"/>
    <cellStyle name="Normal 2 2 4 8 5 5" xfId="13116" xr:uid="{00000000-0005-0000-0000-000065460000}"/>
    <cellStyle name="Normal 2 2 4 8 6" xfId="2201" xr:uid="{00000000-0005-0000-0000-000066460000}"/>
    <cellStyle name="Normal 2 2 4 8 6 2" xfId="4652" xr:uid="{00000000-0005-0000-0000-000067460000}"/>
    <cellStyle name="Normal 2 2 4 8 6 2 2" xfId="7268" xr:uid="{00000000-0005-0000-0000-000068460000}"/>
    <cellStyle name="Normal 2 2 4 8 6 2 2 2" xfId="12027" xr:uid="{00000000-0005-0000-0000-000069460000}"/>
    <cellStyle name="Normal 2 2 4 8 6 2 2 2 2" xfId="21526" xr:uid="{00000000-0005-0000-0000-00006A460000}"/>
    <cellStyle name="Normal 2 2 4 8 6 2 2 3" xfId="16781" xr:uid="{00000000-0005-0000-0000-00006B460000}"/>
    <cellStyle name="Normal 2 2 4 8 6 2 3" xfId="9660" xr:uid="{00000000-0005-0000-0000-00006C460000}"/>
    <cellStyle name="Normal 2 2 4 8 6 2 3 2" xfId="19160" xr:uid="{00000000-0005-0000-0000-00006D460000}"/>
    <cellStyle name="Normal 2 2 4 8 6 2 4" xfId="14415" xr:uid="{00000000-0005-0000-0000-00006E460000}"/>
    <cellStyle name="Normal 2 2 4 8 6 3" xfId="6083" xr:uid="{00000000-0005-0000-0000-00006F460000}"/>
    <cellStyle name="Normal 2 2 4 8 6 3 2" xfId="10844" xr:uid="{00000000-0005-0000-0000-000070460000}"/>
    <cellStyle name="Normal 2 2 4 8 6 3 2 2" xfId="20343" xr:uid="{00000000-0005-0000-0000-000071460000}"/>
    <cellStyle name="Normal 2 2 4 8 6 3 3" xfId="15598" xr:uid="{00000000-0005-0000-0000-000072460000}"/>
    <cellStyle name="Normal 2 2 4 8 6 4" xfId="8477" xr:uid="{00000000-0005-0000-0000-000073460000}"/>
    <cellStyle name="Normal 2 2 4 8 6 4 2" xfId="17977" xr:uid="{00000000-0005-0000-0000-000074460000}"/>
    <cellStyle name="Normal 2 2 4 8 6 5" xfId="13231" xr:uid="{00000000-0005-0000-0000-000075460000}"/>
    <cellStyle name="Normal 2 2 4 8 7" xfId="2565" xr:uid="{00000000-0005-0000-0000-000076460000}"/>
    <cellStyle name="Normal 2 2 4 8 7 2" xfId="4767" xr:uid="{00000000-0005-0000-0000-000077460000}"/>
    <cellStyle name="Normal 2 2 4 8 7 2 2" xfId="7383" xr:uid="{00000000-0005-0000-0000-000078460000}"/>
    <cellStyle name="Normal 2 2 4 8 7 2 2 2" xfId="12142" xr:uid="{00000000-0005-0000-0000-000079460000}"/>
    <cellStyle name="Normal 2 2 4 8 7 2 2 2 2" xfId="21641" xr:uid="{00000000-0005-0000-0000-00007A460000}"/>
    <cellStyle name="Normal 2 2 4 8 7 2 2 3" xfId="16896" xr:uid="{00000000-0005-0000-0000-00007B460000}"/>
    <cellStyle name="Normal 2 2 4 8 7 2 3" xfId="9775" xr:uid="{00000000-0005-0000-0000-00007C460000}"/>
    <cellStyle name="Normal 2 2 4 8 7 2 3 2" xfId="19275" xr:uid="{00000000-0005-0000-0000-00007D460000}"/>
    <cellStyle name="Normal 2 2 4 8 7 2 4" xfId="14530" xr:uid="{00000000-0005-0000-0000-00007E460000}"/>
    <cellStyle name="Normal 2 2 4 8 7 3" xfId="6198" xr:uid="{00000000-0005-0000-0000-00007F460000}"/>
    <cellStyle name="Normal 2 2 4 8 7 3 2" xfId="10959" xr:uid="{00000000-0005-0000-0000-000080460000}"/>
    <cellStyle name="Normal 2 2 4 8 7 3 2 2" xfId="20458" xr:uid="{00000000-0005-0000-0000-000081460000}"/>
    <cellStyle name="Normal 2 2 4 8 7 3 3" xfId="15713" xr:uid="{00000000-0005-0000-0000-000082460000}"/>
    <cellStyle name="Normal 2 2 4 8 7 4" xfId="8592" xr:uid="{00000000-0005-0000-0000-000083460000}"/>
    <cellStyle name="Normal 2 2 4 8 7 4 2" xfId="18092" xr:uid="{00000000-0005-0000-0000-000084460000}"/>
    <cellStyle name="Normal 2 2 4 8 7 5" xfId="13347" xr:uid="{00000000-0005-0000-0000-000085460000}"/>
    <cellStyle name="Normal 2 2 4 8 8" xfId="2929" xr:uid="{00000000-0005-0000-0000-000086460000}"/>
    <cellStyle name="Normal 2 2 4 8 8 2" xfId="4882" xr:uid="{00000000-0005-0000-0000-000087460000}"/>
    <cellStyle name="Normal 2 2 4 8 8 2 2" xfId="7498" xr:uid="{00000000-0005-0000-0000-000088460000}"/>
    <cellStyle name="Normal 2 2 4 8 8 2 2 2" xfId="12257" xr:uid="{00000000-0005-0000-0000-000089460000}"/>
    <cellStyle name="Normal 2 2 4 8 8 2 2 2 2" xfId="21756" xr:uid="{00000000-0005-0000-0000-00008A460000}"/>
    <cellStyle name="Normal 2 2 4 8 8 2 2 3" xfId="17011" xr:uid="{00000000-0005-0000-0000-00008B460000}"/>
    <cellStyle name="Normal 2 2 4 8 8 2 3" xfId="9890" xr:uid="{00000000-0005-0000-0000-00008C460000}"/>
    <cellStyle name="Normal 2 2 4 8 8 2 3 2" xfId="19390" xr:uid="{00000000-0005-0000-0000-00008D460000}"/>
    <cellStyle name="Normal 2 2 4 8 8 2 4" xfId="14645" xr:uid="{00000000-0005-0000-0000-00008E460000}"/>
    <cellStyle name="Normal 2 2 4 8 8 3" xfId="6313" xr:uid="{00000000-0005-0000-0000-00008F460000}"/>
    <cellStyle name="Normal 2 2 4 8 8 3 2" xfId="11074" xr:uid="{00000000-0005-0000-0000-000090460000}"/>
    <cellStyle name="Normal 2 2 4 8 8 3 2 2" xfId="20573" xr:uid="{00000000-0005-0000-0000-000091460000}"/>
    <cellStyle name="Normal 2 2 4 8 8 3 3" xfId="15828" xr:uid="{00000000-0005-0000-0000-000092460000}"/>
    <cellStyle name="Normal 2 2 4 8 8 4" xfId="8707" xr:uid="{00000000-0005-0000-0000-000093460000}"/>
    <cellStyle name="Normal 2 2 4 8 8 4 2" xfId="18207" xr:uid="{00000000-0005-0000-0000-000094460000}"/>
    <cellStyle name="Normal 2 2 4 8 8 5" xfId="13462" xr:uid="{00000000-0005-0000-0000-000095460000}"/>
    <cellStyle name="Normal 2 2 4 8 9" xfId="3293" xr:uid="{00000000-0005-0000-0000-000096460000}"/>
    <cellStyle name="Normal 2 2 4 8 9 2" xfId="4997" xr:uid="{00000000-0005-0000-0000-000097460000}"/>
    <cellStyle name="Normal 2 2 4 8 9 2 2" xfId="7613" xr:uid="{00000000-0005-0000-0000-000098460000}"/>
    <cellStyle name="Normal 2 2 4 8 9 2 2 2" xfId="12372" xr:uid="{00000000-0005-0000-0000-000099460000}"/>
    <cellStyle name="Normal 2 2 4 8 9 2 2 2 2" xfId="21871" xr:uid="{00000000-0005-0000-0000-00009A460000}"/>
    <cellStyle name="Normal 2 2 4 8 9 2 2 3" xfId="17126" xr:uid="{00000000-0005-0000-0000-00009B460000}"/>
    <cellStyle name="Normal 2 2 4 8 9 2 3" xfId="10005" xr:uid="{00000000-0005-0000-0000-00009C460000}"/>
    <cellStyle name="Normal 2 2 4 8 9 2 3 2" xfId="19505" xr:uid="{00000000-0005-0000-0000-00009D460000}"/>
    <cellStyle name="Normal 2 2 4 8 9 2 4" xfId="14760" xr:uid="{00000000-0005-0000-0000-00009E460000}"/>
    <cellStyle name="Normal 2 2 4 8 9 3" xfId="6428" xr:uid="{00000000-0005-0000-0000-00009F460000}"/>
    <cellStyle name="Normal 2 2 4 8 9 3 2" xfId="11189" xr:uid="{00000000-0005-0000-0000-0000A0460000}"/>
    <cellStyle name="Normal 2 2 4 8 9 3 2 2" xfId="20688" xr:uid="{00000000-0005-0000-0000-0000A1460000}"/>
    <cellStyle name="Normal 2 2 4 8 9 3 3" xfId="15943" xr:uid="{00000000-0005-0000-0000-0000A2460000}"/>
    <cellStyle name="Normal 2 2 4 8 9 4" xfId="8822" xr:uid="{00000000-0005-0000-0000-0000A3460000}"/>
    <cellStyle name="Normal 2 2 4 8 9 4 2" xfId="18322" xr:uid="{00000000-0005-0000-0000-0000A4460000}"/>
    <cellStyle name="Normal 2 2 4 8 9 5" xfId="13577" xr:uid="{00000000-0005-0000-0000-0000A5460000}"/>
    <cellStyle name="Normal 2 2 4 9" xfId="349" xr:uid="{00000000-0005-0000-0000-0000A6460000}"/>
    <cellStyle name="Normal 2 2 4 9 10" xfId="3683" xr:uid="{00000000-0005-0000-0000-0000A7460000}"/>
    <cellStyle name="Normal 2 2 4 9 10 2" xfId="5122" xr:uid="{00000000-0005-0000-0000-0000A8460000}"/>
    <cellStyle name="Normal 2 2 4 9 10 2 2" xfId="7738" xr:uid="{00000000-0005-0000-0000-0000A9460000}"/>
    <cellStyle name="Normal 2 2 4 9 10 2 2 2" xfId="12497" xr:uid="{00000000-0005-0000-0000-0000AA460000}"/>
    <cellStyle name="Normal 2 2 4 9 10 2 2 2 2" xfId="21996" xr:uid="{00000000-0005-0000-0000-0000AB460000}"/>
    <cellStyle name="Normal 2 2 4 9 10 2 2 3" xfId="17251" xr:uid="{00000000-0005-0000-0000-0000AC460000}"/>
    <cellStyle name="Normal 2 2 4 9 10 2 3" xfId="10130" xr:uid="{00000000-0005-0000-0000-0000AD460000}"/>
    <cellStyle name="Normal 2 2 4 9 10 2 3 2" xfId="19630" xr:uid="{00000000-0005-0000-0000-0000AE460000}"/>
    <cellStyle name="Normal 2 2 4 9 10 2 4" xfId="14885" xr:uid="{00000000-0005-0000-0000-0000AF460000}"/>
    <cellStyle name="Normal 2 2 4 9 10 3" xfId="6553" xr:uid="{00000000-0005-0000-0000-0000B0460000}"/>
    <cellStyle name="Normal 2 2 4 9 10 3 2" xfId="11314" xr:uid="{00000000-0005-0000-0000-0000B1460000}"/>
    <cellStyle name="Normal 2 2 4 9 10 3 2 2" xfId="20813" xr:uid="{00000000-0005-0000-0000-0000B2460000}"/>
    <cellStyle name="Normal 2 2 4 9 10 3 3" xfId="16068" xr:uid="{00000000-0005-0000-0000-0000B3460000}"/>
    <cellStyle name="Normal 2 2 4 9 10 4" xfId="8947" xr:uid="{00000000-0005-0000-0000-0000B4460000}"/>
    <cellStyle name="Normal 2 2 4 9 10 4 2" xfId="18447" xr:uid="{00000000-0005-0000-0000-0000B5460000}"/>
    <cellStyle name="Normal 2 2 4 9 10 5" xfId="13702" xr:uid="{00000000-0005-0000-0000-0000B6460000}"/>
    <cellStyle name="Normal 2 2 4 9 11" xfId="4048" xr:uid="{00000000-0005-0000-0000-0000B7460000}"/>
    <cellStyle name="Normal 2 2 4 9 11 2" xfId="6669" xr:uid="{00000000-0005-0000-0000-0000B8460000}"/>
    <cellStyle name="Normal 2 2 4 9 11 2 2" xfId="11429" xr:uid="{00000000-0005-0000-0000-0000B9460000}"/>
    <cellStyle name="Normal 2 2 4 9 11 2 2 2" xfId="20928" xr:uid="{00000000-0005-0000-0000-0000BA460000}"/>
    <cellStyle name="Normal 2 2 4 9 11 2 3" xfId="16183" xr:uid="{00000000-0005-0000-0000-0000BB460000}"/>
    <cellStyle name="Normal 2 2 4 9 11 3" xfId="9062" xr:uid="{00000000-0005-0000-0000-0000BC460000}"/>
    <cellStyle name="Normal 2 2 4 9 11 3 2" xfId="18562" xr:uid="{00000000-0005-0000-0000-0000BD460000}"/>
    <cellStyle name="Normal 2 2 4 9 11 4" xfId="13817" xr:uid="{00000000-0005-0000-0000-0000BE460000}"/>
    <cellStyle name="Normal 2 2 4 9 12" xfId="5479" xr:uid="{00000000-0005-0000-0000-0000BF460000}"/>
    <cellStyle name="Normal 2 2 4 9 12 2" xfId="10246" xr:uid="{00000000-0005-0000-0000-0000C0460000}"/>
    <cellStyle name="Normal 2 2 4 9 12 2 2" xfId="19745" xr:uid="{00000000-0005-0000-0000-0000C1460000}"/>
    <cellStyle name="Normal 2 2 4 9 12 3" xfId="15000" xr:uid="{00000000-0005-0000-0000-0000C2460000}"/>
    <cellStyle name="Normal 2 2 4 9 13" xfId="7879" xr:uid="{00000000-0005-0000-0000-0000C3460000}"/>
    <cellStyle name="Normal 2 2 4 9 13 2" xfId="17379" xr:uid="{00000000-0005-0000-0000-0000C4460000}"/>
    <cellStyle name="Normal 2 2 4 9 14" xfId="12633" xr:uid="{00000000-0005-0000-0000-0000C5460000}"/>
    <cellStyle name="Normal 2 2 4 9 2" xfId="708" xr:uid="{00000000-0005-0000-0000-0000C6460000}"/>
    <cellStyle name="Normal 2 2 4 9 2 2" xfId="4167" xr:uid="{00000000-0005-0000-0000-0000C7460000}"/>
    <cellStyle name="Normal 2 2 4 9 2 2 2" xfId="6783" xr:uid="{00000000-0005-0000-0000-0000C8460000}"/>
    <cellStyle name="Normal 2 2 4 9 2 2 2 2" xfId="11542" xr:uid="{00000000-0005-0000-0000-0000C9460000}"/>
    <cellStyle name="Normal 2 2 4 9 2 2 2 2 2" xfId="21041" xr:uid="{00000000-0005-0000-0000-0000CA460000}"/>
    <cellStyle name="Normal 2 2 4 9 2 2 2 3" xfId="16296" xr:uid="{00000000-0005-0000-0000-0000CB460000}"/>
    <cellStyle name="Normal 2 2 4 9 2 2 3" xfId="9175" xr:uid="{00000000-0005-0000-0000-0000CC460000}"/>
    <cellStyle name="Normal 2 2 4 9 2 2 3 2" xfId="18675" xr:uid="{00000000-0005-0000-0000-0000CD460000}"/>
    <cellStyle name="Normal 2 2 4 9 2 2 4" xfId="13930" xr:uid="{00000000-0005-0000-0000-0000CE460000}"/>
    <cellStyle name="Normal 2 2 4 9 2 3" xfId="5598" xr:uid="{00000000-0005-0000-0000-0000CF460000}"/>
    <cellStyle name="Normal 2 2 4 9 2 3 2" xfId="10359" xr:uid="{00000000-0005-0000-0000-0000D0460000}"/>
    <cellStyle name="Normal 2 2 4 9 2 3 2 2" xfId="19858" xr:uid="{00000000-0005-0000-0000-0000D1460000}"/>
    <cellStyle name="Normal 2 2 4 9 2 3 3" xfId="15113" xr:uid="{00000000-0005-0000-0000-0000D2460000}"/>
    <cellStyle name="Normal 2 2 4 9 2 4" xfId="7992" xr:uid="{00000000-0005-0000-0000-0000D3460000}"/>
    <cellStyle name="Normal 2 2 4 9 2 4 2" xfId="17492" xr:uid="{00000000-0005-0000-0000-0000D4460000}"/>
    <cellStyle name="Normal 2 2 4 9 2 5" xfId="12746" xr:uid="{00000000-0005-0000-0000-0000D5460000}"/>
    <cellStyle name="Normal 2 2 4 9 3" xfId="1135" xr:uid="{00000000-0005-0000-0000-0000D6460000}"/>
    <cellStyle name="Normal 2 2 4 9 3 2" xfId="4317" xr:uid="{00000000-0005-0000-0000-0000D7460000}"/>
    <cellStyle name="Normal 2 2 4 9 3 2 2" xfId="6933" xr:uid="{00000000-0005-0000-0000-0000D8460000}"/>
    <cellStyle name="Normal 2 2 4 9 3 2 2 2" xfId="11692" xr:uid="{00000000-0005-0000-0000-0000D9460000}"/>
    <cellStyle name="Normal 2 2 4 9 3 2 2 2 2" xfId="21191" xr:uid="{00000000-0005-0000-0000-0000DA460000}"/>
    <cellStyle name="Normal 2 2 4 9 3 2 2 3" xfId="16446" xr:uid="{00000000-0005-0000-0000-0000DB460000}"/>
    <cellStyle name="Normal 2 2 4 9 3 2 3" xfId="9325" xr:uid="{00000000-0005-0000-0000-0000DC460000}"/>
    <cellStyle name="Normal 2 2 4 9 3 2 3 2" xfId="18825" xr:uid="{00000000-0005-0000-0000-0000DD460000}"/>
    <cellStyle name="Normal 2 2 4 9 3 2 4" xfId="14080" xr:uid="{00000000-0005-0000-0000-0000DE460000}"/>
    <cellStyle name="Normal 2 2 4 9 3 3" xfId="5748" xr:uid="{00000000-0005-0000-0000-0000DF460000}"/>
    <cellStyle name="Normal 2 2 4 9 3 3 2" xfId="10509" xr:uid="{00000000-0005-0000-0000-0000E0460000}"/>
    <cellStyle name="Normal 2 2 4 9 3 3 2 2" xfId="20008" xr:uid="{00000000-0005-0000-0000-0000E1460000}"/>
    <cellStyle name="Normal 2 2 4 9 3 3 3" xfId="15263" xr:uid="{00000000-0005-0000-0000-0000E2460000}"/>
    <cellStyle name="Normal 2 2 4 9 3 4" xfId="8142" xr:uid="{00000000-0005-0000-0000-0000E3460000}"/>
    <cellStyle name="Normal 2 2 4 9 3 4 2" xfId="17642" xr:uid="{00000000-0005-0000-0000-0000E4460000}"/>
    <cellStyle name="Normal 2 2 4 9 3 5" xfId="12896" xr:uid="{00000000-0005-0000-0000-0000E5460000}"/>
    <cellStyle name="Normal 2 2 4 9 4" xfId="1499" xr:uid="{00000000-0005-0000-0000-0000E6460000}"/>
    <cellStyle name="Normal 2 2 4 9 4 2" xfId="4432" xr:uid="{00000000-0005-0000-0000-0000E7460000}"/>
    <cellStyle name="Normal 2 2 4 9 4 2 2" xfId="7048" xr:uid="{00000000-0005-0000-0000-0000E8460000}"/>
    <cellStyle name="Normal 2 2 4 9 4 2 2 2" xfId="11807" xr:uid="{00000000-0005-0000-0000-0000E9460000}"/>
    <cellStyle name="Normal 2 2 4 9 4 2 2 2 2" xfId="21306" xr:uid="{00000000-0005-0000-0000-0000EA460000}"/>
    <cellStyle name="Normal 2 2 4 9 4 2 2 3" xfId="16561" xr:uid="{00000000-0005-0000-0000-0000EB460000}"/>
    <cellStyle name="Normal 2 2 4 9 4 2 3" xfId="9440" xr:uid="{00000000-0005-0000-0000-0000EC460000}"/>
    <cellStyle name="Normal 2 2 4 9 4 2 3 2" xfId="18940" xr:uid="{00000000-0005-0000-0000-0000ED460000}"/>
    <cellStyle name="Normal 2 2 4 9 4 2 4" xfId="14195" xr:uid="{00000000-0005-0000-0000-0000EE460000}"/>
    <cellStyle name="Normal 2 2 4 9 4 3" xfId="5863" xr:uid="{00000000-0005-0000-0000-0000EF460000}"/>
    <cellStyle name="Normal 2 2 4 9 4 3 2" xfId="10624" xr:uid="{00000000-0005-0000-0000-0000F0460000}"/>
    <cellStyle name="Normal 2 2 4 9 4 3 2 2" xfId="20123" xr:uid="{00000000-0005-0000-0000-0000F1460000}"/>
    <cellStyle name="Normal 2 2 4 9 4 3 3" xfId="15378" xr:uid="{00000000-0005-0000-0000-0000F2460000}"/>
    <cellStyle name="Normal 2 2 4 9 4 4" xfId="8257" xr:uid="{00000000-0005-0000-0000-0000F3460000}"/>
    <cellStyle name="Normal 2 2 4 9 4 4 2" xfId="17757" xr:uid="{00000000-0005-0000-0000-0000F4460000}"/>
    <cellStyle name="Normal 2 2 4 9 4 5" xfId="13011" xr:uid="{00000000-0005-0000-0000-0000F5460000}"/>
    <cellStyle name="Normal 2 2 4 9 5" xfId="1863" xr:uid="{00000000-0005-0000-0000-0000F6460000}"/>
    <cellStyle name="Normal 2 2 4 9 5 2" xfId="4547" xr:uid="{00000000-0005-0000-0000-0000F7460000}"/>
    <cellStyle name="Normal 2 2 4 9 5 2 2" xfId="7163" xr:uid="{00000000-0005-0000-0000-0000F8460000}"/>
    <cellStyle name="Normal 2 2 4 9 5 2 2 2" xfId="11922" xr:uid="{00000000-0005-0000-0000-0000F9460000}"/>
    <cellStyle name="Normal 2 2 4 9 5 2 2 2 2" xfId="21421" xr:uid="{00000000-0005-0000-0000-0000FA460000}"/>
    <cellStyle name="Normal 2 2 4 9 5 2 2 3" xfId="16676" xr:uid="{00000000-0005-0000-0000-0000FB460000}"/>
    <cellStyle name="Normal 2 2 4 9 5 2 3" xfId="9555" xr:uid="{00000000-0005-0000-0000-0000FC460000}"/>
    <cellStyle name="Normal 2 2 4 9 5 2 3 2" xfId="19055" xr:uid="{00000000-0005-0000-0000-0000FD460000}"/>
    <cellStyle name="Normal 2 2 4 9 5 2 4" xfId="14310" xr:uid="{00000000-0005-0000-0000-0000FE460000}"/>
    <cellStyle name="Normal 2 2 4 9 5 3" xfId="5978" xr:uid="{00000000-0005-0000-0000-0000FF460000}"/>
    <cellStyle name="Normal 2 2 4 9 5 3 2" xfId="10739" xr:uid="{00000000-0005-0000-0000-000000470000}"/>
    <cellStyle name="Normal 2 2 4 9 5 3 2 2" xfId="20238" xr:uid="{00000000-0005-0000-0000-000001470000}"/>
    <cellStyle name="Normal 2 2 4 9 5 3 3" xfId="15493" xr:uid="{00000000-0005-0000-0000-000002470000}"/>
    <cellStyle name="Normal 2 2 4 9 5 4" xfId="8372" xr:uid="{00000000-0005-0000-0000-000003470000}"/>
    <cellStyle name="Normal 2 2 4 9 5 4 2" xfId="17872" xr:uid="{00000000-0005-0000-0000-000004470000}"/>
    <cellStyle name="Normal 2 2 4 9 5 5" xfId="13126" xr:uid="{00000000-0005-0000-0000-000005470000}"/>
    <cellStyle name="Normal 2 2 4 9 6" xfId="2227" xr:uid="{00000000-0005-0000-0000-000006470000}"/>
    <cellStyle name="Normal 2 2 4 9 6 2" xfId="4662" xr:uid="{00000000-0005-0000-0000-000007470000}"/>
    <cellStyle name="Normal 2 2 4 9 6 2 2" xfId="7278" xr:uid="{00000000-0005-0000-0000-000008470000}"/>
    <cellStyle name="Normal 2 2 4 9 6 2 2 2" xfId="12037" xr:uid="{00000000-0005-0000-0000-000009470000}"/>
    <cellStyle name="Normal 2 2 4 9 6 2 2 2 2" xfId="21536" xr:uid="{00000000-0005-0000-0000-00000A470000}"/>
    <cellStyle name="Normal 2 2 4 9 6 2 2 3" xfId="16791" xr:uid="{00000000-0005-0000-0000-00000B470000}"/>
    <cellStyle name="Normal 2 2 4 9 6 2 3" xfId="9670" xr:uid="{00000000-0005-0000-0000-00000C470000}"/>
    <cellStyle name="Normal 2 2 4 9 6 2 3 2" xfId="19170" xr:uid="{00000000-0005-0000-0000-00000D470000}"/>
    <cellStyle name="Normal 2 2 4 9 6 2 4" xfId="14425" xr:uid="{00000000-0005-0000-0000-00000E470000}"/>
    <cellStyle name="Normal 2 2 4 9 6 3" xfId="6093" xr:uid="{00000000-0005-0000-0000-00000F470000}"/>
    <cellStyle name="Normal 2 2 4 9 6 3 2" xfId="10854" xr:uid="{00000000-0005-0000-0000-000010470000}"/>
    <cellStyle name="Normal 2 2 4 9 6 3 2 2" xfId="20353" xr:uid="{00000000-0005-0000-0000-000011470000}"/>
    <cellStyle name="Normal 2 2 4 9 6 3 3" xfId="15608" xr:uid="{00000000-0005-0000-0000-000012470000}"/>
    <cellStyle name="Normal 2 2 4 9 6 4" xfId="8487" xr:uid="{00000000-0005-0000-0000-000013470000}"/>
    <cellStyle name="Normal 2 2 4 9 6 4 2" xfId="17987" xr:uid="{00000000-0005-0000-0000-000014470000}"/>
    <cellStyle name="Normal 2 2 4 9 6 5" xfId="13241" xr:uid="{00000000-0005-0000-0000-000015470000}"/>
    <cellStyle name="Normal 2 2 4 9 7" xfId="2591" xr:uid="{00000000-0005-0000-0000-000016470000}"/>
    <cellStyle name="Normal 2 2 4 9 7 2" xfId="4777" xr:uid="{00000000-0005-0000-0000-000017470000}"/>
    <cellStyle name="Normal 2 2 4 9 7 2 2" xfId="7393" xr:uid="{00000000-0005-0000-0000-000018470000}"/>
    <cellStyle name="Normal 2 2 4 9 7 2 2 2" xfId="12152" xr:uid="{00000000-0005-0000-0000-000019470000}"/>
    <cellStyle name="Normal 2 2 4 9 7 2 2 2 2" xfId="21651" xr:uid="{00000000-0005-0000-0000-00001A470000}"/>
    <cellStyle name="Normal 2 2 4 9 7 2 2 3" xfId="16906" xr:uid="{00000000-0005-0000-0000-00001B470000}"/>
    <cellStyle name="Normal 2 2 4 9 7 2 3" xfId="9785" xr:uid="{00000000-0005-0000-0000-00001C470000}"/>
    <cellStyle name="Normal 2 2 4 9 7 2 3 2" xfId="19285" xr:uid="{00000000-0005-0000-0000-00001D470000}"/>
    <cellStyle name="Normal 2 2 4 9 7 2 4" xfId="14540" xr:uid="{00000000-0005-0000-0000-00001E470000}"/>
    <cellStyle name="Normal 2 2 4 9 7 3" xfId="6208" xr:uid="{00000000-0005-0000-0000-00001F470000}"/>
    <cellStyle name="Normal 2 2 4 9 7 3 2" xfId="10969" xr:uid="{00000000-0005-0000-0000-000020470000}"/>
    <cellStyle name="Normal 2 2 4 9 7 3 2 2" xfId="20468" xr:uid="{00000000-0005-0000-0000-000021470000}"/>
    <cellStyle name="Normal 2 2 4 9 7 3 3" xfId="15723" xr:uid="{00000000-0005-0000-0000-000022470000}"/>
    <cellStyle name="Normal 2 2 4 9 7 4" xfId="8602" xr:uid="{00000000-0005-0000-0000-000023470000}"/>
    <cellStyle name="Normal 2 2 4 9 7 4 2" xfId="18102" xr:uid="{00000000-0005-0000-0000-000024470000}"/>
    <cellStyle name="Normal 2 2 4 9 7 5" xfId="13357" xr:uid="{00000000-0005-0000-0000-000025470000}"/>
    <cellStyle name="Normal 2 2 4 9 8" xfId="2955" xr:uid="{00000000-0005-0000-0000-000026470000}"/>
    <cellStyle name="Normal 2 2 4 9 8 2" xfId="4892" xr:uid="{00000000-0005-0000-0000-000027470000}"/>
    <cellStyle name="Normal 2 2 4 9 8 2 2" xfId="7508" xr:uid="{00000000-0005-0000-0000-000028470000}"/>
    <cellStyle name="Normal 2 2 4 9 8 2 2 2" xfId="12267" xr:uid="{00000000-0005-0000-0000-000029470000}"/>
    <cellStyle name="Normal 2 2 4 9 8 2 2 2 2" xfId="21766" xr:uid="{00000000-0005-0000-0000-00002A470000}"/>
    <cellStyle name="Normal 2 2 4 9 8 2 2 3" xfId="17021" xr:uid="{00000000-0005-0000-0000-00002B470000}"/>
    <cellStyle name="Normal 2 2 4 9 8 2 3" xfId="9900" xr:uid="{00000000-0005-0000-0000-00002C470000}"/>
    <cellStyle name="Normal 2 2 4 9 8 2 3 2" xfId="19400" xr:uid="{00000000-0005-0000-0000-00002D470000}"/>
    <cellStyle name="Normal 2 2 4 9 8 2 4" xfId="14655" xr:uid="{00000000-0005-0000-0000-00002E470000}"/>
    <cellStyle name="Normal 2 2 4 9 8 3" xfId="6323" xr:uid="{00000000-0005-0000-0000-00002F470000}"/>
    <cellStyle name="Normal 2 2 4 9 8 3 2" xfId="11084" xr:uid="{00000000-0005-0000-0000-000030470000}"/>
    <cellStyle name="Normal 2 2 4 9 8 3 2 2" xfId="20583" xr:uid="{00000000-0005-0000-0000-000031470000}"/>
    <cellStyle name="Normal 2 2 4 9 8 3 3" xfId="15838" xr:uid="{00000000-0005-0000-0000-000032470000}"/>
    <cellStyle name="Normal 2 2 4 9 8 4" xfId="8717" xr:uid="{00000000-0005-0000-0000-000033470000}"/>
    <cellStyle name="Normal 2 2 4 9 8 4 2" xfId="18217" xr:uid="{00000000-0005-0000-0000-000034470000}"/>
    <cellStyle name="Normal 2 2 4 9 8 5" xfId="13472" xr:uid="{00000000-0005-0000-0000-000035470000}"/>
    <cellStyle name="Normal 2 2 4 9 9" xfId="3319" xr:uid="{00000000-0005-0000-0000-000036470000}"/>
    <cellStyle name="Normal 2 2 4 9 9 2" xfId="5007" xr:uid="{00000000-0005-0000-0000-000037470000}"/>
    <cellStyle name="Normal 2 2 4 9 9 2 2" xfId="7623" xr:uid="{00000000-0005-0000-0000-000038470000}"/>
    <cellStyle name="Normal 2 2 4 9 9 2 2 2" xfId="12382" xr:uid="{00000000-0005-0000-0000-000039470000}"/>
    <cellStyle name="Normal 2 2 4 9 9 2 2 2 2" xfId="21881" xr:uid="{00000000-0005-0000-0000-00003A470000}"/>
    <cellStyle name="Normal 2 2 4 9 9 2 2 3" xfId="17136" xr:uid="{00000000-0005-0000-0000-00003B470000}"/>
    <cellStyle name="Normal 2 2 4 9 9 2 3" xfId="10015" xr:uid="{00000000-0005-0000-0000-00003C470000}"/>
    <cellStyle name="Normal 2 2 4 9 9 2 3 2" xfId="19515" xr:uid="{00000000-0005-0000-0000-00003D470000}"/>
    <cellStyle name="Normal 2 2 4 9 9 2 4" xfId="14770" xr:uid="{00000000-0005-0000-0000-00003E470000}"/>
    <cellStyle name="Normal 2 2 4 9 9 3" xfId="6438" xr:uid="{00000000-0005-0000-0000-00003F470000}"/>
    <cellStyle name="Normal 2 2 4 9 9 3 2" xfId="11199" xr:uid="{00000000-0005-0000-0000-000040470000}"/>
    <cellStyle name="Normal 2 2 4 9 9 3 2 2" xfId="20698" xr:uid="{00000000-0005-0000-0000-000041470000}"/>
    <cellStyle name="Normal 2 2 4 9 9 3 3" xfId="15953" xr:uid="{00000000-0005-0000-0000-000042470000}"/>
    <cellStyle name="Normal 2 2 4 9 9 4" xfId="8832" xr:uid="{00000000-0005-0000-0000-000043470000}"/>
    <cellStyle name="Normal 2 2 4 9 9 4 2" xfId="18332" xr:uid="{00000000-0005-0000-0000-000044470000}"/>
    <cellStyle name="Normal 2 2 4 9 9 5" xfId="13587" xr:uid="{00000000-0005-0000-0000-000045470000}"/>
    <cellStyle name="Normal 2 2 5" xfId="41" xr:uid="{00000000-0005-0000-0000-000046470000}"/>
    <cellStyle name="Normal 2 2 5 10" xfId="2988" xr:uid="{00000000-0005-0000-0000-000047470000}"/>
    <cellStyle name="Normal 2 2 5 10 2" xfId="4909" xr:uid="{00000000-0005-0000-0000-000048470000}"/>
    <cellStyle name="Normal 2 2 5 10 2 2" xfId="7525" xr:uid="{00000000-0005-0000-0000-000049470000}"/>
    <cellStyle name="Normal 2 2 5 10 2 2 2" xfId="12284" xr:uid="{00000000-0005-0000-0000-00004A470000}"/>
    <cellStyle name="Normal 2 2 5 10 2 2 2 2" xfId="21783" xr:uid="{00000000-0005-0000-0000-00004B470000}"/>
    <cellStyle name="Normal 2 2 5 10 2 2 3" xfId="17038" xr:uid="{00000000-0005-0000-0000-00004C470000}"/>
    <cellStyle name="Normal 2 2 5 10 2 3" xfId="9917" xr:uid="{00000000-0005-0000-0000-00004D470000}"/>
    <cellStyle name="Normal 2 2 5 10 2 3 2" xfId="19417" xr:uid="{00000000-0005-0000-0000-00004E470000}"/>
    <cellStyle name="Normal 2 2 5 10 2 4" xfId="14672" xr:uid="{00000000-0005-0000-0000-00004F470000}"/>
    <cellStyle name="Normal 2 2 5 10 3" xfId="6340" xr:uid="{00000000-0005-0000-0000-000050470000}"/>
    <cellStyle name="Normal 2 2 5 10 3 2" xfId="11101" xr:uid="{00000000-0005-0000-0000-000051470000}"/>
    <cellStyle name="Normal 2 2 5 10 3 2 2" xfId="20600" xr:uid="{00000000-0005-0000-0000-000052470000}"/>
    <cellStyle name="Normal 2 2 5 10 3 3" xfId="15855" xr:uid="{00000000-0005-0000-0000-000053470000}"/>
    <cellStyle name="Normal 2 2 5 10 4" xfId="8734" xr:uid="{00000000-0005-0000-0000-000054470000}"/>
    <cellStyle name="Normal 2 2 5 10 4 2" xfId="18234" xr:uid="{00000000-0005-0000-0000-000055470000}"/>
    <cellStyle name="Normal 2 2 5 10 5" xfId="13489" xr:uid="{00000000-0005-0000-0000-000056470000}"/>
    <cellStyle name="Normal 2 2 5 11" xfId="3339" xr:uid="{00000000-0005-0000-0000-000057470000}"/>
    <cellStyle name="Normal 2 2 5 11 2" xfId="5018" xr:uid="{00000000-0005-0000-0000-000058470000}"/>
    <cellStyle name="Normal 2 2 5 11 2 2" xfId="7634" xr:uid="{00000000-0005-0000-0000-000059470000}"/>
    <cellStyle name="Normal 2 2 5 11 2 2 2" xfId="12393" xr:uid="{00000000-0005-0000-0000-00005A470000}"/>
    <cellStyle name="Normal 2 2 5 11 2 2 2 2" xfId="21892" xr:uid="{00000000-0005-0000-0000-00005B470000}"/>
    <cellStyle name="Normal 2 2 5 11 2 2 3" xfId="17147" xr:uid="{00000000-0005-0000-0000-00005C470000}"/>
    <cellStyle name="Normal 2 2 5 11 2 3" xfId="10026" xr:uid="{00000000-0005-0000-0000-00005D470000}"/>
    <cellStyle name="Normal 2 2 5 11 2 3 2" xfId="19526" xr:uid="{00000000-0005-0000-0000-00005E470000}"/>
    <cellStyle name="Normal 2 2 5 11 2 4" xfId="14781" xr:uid="{00000000-0005-0000-0000-00005F470000}"/>
    <cellStyle name="Normal 2 2 5 11 3" xfId="6449" xr:uid="{00000000-0005-0000-0000-000060470000}"/>
    <cellStyle name="Normal 2 2 5 11 3 2" xfId="11210" xr:uid="{00000000-0005-0000-0000-000061470000}"/>
    <cellStyle name="Normal 2 2 5 11 3 2 2" xfId="20709" xr:uid="{00000000-0005-0000-0000-000062470000}"/>
    <cellStyle name="Normal 2 2 5 11 3 3" xfId="15964" xr:uid="{00000000-0005-0000-0000-000063470000}"/>
    <cellStyle name="Normal 2 2 5 11 4" xfId="8843" xr:uid="{00000000-0005-0000-0000-000064470000}"/>
    <cellStyle name="Normal 2 2 5 11 4 2" xfId="18343" xr:uid="{00000000-0005-0000-0000-000065470000}"/>
    <cellStyle name="Normal 2 2 5 11 5" xfId="13598" xr:uid="{00000000-0005-0000-0000-000066470000}"/>
    <cellStyle name="Normal 2 2 5 12" xfId="3740" xr:uid="{00000000-0005-0000-0000-000067470000}"/>
    <cellStyle name="Normal 2 2 5 12 2" xfId="6583" xr:uid="{00000000-0005-0000-0000-000068470000}"/>
    <cellStyle name="Normal 2 2 5 12 2 2" xfId="11343" xr:uid="{00000000-0005-0000-0000-000069470000}"/>
    <cellStyle name="Normal 2 2 5 12 2 2 2" xfId="20842" xr:uid="{00000000-0005-0000-0000-00006A470000}"/>
    <cellStyle name="Normal 2 2 5 12 2 3" xfId="16097" xr:uid="{00000000-0005-0000-0000-00006B470000}"/>
    <cellStyle name="Normal 2 2 5 12 3" xfId="8976" xr:uid="{00000000-0005-0000-0000-00006C470000}"/>
    <cellStyle name="Normal 2 2 5 12 3 2" xfId="18476" xr:uid="{00000000-0005-0000-0000-00006D470000}"/>
    <cellStyle name="Normal 2 2 5 12 4" xfId="13731" xr:uid="{00000000-0005-0000-0000-00006E470000}"/>
    <cellStyle name="Normal 2 2 5 13" xfId="5171" xr:uid="{00000000-0005-0000-0000-00006F470000}"/>
    <cellStyle name="Normal 2 2 5 13 2" xfId="10160" xr:uid="{00000000-0005-0000-0000-000070470000}"/>
    <cellStyle name="Normal 2 2 5 13 2 2" xfId="19659" xr:uid="{00000000-0005-0000-0000-000071470000}"/>
    <cellStyle name="Normal 2 2 5 13 3" xfId="14914" xr:uid="{00000000-0005-0000-0000-000072470000}"/>
    <cellStyle name="Normal 2 2 5 14" xfId="7793" xr:uid="{00000000-0005-0000-0000-000073470000}"/>
    <cellStyle name="Normal 2 2 5 14 2" xfId="17293" xr:uid="{00000000-0005-0000-0000-000074470000}"/>
    <cellStyle name="Normal 2 2 5 15" xfId="12547" xr:uid="{00000000-0005-0000-0000-000075470000}"/>
    <cellStyle name="Normal 2 2 5 2" xfId="132" xr:uid="{00000000-0005-0000-0000-000076470000}"/>
    <cellStyle name="Normal 2 2 5 2 10" xfId="3466" xr:uid="{00000000-0005-0000-0000-000077470000}"/>
    <cellStyle name="Normal 2 2 5 2 10 2" xfId="23689" xr:uid="{00000000-0005-0000-0000-000078470000}"/>
    <cellStyle name="Normal 2 2 5 2 10 2 2" xfId="29943" xr:uid="{00000000-0005-0000-0000-000079470000}"/>
    <cellStyle name="Normal 2 2 5 2 10 3" xfId="27603" xr:uid="{00000000-0005-0000-0000-00007A470000}"/>
    <cellStyle name="Normal 2 2 5 2 11" xfId="3831" xr:uid="{00000000-0005-0000-0000-00007B470000}"/>
    <cellStyle name="Normal 2 2 5 2 11 2" xfId="23690" xr:uid="{00000000-0005-0000-0000-00007C470000}"/>
    <cellStyle name="Normal 2 2 5 2 11 2 2" xfId="29944" xr:uid="{00000000-0005-0000-0000-00007D470000}"/>
    <cellStyle name="Normal 2 2 5 2 11 3" xfId="27853" xr:uid="{00000000-0005-0000-0000-00007E470000}"/>
    <cellStyle name="Normal 2 2 5 2 12" xfId="5262" xr:uid="{00000000-0005-0000-0000-00007F470000}"/>
    <cellStyle name="Normal 2 2 5 2 12 2" xfId="23691" xr:uid="{00000000-0005-0000-0000-000080470000}"/>
    <cellStyle name="Normal 2 2 5 2 12 2 2" xfId="29945" xr:uid="{00000000-0005-0000-0000-000081470000}"/>
    <cellStyle name="Normal 2 2 5 2 12 3" xfId="28101" xr:uid="{00000000-0005-0000-0000-000082470000}"/>
    <cellStyle name="Normal 2 2 5 2 13" xfId="23692" xr:uid="{00000000-0005-0000-0000-000083470000}"/>
    <cellStyle name="Normal 2 2 5 2 13 2" xfId="29946" xr:uid="{00000000-0005-0000-0000-000084470000}"/>
    <cellStyle name="Normal 2 2 5 2 14" xfId="25337" xr:uid="{00000000-0005-0000-0000-000085470000}"/>
    <cellStyle name="Normal 2 2 5 2 2" xfId="491" xr:uid="{00000000-0005-0000-0000-000086470000}"/>
    <cellStyle name="Normal 2 2 5 2 2 2" xfId="23693" xr:uid="{00000000-0005-0000-0000-000087470000}"/>
    <cellStyle name="Normal 2 2 5 2 2 2 2" xfId="29947" xr:uid="{00000000-0005-0000-0000-000088470000}"/>
    <cellStyle name="Normal 2 2 5 2 2 3" xfId="25583" xr:uid="{00000000-0005-0000-0000-000089470000}"/>
    <cellStyle name="Normal 2 2 5 2 3" xfId="918" xr:uid="{00000000-0005-0000-0000-00008A470000}"/>
    <cellStyle name="Normal 2 2 5 2 3 2" xfId="23694" xr:uid="{00000000-0005-0000-0000-00008B470000}"/>
    <cellStyle name="Normal 2 2 5 2 3 2 2" xfId="29948" xr:uid="{00000000-0005-0000-0000-00008C470000}"/>
    <cellStyle name="Normal 2 2 5 2 3 3" xfId="25860" xr:uid="{00000000-0005-0000-0000-00008D470000}"/>
    <cellStyle name="Normal 2 2 5 2 4" xfId="1282" xr:uid="{00000000-0005-0000-0000-00008E470000}"/>
    <cellStyle name="Normal 2 2 5 2 4 2" xfId="23695" xr:uid="{00000000-0005-0000-0000-00008F470000}"/>
    <cellStyle name="Normal 2 2 5 2 4 2 2" xfId="29949" xr:uid="{00000000-0005-0000-0000-000090470000}"/>
    <cellStyle name="Normal 2 2 5 2 4 3" xfId="26109" xr:uid="{00000000-0005-0000-0000-000091470000}"/>
    <cellStyle name="Normal 2 2 5 2 5" xfId="1646" xr:uid="{00000000-0005-0000-0000-000092470000}"/>
    <cellStyle name="Normal 2 2 5 2 5 2" xfId="23696" xr:uid="{00000000-0005-0000-0000-000093470000}"/>
    <cellStyle name="Normal 2 2 5 2 5 2 2" xfId="29950" xr:uid="{00000000-0005-0000-0000-000094470000}"/>
    <cellStyle name="Normal 2 2 5 2 5 3" xfId="26358" xr:uid="{00000000-0005-0000-0000-000095470000}"/>
    <cellStyle name="Normal 2 2 5 2 6" xfId="2010" xr:uid="{00000000-0005-0000-0000-000096470000}"/>
    <cellStyle name="Normal 2 2 5 2 6 2" xfId="23697" xr:uid="{00000000-0005-0000-0000-000097470000}"/>
    <cellStyle name="Normal 2 2 5 2 6 2 2" xfId="29951" xr:uid="{00000000-0005-0000-0000-000098470000}"/>
    <cellStyle name="Normal 2 2 5 2 6 3" xfId="26607" xr:uid="{00000000-0005-0000-0000-000099470000}"/>
    <cellStyle name="Normal 2 2 5 2 7" xfId="2374" xr:uid="{00000000-0005-0000-0000-00009A470000}"/>
    <cellStyle name="Normal 2 2 5 2 7 2" xfId="23698" xr:uid="{00000000-0005-0000-0000-00009B470000}"/>
    <cellStyle name="Normal 2 2 5 2 7 2 2" xfId="29952" xr:uid="{00000000-0005-0000-0000-00009C470000}"/>
    <cellStyle name="Normal 2 2 5 2 7 3" xfId="26856" xr:uid="{00000000-0005-0000-0000-00009D470000}"/>
    <cellStyle name="Normal 2 2 5 2 8" xfId="2738" xr:uid="{00000000-0005-0000-0000-00009E470000}"/>
    <cellStyle name="Normal 2 2 5 2 8 2" xfId="23699" xr:uid="{00000000-0005-0000-0000-00009F470000}"/>
    <cellStyle name="Normal 2 2 5 2 8 2 2" xfId="29953" xr:uid="{00000000-0005-0000-0000-0000A0470000}"/>
    <cellStyle name="Normal 2 2 5 2 8 3" xfId="27105" xr:uid="{00000000-0005-0000-0000-0000A1470000}"/>
    <cellStyle name="Normal 2 2 5 2 9" xfId="3102" xr:uid="{00000000-0005-0000-0000-0000A2470000}"/>
    <cellStyle name="Normal 2 2 5 2 9 2" xfId="23700" xr:uid="{00000000-0005-0000-0000-0000A3470000}"/>
    <cellStyle name="Normal 2 2 5 2 9 2 2" xfId="29954" xr:uid="{00000000-0005-0000-0000-0000A4470000}"/>
    <cellStyle name="Normal 2 2 5 2 9 3" xfId="27354" xr:uid="{00000000-0005-0000-0000-0000A5470000}"/>
    <cellStyle name="Normal 2 2 5 3" xfId="400" xr:uid="{00000000-0005-0000-0000-0000A6470000}"/>
    <cellStyle name="Normal 2 2 5 3 2" xfId="4080" xr:uid="{00000000-0005-0000-0000-0000A7470000}"/>
    <cellStyle name="Normal 2 2 5 3 2 2" xfId="6696" xr:uid="{00000000-0005-0000-0000-0000A8470000}"/>
    <cellStyle name="Normal 2 2 5 3 2 2 2" xfId="11456" xr:uid="{00000000-0005-0000-0000-0000A9470000}"/>
    <cellStyle name="Normal 2 2 5 3 2 2 2 2" xfId="20955" xr:uid="{00000000-0005-0000-0000-0000AA470000}"/>
    <cellStyle name="Normal 2 2 5 3 2 2 3" xfId="16210" xr:uid="{00000000-0005-0000-0000-0000AB470000}"/>
    <cellStyle name="Normal 2 2 5 3 2 3" xfId="9089" xr:uid="{00000000-0005-0000-0000-0000AC470000}"/>
    <cellStyle name="Normal 2 2 5 3 2 3 2" xfId="18589" xr:uid="{00000000-0005-0000-0000-0000AD470000}"/>
    <cellStyle name="Normal 2 2 5 3 2 4" xfId="13844" xr:uid="{00000000-0005-0000-0000-0000AE470000}"/>
    <cellStyle name="Normal 2 2 5 3 3" xfId="5511" xr:uid="{00000000-0005-0000-0000-0000AF470000}"/>
    <cellStyle name="Normal 2 2 5 3 3 2" xfId="10273" xr:uid="{00000000-0005-0000-0000-0000B0470000}"/>
    <cellStyle name="Normal 2 2 5 3 3 2 2" xfId="19772" xr:uid="{00000000-0005-0000-0000-0000B1470000}"/>
    <cellStyle name="Normal 2 2 5 3 3 3" xfId="15027" xr:uid="{00000000-0005-0000-0000-0000B2470000}"/>
    <cellStyle name="Normal 2 2 5 3 4" xfId="7906" xr:uid="{00000000-0005-0000-0000-0000B3470000}"/>
    <cellStyle name="Normal 2 2 5 3 4 2" xfId="17406" xr:uid="{00000000-0005-0000-0000-0000B4470000}"/>
    <cellStyle name="Normal 2 2 5 3 5" xfId="12660" xr:uid="{00000000-0005-0000-0000-0000B5470000}"/>
    <cellStyle name="Normal 2 2 5 4" xfId="827" xr:uid="{00000000-0005-0000-0000-0000B6470000}"/>
    <cellStyle name="Normal 2 2 5 4 2" xfId="4231" xr:uid="{00000000-0005-0000-0000-0000B7470000}"/>
    <cellStyle name="Normal 2 2 5 4 2 2" xfId="6847" xr:uid="{00000000-0005-0000-0000-0000B8470000}"/>
    <cellStyle name="Normal 2 2 5 4 2 2 2" xfId="11606" xr:uid="{00000000-0005-0000-0000-0000B9470000}"/>
    <cellStyle name="Normal 2 2 5 4 2 2 2 2" xfId="21105" xr:uid="{00000000-0005-0000-0000-0000BA470000}"/>
    <cellStyle name="Normal 2 2 5 4 2 2 3" xfId="16360" xr:uid="{00000000-0005-0000-0000-0000BB470000}"/>
    <cellStyle name="Normal 2 2 5 4 2 3" xfId="9239" xr:uid="{00000000-0005-0000-0000-0000BC470000}"/>
    <cellStyle name="Normal 2 2 5 4 2 3 2" xfId="18739" xr:uid="{00000000-0005-0000-0000-0000BD470000}"/>
    <cellStyle name="Normal 2 2 5 4 2 4" xfId="13994" xr:uid="{00000000-0005-0000-0000-0000BE470000}"/>
    <cellStyle name="Normal 2 2 5 4 3" xfId="5662" xr:uid="{00000000-0005-0000-0000-0000BF470000}"/>
    <cellStyle name="Normal 2 2 5 4 3 2" xfId="10423" xr:uid="{00000000-0005-0000-0000-0000C0470000}"/>
    <cellStyle name="Normal 2 2 5 4 3 2 2" xfId="19922" xr:uid="{00000000-0005-0000-0000-0000C1470000}"/>
    <cellStyle name="Normal 2 2 5 4 3 3" xfId="15177" xr:uid="{00000000-0005-0000-0000-0000C2470000}"/>
    <cellStyle name="Normal 2 2 5 4 4" xfId="8056" xr:uid="{00000000-0005-0000-0000-0000C3470000}"/>
    <cellStyle name="Normal 2 2 5 4 4 2" xfId="17556" xr:uid="{00000000-0005-0000-0000-0000C4470000}"/>
    <cellStyle name="Normal 2 2 5 4 5" xfId="12810" xr:uid="{00000000-0005-0000-0000-0000C5470000}"/>
    <cellStyle name="Normal 2 2 5 5" xfId="1168" xr:uid="{00000000-0005-0000-0000-0000C6470000}"/>
    <cellStyle name="Normal 2 2 5 5 2" xfId="4334" xr:uid="{00000000-0005-0000-0000-0000C7470000}"/>
    <cellStyle name="Normal 2 2 5 5 2 2" xfId="6950" xr:uid="{00000000-0005-0000-0000-0000C8470000}"/>
    <cellStyle name="Normal 2 2 5 5 2 2 2" xfId="11709" xr:uid="{00000000-0005-0000-0000-0000C9470000}"/>
    <cellStyle name="Normal 2 2 5 5 2 2 2 2" xfId="21208" xr:uid="{00000000-0005-0000-0000-0000CA470000}"/>
    <cellStyle name="Normal 2 2 5 5 2 2 3" xfId="16463" xr:uid="{00000000-0005-0000-0000-0000CB470000}"/>
    <cellStyle name="Normal 2 2 5 5 2 3" xfId="9342" xr:uid="{00000000-0005-0000-0000-0000CC470000}"/>
    <cellStyle name="Normal 2 2 5 5 2 3 2" xfId="18842" xr:uid="{00000000-0005-0000-0000-0000CD470000}"/>
    <cellStyle name="Normal 2 2 5 5 2 4" xfId="14097" xr:uid="{00000000-0005-0000-0000-0000CE470000}"/>
    <cellStyle name="Normal 2 2 5 5 3" xfId="5765" xr:uid="{00000000-0005-0000-0000-0000CF470000}"/>
    <cellStyle name="Normal 2 2 5 5 3 2" xfId="10526" xr:uid="{00000000-0005-0000-0000-0000D0470000}"/>
    <cellStyle name="Normal 2 2 5 5 3 2 2" xfId="20025" xr:uid="{00000000-0005-0000-0000-0000D1470000}"/>
    <cellStyle name="Normal 2 2 5 5 3 3" xfId="15280" xr:uid="{00000000-0005-0000-0000-0000D2470000}"/>
    <cellStyle name="Normal 2 2 5 5 4" xfId="8159" xr:uid="{00000000-0005-0000-0000-0000D3470000}"/>
    <cellStyle name="Normal 2 2 5 5 4 2" xfId="17659" xr:uid="{00000000-0005-0000-0000-0000D4470000}"/>
    <cellStyle name="Normal 2 2 5 5 5" xfId="12913" xr:uid="{00000000-0005-0000-0000-0000D5470000}"/>
    <cellStyle name="Normal 2 2 5 6" xfId="1532" xr:uid="{00000000-0005-0000-0000-0000D6470000}"/>
    <cellStyle name="Normal 2 2 5 6 2" xfId="4449" xr:uid="{00000000-0005-0000-0000-0000D7470000}"/>
    <cellStyle name="Normal 2 2 5 6 2 2" xfId="7065" xr:uid="{00000000-0005-0000-0000-0000D8470000}"/>
    <cellStyle name="Normal 2 2 5 6 2 2 2" xfId="11824" xr:uid="{00000000-0005-0000-0000-0000D9470000}"/>
    <cellStyle name="Normal 2 2 5 6 2 2 2 2" xfId="21323" xr:uid="{00000000-0005-0000-0000-0000DA470000}"/>
    <cellStyle name="Normal 2 2 5 6 2 2 3" xfId="16578" xr:uid="{00000000-0005-0000-0000-0000DB470000}"/>
    <cellStyle name="Normal 2 2 5 6 2 3" xfId="9457" xr:uid="{00000000-0005-0000-0000-0000DC470000}"/>
    <cellStyle name="Normal 2 2 5 6 2 3 2" xfId="18957" xr:uid="{00000000-0005-0000-0000-0000DD470000}"/>
    <cellStyle name="Normal 2 2 5 6 2 4" xfId="14212" xr:uid="{00000000-0005-0000-0000-0000DE470000}"/>
    <cellStyle name="Normal 2 2 5 6 3" xfId="5880" xr:uid="{00000000-0005-0000-0000-0000DF470000}"/>
    <cellStyle name="Normal 2 2 5 6 3 2" xfId="10641" xr:uid="{00000000-0005-0000-0000-0000E0470000}"/>
    <cellStyle name="Normal 2 2 5 6 3 2 2" xfId="20140" xr:uid="{00000000-0005-0000-0000-0000E1470000}"/>
    <cellStyle name="Normal 2 2 5 6 3 3" xfId="15395" xr:uid="{00000000-0005-0000-0000-0000E2470000}"/>
    <cellStyle name="Normal 2 2 5 6 4" xfId="8274" xr:uid="{00000000-0005-0000-0000-0000E3470000}"/>
    <cellStyle name="Normal 2 2 5 6 4 2" xfId="17774" xr:uid="{00000000-0005-0000-0000-0000E4470000}"/>
    <cellStyle name="Normal 2 2 5 6 5" xfId="13028" xr:uid="{00000000-0005-0000-0000-0000E5470000}"/>
    <cellStyle name="Normal 2 2 5 7" xfId="1921" xr:uid="{00000000-0005-0000-0000-0000E6470000}"/>
    <cellStyle name="Normal 2 2 5 7 2" xfId="4577" xr:uid="{00000000-0005-0000-0000-0000E7470000}"/>
    <cellStyle name="Normal 2 2 5 7 2 2" xfId="7193" xr:uid="{00000000-0005-0000-0000-0000E8470000}"/>
    <cellStyle name="Normal 2 2 5 7 2 2 2" xfId="11952" xr:uid="{00000000-0005-0000-0000-0000E9470000}"/>
    <cellStyle name="Normal 2 2 5 7 2 2 2 2" xfId="21451" xr:uid="{00000000-0005-0000-0000-0000EA470000}"/>
    <cellStyle name="Normal 2 2 5 7 2 2 3" xfId="16706" xr:uid="{00000000-0005-0000-0000-0000EB470000}"/>
    <cellStyle name="Normal 2 2 5 7 2 3" xfId="9585" xr:uid="{00000000-0005-0000-0000-0000EC470000}"/>
    <cellStyle name="Normal 2 2 5 7 2 3 2" xfId="19085" xr:uid="{00000000-0005-0000-0000-0000ED470000}"/>
    <cellStyle name="Normal 2 2 5 7 2 4" xfId="14340" xr:uid="{00000000-0005-0000-0000-0000EE470000}"/>
    <cellStyle name="Normal 2 2 5 7 3" xfId="6008" xr:uid="{00000000-0005-0000-0000-0000EF470000}"/>
    <cellStyle name="Normal 2 2 5 7 3 2" xfId="10769" xr:uid="{00000000-0005-0000-0000-0000F0470000}"/>
    <cellStyle name="Normal 2 2 5 7 3 2 2" xfId="20268" xr:uid="{00000000-0005-0000-0000-0000F1470000}"/>
    <cellStyle name="Normal 2 2 5 7 3 3" xfId="15523" xr:uid="{00000000-0005-0000-0000-0000F2470000}"/>
    <cellStyle name="Normal 2 2 5 7 4" xfId="8402" xr:uid="{00000000-0005-0000-0000-0000F3470000}"/>
    <cellStyle name="Normal 2 2 5 7 4 2" xfId="17902" xr:uid="{00000000-0005-0000-0000-0000F4470000}"/>
    <cellStyle name="Normal 2 2 5 7 5" xfId="13156" xr:uid="{00000000-0005-0000-0000-0000F5470000}"/>
    <cellStyle name="Normal 2 2 5 8" xfId="2260" xr:uid="{00000000-0005-0000-0000-0000F6470000}"/>
    <cellStyle name="Normal 2 2 5 8 2" xfId="4679" xr:uid="{00000000-0005-0000-0000-0000F7470000}"/>
    <cellStyle name="Normal 2 2 5 8 2 2" xfId="7295" xr:uid="{00000000-0005-0000-0000-0000F8470000}"/>
    <cellStyle name="Normal 2 2 5 8 2 2 2" xfId="12054" xr:uid="{00000000-0005-0000-0000-0000F9470000}"/>
    <cellStyle name="Normal 2 2 5 8 2 2 2 2" xfId="21553" xr:uid="{00000000-0005-0000-0000-0000FA470000}"/>
    <cellStyle name="Normal 2 2 5 8 2 2 3" xfId="16808" xr:uid="{00000000-0005-0000-0000-0000FB470000}"/>
    <cellStyle name="Normal 2 2 5 8 2 3" xfId="9687" xr:uid="{00000000-0005-0000-0000-0000FC470000}"/>
    <cellStyle name="Normal 2 2 5 8 2 3 2" xfId="19187" xr:uid="{00000000-0005-0000-0000-0000FD470000}"/>
    <cellStyle name="Normal 2 2 5 8 2 4" xfId="14442" xr:uid="{00000000-0005-0000-0000-0000FE470000}"/>
    <cellStyle name="Normal 2 2 5 8 3" xfId="6110" xr:uid="{00000000-0005-0000-0000-0000FF470000}"/>
    <cellStyle name="Normal 2 2 5 8 3 2" xfId="10871" xr:uid="{00000000-0005-0000-0000-000000480000}"/>
    <cellStyle name="Normal 2 2 5 8 3 2 2" xfId="20370" xr:uid="{00000000-0005-0000-0000-000001480000}"/>
    <cellStyle name="Normal 2 2 5 8 3 3" xfId="15625" xr:uid="{00000000-0005-0000-0000-000002480000}"/>
    <cellStyle name="Normal 2 2 5 8 4" xfId="8504" xr:uid="{00000000-0005-0000-0000-000003480000}"/>
    <cellStyle name="Normal 2 2 5 8 4 2" xfId="18004" xr:uid="{00000000-0005-0000-0000-000004480000}"/>
    <cellStyle name="Normal 2 2 5 8 5" xfId="13258" xr:uid="{00000000-0005-0000-0000-000005480000}"/>
    <cellStyle name="Normal 2 2 5 9" xfId="2624" xr:uid="{00000000-0005-0000-0000-000006480000}"/>
    <cellStyle name="Normal 2 2 5 9 2" xfId="4794" xr:uid="{00000000-0005-0000-0000-000007480000}"/>
    <cellStyle name="Normal 2 2 5 9 2 2" xfId="7410" xr:uid="{00000000-0005-0000-0000-000008480000}"/>
    <cellStyle name="Normal 2 2 5 9 2 2 2" xfId="12169" xr:uid="{00000000-0005-0000-0000-000009480000}"/>
    <cellStyle name="Normal 2 2 5 9 2 2 2 2" xfId="21668" xr:uid="{00000000-0005-0000-0000-00000A480000}"/>
    <cellStyle name="Normal 2 2 5 9 2 2 3" xfId="16923" xr:uid="{00000000-0005-0000-0000-00000B480000}"/>
    <cellStyle name="Normal 2 2 5 9 2 3" xfId="9802" xr:uid="{00000000-0005-0000-0000-00000C480000}"/>
    <cellStyle name="Normal 2 2 5 9 2 3 2" xfId="19302" xr:uid="{00000000-0005-0000-0000-00000D480000}"/>
    <cellStyle name="Normal 2 2 5 9 2 4" xfId="14557" xr:uid="{00000000-0005-0000-0000-00000E480000}"/>
    <cellStyle name="Normal 2 2 5 9 3" xfId="6225" xr:uid="{00000000-0005-0000-0000-00000F480000}"/>
    <cellStyle name="Normal 2 2 5 9 3 2" xfId="10986" xr:uid="{00000000-0005-0000-0000-000010480000}"/>
    <cellStyle name="Normal 2 2 5 9 3 2 2" xfId="20485" xr:uid="{00000000-0005-0000-0000-000011480000}"/>
    <cellStyle name="Normal 2 2 5 9 3 3" xfId="15740" xr:uid="{00000000-0005-0000-0000-000012480000}"/>
    <cellStyle name="Normal 2 2 5 9 4" xfId="8619" xr:uid="{00000000-0005-0000-0000-000013480000}"/>
    <cellStyle name="Normal 2 2 5 9 4 2" xfId="18119" xr:uid="{00000000-0005-0000-0000-000014480000}"/>
    <cellStyle name="Normal 2 2 5 9 5" xfId="13374" xr:uid="{00000000-0005-0000-0000-000015480000}"/>
    <cellStyle name="Normal 2 2 6" xfId="167" xr:uid="{00000000-0005-0000-0000-000016480000}"/>
    <cellStyle name="Normal 2 2 6 10" xfId="3501" xr:uid="{00000000-0005-0000-0000-000017480000}"/>
    <cellStyle name="Normal 2 2 6 10 2" xfId="23701" xr:uid="{00000000-0005-0000-0000-000018480000}"/>
    <cellStyle name="Normal 2 2 6 10 2 2" xfId="29955" xr:uid="{00000000-0005-0000-0000-000019480000}"/>
    <cellStyle name="Normal 2 2 6 10 3" xfId="27628" xr:uid="{00000000-0005-0000-0000-00001A480000}"/>
    <cellStyle name="Normal 2 2 6 11" xfId="3866" xr:uid="{00000000-0005-0000-0000-00001B480000}"/>
    <cellStyle name="Normal 2 2 6 11 2" xfId="23702" xr:uid="{00000000-0005-0000-0000-00001C480000}"/>
    <cellStyle name="Normal 2 2 6 11 2 2" xfId="29956" xr:uid="{00000000-0005-0000-0000-00001D480000}"/>
    <cellStyle name="Normal 2 2 6 11 3" xfId="27878" xr:uid="{00000000-0005-0000-0000-00001E480000}"/>
    <cellStyle name="Normal 2 2 6 12" xfId="5297" xr:uid="{00000000-0005-0000-0000-00001F480000}"/>
    <cellStyle name="Normal 2 2 6 12 2" xfId="23703" xr:uid="{00000000-0005-0000-0000-000020480000}"/>
    <cellStyle name="Normal 2 2 6 12 2 2" xfId="29957" xr:uid="{00000000-0005-0000-0000-000021480000}"/>
    <cellStyle name="Normal 2 2 6 12 3" xfId="28126" xr:uid="{00000000-0005-0000-0000-000022480000}"/>
    <cellStyle name="Normal 2 2 6 13" xfId="23704" xr:uid="{00000000-0005-0000-0000-000023480000}"/>
    <cellStyle name="Normal 2 2 6 13 2" xfId="29958" xr:uid="{00000000-0005-0000-0000-000024480000}"/>
    <cellStyle name="Normal 2 2 6 14" xfId="25362" xr:uid="{00000000-0005-0000-0000-000025480000}"/>
    <cellStyle name="Normal 2 2 6 2" xfId="526" xr:uid="{00000000-0005-0000-0000-000026480000}"/>
    <cellStyle name="Normal 2 2 6 2 2" xfId="23705" xr:uid="{00000000-0005-0000-0000-000027480000}"/>
    <cellStyle name="Normal 2 2 6 2 2 2" xfId="29959" xr:uid="{00000000-0005-0000-0000-000028480000}"/>
    <cellStyle name="Normal 2 2 6 2 3" xfId="25608" xr:uid="{00000000-0005-0000-0000-000029480000}"/>
    <cellStyle name="Normal 2 2 6 3" xfId="953" xr:uid="{00000000-0005-0000-0000-00002A480000}"/>
    <cellStyle name="Normal 2 2 6 3 2" xfId="23706" xr:uid="{00000000-0005-0000-0000-00002B480000}"/>
    <cellStyle name="Normal 2 2 6 3 2 2" xfId="29960" xr:uid="{00000000-0005-0000-0000-00002C480000}"/>
    <cellStyle name="Normal 2 2 6 3 3" xfId="25885" xr:uid="{00000000-0005-0000-0000-00002D480000}"/>
    <cellStyle name="Normal 2 2 6 4" xfId="1317" xr:uid="{00000000-0005-0000-0000-00002E480000}"/>
    <cellStyle name="Normal 2 2 6 4 2" xfId="23707" xr:uid="{00000000-0005-0000-0000-00002F480000}"/>
    <cellStyle name="Normal 2 2 6 4 2 2" xfId="29961" xr:uid="{00000000-0005-0000-0000-000030480000}"/>
    <cellStyle name="Normal 2 2 6 4 3" xfId="26134" xr:uid="{00000000-0005-0000-0000-000031480000}"/>
    <cellStyle name="Normal 2 2 6 5" xfId="1681" xr:uid="{00000000-0005-0000-0000-000032480000}"/>
    <cellStyle name="Normal 2 2 6 5 2" xfId="23708" xr:uid="{00000000-0005-0000-0000-000033480000}"/>
    <cellStyle name="Normal 2 2 6 5 2 2" xfId="29962" xr:uid="{00000000-0005-0000-0000-000034480000}"/>
    <cellStyle name="Normal 2 2 6 5 3" xfId="26383" xr:uid="{00000000-0005-0000-0000-000035480000}"/>
    <cellStyle name="Normal 2 2 6 6" xfId="2045" xr:uid="{00000000-0005-0000-0000-000036480000}"/>
    <cellStyle name="Normal 2 2 6 6 2" xfId="23709" xr:uid="{00000000-0005-0000-0000-000037480000}"/>
    <cellStyle name="Normal 2 2 6 6 2 2" xfId="29963" xr:uid="{00000000-0005-0000-0000-000038480000}"/>
    <cellStyle name="Normal 2 2 6 6 3" xfId="26632" xr:uid="{00000000-0005-0000-0000-000039480000}"/>
    <cellStyle name="Normal 2 2 6 7" xfId="2409" xr:uid="{00000000-0005-0000-0000-00003A480000}"/>
    <cellStyle name="Normal 2 2 6 7 2" xfId="23710" xr:uid="{00000000-0005-0000-0000-00003B480000}"/>
    <cellStyle name="Normal 2 2 6 7 2 2" xfId="29964" xr:uid="{00000000-0005-0000-0000-00003C480000}"/>
    <cellStyle name="Normal 2 2 6 7 3" xfId="26881" xr:uid="{00000000-0005-0000-0000-00003D480000}"/>
    <cellStyle name="Normal 2 2 6 8" xfId="2773" xr:uid="{00000000-0005-0000-0000-00003E480000}"/>
    <cellStyle name="Normal 2 2 6 8 2" xfId="23711" xr:uid="{00000000-0005-0000-0000-00003F480000}"/>
    <cellStyle name="Normal 2 2 6 8 2 2" xfId="29965" xr:uid="{00000000-0005-0000-0000-000040480000}"/>
    <cellStyle name="Normal 2 2 6 8 3" xfId="27130" xr:uid="{00000000-0005-0000-0000-000041480000}"/>
    <cellStyle name="Normal 2 2 6 9" xfId="3137" xr:uid="{00000000-0005-0000-0000-000042480000}"/>
    <cellStyle name="Normal 2 2 6 9 2" xfId="23712" xr:uid="{00000000-0005-0000-0000-000043480000}"/>
    <cellStyle name="Normal 2 2 6 9 2 2" xfId="29966" xr:uid="{00000000-0005-0000-0000-000044480000}"/>
    <cellStyle name="Normal 2 2 6 9 3" xfId="27379" xr:uid="{00000000-0005-0000-0000-000045480000}"/>
    <cellStyle name="Normal 2 2 7" xfId="202" xr:uid="{00000000-0005-0000-0000-000046480000}"/>
    <cellStyle name="Normal 2 2 7 10" xfId="3536" xr:uid="{00000000-0005-0000-0000-000047480000}"/>
    <cellStyle name="Normal 2 2 7 10 2" xfId="23713" xr:uid="{00000000-0005-0000-0000-000048480000}"/>
    <cellStyle name="Normal 2 2 7 10 2 2" xfId="29967" xr:uid="{00000000-0005-0000-0000-000049480000}"/>
    <cellStyle name="Normal 2 2 7 10 3" xfId="27653" xr:uid="{00000000-0005-0000-0000-00004A480000}"/>
    <cellStyle name="Normal 2 2 7 11" xfId="3901" xr:uid="{00000000-0005-0000-0000-00004B480000}"/>
    <cellStyle name="Normal 2 2 7 11 2" xfId="23714" xr:uid="{00000000-0005-0000-0000-00004C480000}"/>
    <cellStyle name="Normal 2 2 7 11 2 2" xfId="29968" xr:uid="{00000000-0005-0000-0000-00004D480000}"/>
    <cellStyle name="Normal 2 2 7 11 3" xfId="27903" xr:uid="{00000000-0005-0000-0000-00004E480000}"/>
    <cellStyle name="Normal 2 2 7 12" xfId="5332" xr:uid="{00000000-0005-0000-0000-00004F480000}"/>
    <cellStyle name="Normal 2 2 7 12 2" xfId="23715" xr:uid="{00000000-0005-0000-0000-000050480000}"/>
    <cellStyle name="Normal 2 2 7 12 2 2" xfId="29969" xr:uid="{00000000-0005-0000-0000-000051480000}"/>
    <cellStyle name="Normal 2 2 7 12 3" xfId="28151" xr:uid="{00000000-0005-0000-0000-000052480000}"/>
    <cellStyle name="Normal 2 2 7 13" xfId="23716" xr:uid="{00000000-0005-0000-0000-000053480000}"/>
    <cellStyle name="Normal 2 2 7 13 2" xfId="29970" xr:uid="{00000000-0005-0000-0000-000054480000}"/>
    <cellStyle name="Normal 2 2 7 14" xfId="25387" xr:uid="{00000000-0005-0000-0000-000055480000}"/>
    <cellStyle name="Normal 2 2 7 2" xfId="561" xr:uid="{00000000-0005-0000-0000-000056480000}"/>
    <cellStyle name="Normal 2 2 7 2 2" xfId="23717" xr:uid="{00000000-0005-0000-0000-000057480000}"/>
    <cellStyle name="Normal 2 2 7 2 2 2" xfId="29971" xr:uid="{00000000-0005-0000-0000-000058480000}"/>
    <cellStyle name="Normal 2 2 7 2 3" xfId="25633" xr:uid="{00000000-0005-0000-0000-000059480000}"/>
    <cellStyle name="Normal 2 2 7 3" xfId="988" xr:uid="{00000000-0005-0000-0000-00005A480000}"/>
    <cellStyle name="Normal 2 2 7 3 2" xfId="23718" xr:uid="{00000000-0005-0000-0000-00005B480000}"/>
    <cellStyle name="Normal 2 2 7 3 2 2" xfId="29972" xr:uid="{00000000-0005-0000-0000-00005C480000}"/>
    <cellStyle name="Normal 2 2 7 3 3" xfId="25910" xr:uid="{00000000-0005-0000-0000-00005D480000}"/>
    <cellStyle name="Normal 2 2 7 4" xfId="1352" xr:uid="{00000000-0005-0000-0000-00005E480000}"/>
    <cellStyle name="Normal 2 2 7 4 2" xfId="23719" xr:uid="{00000000-0005-0000-0000-00005F480000}"/>
    <cellStyle name="Normal 2 2 7 4 2 2" xfId="29973" xr:uid="{00000000-0005-0000-0000-000060480000}"/>
    <cellStyle name="Normal 2 2 7 4 3" xfId="26159" xr:uid="{00000000-0005-0000-0000-000061480000}"/>
    <cellStyle name="Normal 2 2 7 5" xfId="1716" xr:uid="{00000000-0005-0000-0000-000062480000}"/>
    <cellStyle name="Normal 2 2 7 5 2" xfId="23720" xr:uid="{00000000-0005-0000-0000-000063480000}"/>
    <cellStyle name="Normal 2 2 7 5 2 2" xfId="29974" xr:uid="{00000000-0005-0000-0000-000064480000}"/>
    <cellStyle name="Normal 2 2 7 5 3" xfId="26408" xr:uid="{00000000-0005-0000-0000-000065480000}"/>
    <cellStyle name="Normal 2 2 7 6" xfId="2080" xr:uid="{00000000-0005-0000-0000-000066480000}"/>
    <cellStyle name="Normal 2 2 7 6 2" xfId="23721" xr:uid="{00000000-0005-0000-0000-000067480000}"/>
    <cellStyle name="Normal 2 2 7 6 2 2" xfId="29975" xr:uid="{00000000-0005-0000-0000-000068480000}"/>
    <cellStyle name="Normal 2 2 7 6 3" xfId="26657" xr:uid="{00000000-0005-0000-0000-000069480000}"/>
    <cellStyle name="Normal 2 2 7 7" xfId="2444" xr:uid="{00000000-0005-0000-0000-00006A480000}"/>
    <cellStyle name="Normal 2 2 7 7 2" xfId="23722" xr:uid="{00000000-0005-0000-0000-00006B480000}"/>
    <cellStyle name="Normal 2 2 7 7 2 2" xfId="29976" xr:uid="{00000000-0005-0000-0000-00006C480000}"/>
    <cellStyle name="Normal 2 2 7 7 3" xfId="26906" xr:uid="{00000000-0005-0000-0000-00006D480000}"/>
    <cellStyle name="Normal 2 2 7 8" xfId="2808" xr:uid="{00000000-0005-0000-0000-00006E480000}"/>
    <cellStyle name="Normal 2 2 7 8 2" xfId="23723" xr:uid="{00000000-0005-0000-0000-00006F480000}"/>
    <cellStyle name="Normal 2 2 7 8 2 2" xfId="29977" xr:uid="{00000000-0005-0000-0000-000070480000}"/>
    <cellStyle name="Normal 2 2 7 8 3" xfId="27155" xr:uid="{00000000-0005-0000-0000-000071480000}"/>
    <cellStyle name="Normal 2 2 7 9" xfId="3172" xr:uid="{00000000-0005-0000-0000-000072480000}"/>
    <cellStyle name="Normal 2 2 7 9 2" xfId="23724" xr:uid="{00000000-0005-0000-0000-000073480000}"/>
    <cellStyle name="Normal 2 2 7 9 2 2" xfId="29978" xr:uid="{00000000-0005-0000-0000-000074480000}"/>
    <cellStyle name="Normal 2 2 7 9 3" xfId="27404" xr:uid="{00000000-0005-0000-0000-000075480000}"/>
    <cellStyle name="Normal 2 2 8" xfId="236" xr:uid="{00000000-0005-0000-0000-000076480000}"/>
    <cellStyle name="Normal 2 2 8 10" xfId="3570" xr:uid="{00000000-0005-0000-0000-000077480000}"/>
    <cellStyle name="Normal 2 2 8 10 2" xfId="23725" xr:uid="{00000000-0005-0000-0000-000078480000}"/>
    <cellStyle name="Normal 2 2 8 10 2 2" xfId="29979" xr:uid="{00000000-0005-0000-0000-000079480000}"/>
    <cellStyle name="Normal 2 2 8 10 3" xfId="27677" xr:uid="{00000000-0005-0000-0000-00007A480000}"/>
    <cellStyle name="Normal 2 2 8 11" xfId="3935" xr:uid="{00000000-0005-0000-0000-00007B480000}"/>
    <cellStyle name="Normal 2 2 8 11 2" xfId="23726" xr:uid="{00000000-0005-0000-0000-00007C480000}"/>
    <cellStyle name="Normal 2 2 8 11 2 2" xfId="29980" xr:uid="{00000000-0005-0000-0000-00007D480000}"/>
    <cellStyle name="Normal 2 2 8 11 3" xfId="27927" xr:uid="{00000000-0005-0000-0000-00007E480000}"/>
    <cellStyle name="Normal 2 2 8 12" xfId="5366" xr:uid="{00000000-0005-0000-0000-00007F480000}"/>
    <cellStyle name="Normal 2 2 8 12 2" xfId="23727" xr:uid="{00000000-0005-0000-0000-000080480000}"/>
    <cellStyle name="Normal 2 2 8 12 2 2" xfId="29981" xr:uid="{00000000-0005-0000-0000-000081480000}"/>
    <cellStyle name="Normal 2 2 8 12 3" xfId="28175" xr:uid="{00000000-0005-0000-0000-000082480000}"/>
    <cellStyle name="Normal 2 2 8 13" xfId="23728" xr:uid="{00000000-0005-0000-0000-000083480000}"/>
    <cellStyle name="Normal 2 2 8 13 2" xfId="29982" xr:uid="{00000000-0005-0000-0000-000084480000}"/>
    <cellStyle name="Normal 2 2 8 14" xfId="25411" xr:uid="{00000000-0005-0000-0000-000085480000}"/>
    <cellStyle name="Normal 2 2 8 2" xfId="595" xr:uid="{00000000-0005-0000-0000-000086480000}"/>
    <cellStyle name="Normal 2 2 8 2 2" xfId="23729" xr:uid="{00000000-0005-0000-0000-000087480000}"/>
    <cellStyle name="Normal 2 2 8 2 2 2" xfId="29983" xr:uid="{00000000-0005-0000-0000-000088480000}"/>
    <cellStyle name="Normal 2 2 8 2 3" xfId="25657" xr:uid="{00000000-0005-0000-0000-000089480000}"/>
    <cellStyle name="Normal 2 2 8 3" xfId="1022" xr:uid="{00000000-0005-0000-0000-00008A480000}"/>
    <cellStyle name="Normal 2 2 8 3 2" xfId="23730" xr:uid="{00000000-0005-0000-0000-00008B480000}"/>
    <cellStyle name="Normal 2 2 8 3 2 2" xfId="29984" xr:uid="{00000000-0005-0000-0000-00008C480000}"/>
    <cellStyle name="Normal 2 2 8 3 3" xfId="25934" xr:uid="{00000000-0005-0000-0000-00008D480000}"/>
    <cellStyle name="Normal 2 2 8 4" xfId="1386" xr:uid="{00000000-0005-0000-0000-00008E480000}"/>
    <cellStyle name="Normal 2 2 8 4 2" xfId="23731" xr:uid="{00000000-0005-0000-0000-00008F480000}"/>
    <cellStyle name="Normal 2 2 8 4 2 2" xfId="29985" xr:uid="{00000000-0005-0000-0000-000090480000}"/>
    <cellStyle name="Normal 2 2 8 4 3" xfId="26183" xr:uid="{00000000-0005-0000-0000-000091480000}"/>
    <cellStyle name="Normal 2 2 8 5" xfId="1750" xr:uid="{00000000-0005-0000-0000-000092480000}"/>
    <cellStyle name="Normal 2 2 8 5 2" xfId="23732" xr:uid="{00000000-0005-0000-0000-000093480000}"/>
    <cellStyle name="Normal 2 2 8 5 2 2" xfId="29986" xr:uid="{00000000-0005-0000-0000-000094480000}"/>
    <cellStyle name="Normal 2 2 8 5 3" xfId="26432" xr:uid="{00000000-0005-0000-0000-000095480000}"/>
    <cellStyle name="Normal 2 2 8 6" xfId="2114" xr:uid="{00000000-0005-0000-0000-000096480000}"/>
    <cellStyle name="Normal 2 2 8 6 2" xfId="23733" xr:uid="{00000000-0005-0000-0000-000097480000}"/>
    <cellStyle name="Normal 2 2 8 6 2 2" xfId="29987" xr:uid="{00000000-0005-0000-0000-000098480000}"/>
    <cellStyle name="Normal 2 2 8 6 3" xfId="26681" xr:uid="{00000000-0005-0000-0000-000099480000}"/>
    <cellStyle name="Normal 2 2 8 7" xfId="2478" xr:uid="{00000000-0005-0000-0000-00009A480000}"/>
    <cellStyle name="Normal 2 2 8 7 2" xfId="23734" xr:uid="{00000000-0005-0000-0000-00009B480000}"/>
    <cellStyle name="Normal 2 2 8 7 2 2" xfId="29988" xr:uid="{00000000-0005-0000-0000-00009C480000}"/>
    <cellStyle name="Normal 2 2 8 7 3" xfId="26930" xr:uid="{00000000-0005-0000-0000-00009D480000}"/>
    <cellStyle name="Normal 2 2 8 8" xfId="2842" xr:uid="{00000000-0005-0000-0000-00009E480000}"/>
    <cellStyle name="Normal 2 2 8 8 2" xfId="23735" xr:uid="{00000000-0005-0000-0000-00009F480000}"/>
    <cellStyle name="Normal 2 2 8 8 2 2" xfId="29989" xr:uid="{00000000-0005-0000-0000-0000A0480000}"/>
    <cellStyle name="Normal 2 2 8 8 3" xfId="27179" xr:uid="{00000000-0005-0000-0000-0000A1480000}"/>
    <cellStyle name="Normal 2 2 8 9" xfId="3206" xr:uid="{00000000-0005-0000-0000-0000A2480000}"/>
    <cellStyle name="Normal 2 2 8 9 2" xfId="23736" xr:uid="{00000000-0005-0000-0000-0000A3480000}"/>
    <cellStyle name="Normal 2 2 8 9 2 2" xfId="29990" xr:uid="{00000000-0005-0000-0000-0000A4480000}"/>
    <cellStyle name="Normal 2 2 8 9 3" xfId="27428" xr:uid="{00000000-0005-0000-0000-0000A5480000}"/>
    <cellStyle name="Normal 2 2 9" xfId="270" xr:uid="{00000000-0005-0000-0000-0000A6480000}"/>
    <cellStyle name="Normal 2 2 9 10" xfId="3604" xr:uid="{00000000-0005-0000-0000-0000A7480000}"/>
    <cellStyle name="Normal 2 2 9 10 2" xfId="23737" xr:uid="{00000000-0005-0000-0000-0000A8480000}"/>
    <cellStyle name="Normal 2 2 9 10 2 2" xfId="29991" xr:uid="{00000000-0005-0000-0000-0000A9480000}"/>
    <cellStyle name="Normal 2 2 9 10 3" xfId="27701" xr:uid="{00000000-0005-0000-0000-0000AA480000}"/>
    <cellStyle name="Normal 2 2 9 11" xfId="3969" xr:uid="{00000000-0005-0000-0000-0000AB480000}"/>
    <cellStyle name="Normal 2 2 9 11 2" xfId="23738" xr:uid="{00000000-0005-0000-0000-0000AC480000}"/>
    <cellStyle name="Normal 2 2 9 11 2 2" xfId="29992" xr:uid="{00000000-0005-0000-0000-0000AD480000}"/>
    <cellStyle name="Normal 2 2 9 11 3" xfId="27951" xr:uid="{00000000-0005-0000-0000-0000AE480000}"/>
    <cellStyle name="Normal 2 2 9 12" xfId="5400" xr:uid="{00000000-0005-0000-0000-0000AF480000}"/>
    <cellStyle name="Normal 2 2 9 12 2" xfId="23739" xr:uid="{00000000-0005-0000-0000-0000B0480000}"/>
    <cellStyle name="Normal 2 2 9 12 2 2" xfId="29993" xr:uid="{00000000-0005-0000-0000-0000B1480000}"/>
    <cellStyle name="Normal 2 2 9 12 3" xfId="28199" xr:uid="{00000000-0005-0000-0000-0000B2480000}"/>
    <cellStyle name="Normal 2 2 9 13" xfId="23740" xr:uid="{00000000-0005-0000-0000-0000B3480000}"/>
    <cellStyle name="Normal 2 2 9 13 2" xfId="29994" xr:uid="{00000000-0005-0000-0000-0000B4480000}"/>
    <cellStyle name="Normal 2 2 9 14" xfId="25435" xr:uid="{00000000-0005-0000-0000-0000B5480000}"/>
    <cellStyle name="Normal 2 2 9 2" xfId="629" xr:uid="{00000000-0005-0000-0000-0000B6480000}"/>
    <cellStyle name="Normal 2 2 9 2 2" xfId="23741" xr:uid="{00000000-0005-0000-0000-0000B7480000}"/>
    <cellStyle name="Normal 2 2 9 2 2 2" xfId="29995" xr:uid="{00000000-0005-0000-0000-0000B8480000}"/>
    <cellStyle name="Normal 2 2 9 2 3" xfId="25681" xr:uid="{00000000-0005-0000-0000-0000B9480000}"/>
    <cellStyle name="Normal 2 2 9 3" xfId="1056" xr:uid="{00000000-0005-0000-0000-0000BA480000}"/>
    <cellStyle name="Normal 2 2 9 3 2" xfId="23742" xr:uid="{00000000-0005-0000-0000-0000BB480000}"/>
    <cellStyle name="Normal 2 2 9 3 2 2" xfId="29996" xr:uid="{00000000-0005-0000-0000-0000BC480000}"/>
    <cellStyle name="Normal 2 2 9 3 3" xfId="25958" xr:uid="{00000000-0005-0000-0000-0000BD480000}"/>
    <cellStyle name="Normal 2 2 9 4" xfId="1420" xr:uid="{00000000-0005-0000-0000-0000BE480000}"/>
    <cellStyle name="Normal 2 2 9 4 2" xfId="23743" xr:uid="{00000000-0005-0000-0000-0000BF480000}"/>
    <cellStyle name="Normal 2 2 9 4 2 2" xfId="29997" xr:uid="{00000000-0005-0000-0000-0000C0480000}"/>
    <cellStyle name="Normal 2 2 9 4 3" xfId="26207" xr:uid="{00000000-0005-0000-0000-0000C1480000}"/>
    <cellStyle name="Normal 2 2 9 5" xfId="1784" xr:uid="{00000000-0005-0000-0000-0000C2480000}"/>
    <cellStyle name="Normal 2 2 9 5 2" xfId="23744" xr:uid="{00000000-0005-0000-0000-0000C3480000}"/>
    <cellStyle name="Normal 2 2 9 5 2 2" xfId="29998" xr:uid="{00000000-0005-0000-0000-0000C4480000}"/>
    <cellStyle name="Normal 2 2 9 5 3" xfId="26456" xr:uid="{00000000-0005-0000-0000-0000C5480000}"/>
    <cellStyle name="Normal 2 2 9 6" xfId="2148" xr:uid="{00000000-0005-0000-0000-0000C6480000}"/>
    <cellStyle name="Normal 2 2 9 6 2" xfId="23745" xr:uid="{00000000-0005-0000-0000-0000C7480000}"/>
    <cellStyle name="Normal 2 2 9 6 2 2" xfId="29999" xr:uid="{00000000-0005-0000-0000-0000C8480000}"/>
    <cellStyle name="Normal 2 2 9 6 3" xfId="26705" xr:uid="{00000000-0005-0000-0000-0000C9480000}"/>
    <cellStyle name="Normal 2 2 9 7" xfId="2512" xr:uid="{00000000-0005-0000-0000-0000CA480000}"/>
    <cellStyle name="Normal 2 2 9 7 2" xfId="23746" xr:uid="{00000000-0005-0000-0000-0000CB480000}"/>
    <cellStyle name="Normal 2 2 9 7 2 2" xfId="30000" xr:uid="{00000000-0005-0000-0000-0000CC480000}"/>
    <cellStyle name="Normal 2 2 9 7 3" xfId="26954" xr:uid="{00000000-0005-0000-0000-0000CD480000}"/>
    <cellStyle name="Normal 2 2 9 8" xfId="2876" xr:uid="{00000000-0005-0000-0000-0000CE480000}"/>
    <cellStyle name="Normal 2 2 9 8 2" xfId="23747" xr:uid="{00000000-0005-0000-0000-0000CF480000}"/>
    <cellStyle name="Normal 2 2 9 8 2 2" xfId="30001" xr:uid="{00000000-0005-0000-0000-0000D0480000}"/>
    <cellStyle name="Normal 2 2 9 8 3" xfId="27203" xr:uid="{00000000-0005-0000-0000-0000D1480000}"/>
    <cellStyle name="Normal 2 2 9 9" xfId="3240" xr:uid="{00000000-0005-0000-0000-0000D2480000}"/>
    <cellStyle name="Normal 2 2 9 9 2" xfId="23748" xr:uid="{00000000-0005-0000-0000-0000D3480000}"/>
    <cellStyle name="Normal 2 2 9 9 2 2" xfId="30002" xr:uid="{00000000-0005-0000-0000-0000D4480000}"/>
    <cellStyle name="Normal 2 2 9 9 3" xfId="27452" xr:uid="{00000000-0005-0000-0000-0000D5480000}"/>
    <cellStyle name="Normal 2 20" xfId="45" xr:uid="{00000000-0005-0000-0000-0000D6480000}"/>
    <cellStyle name="Normal 2 20 10" xfId="404" xr:uid="{00000000-0005-0000-0000-0000D7480000}"/>
    <cellStyle name="Normal 2 20 10 2" xfId="23749" xr:uid="{00000000-0005-0000-0000-0000D8480000}"/>
    <cellStyle name="Normal 2 20 10 2 2" xfId="30003" xr:uid="{00000000-0005-0000-0000-0000D9480000}"/>
    <cellStyle name="Normal 2 20 10 3" xfId="25516" xr:uid="{00000000-0005-0000-0000-0000DA480000}"/>
    <cellStyle name="Normal 2 20 11" xfId="831" xr:uid="{00000000-0005-0000-0000-0000DB480000}"/>
    <cellStyle name="Normal 2 20 11 2" xfId="23750" xr:uid="{00000000-0005-0000-0000-0000DC480000}"/>
    <cellStyle name="Normal 2 20 11 2 2" xfId="30004" xr:uid="{00000000-0005-0000-0000-0000DD480000}"/>
    <cellStyle name="Normal 2 20 11 3" xfId="25793" xr:uid="{00000000-0005-0000-0000-0000DE480000}"/>
    <cellStyle name="Normal 2 20 12" xfId="1179" xr:uid="{00000000-0005-0000-0000-0000DF480000}"/>
    <cellStyle name="Normal 2 20 12 2" xfId="23751" xr:uid="{00000000-0005-0000-0000-0000E0480000}"/>
    <cellStyle name="Normal 2 20 12 2 2" xfId="30005" xr:uid="{00000000-0005-0000-0000-0000E1480000}"/>
    <cellStyle name="Normal 2 20 12 3" xfId="26034" xr:uid="{00000000-0005-0000-0000-0000E2480000}"/>
    <cellStyle name="Normal 2 20 13" xfId="1543" xr:uid="{00000000-0005-0000-0000-0000E3480000}"/>
    <cellStyle name="Normal 2 20 13 2" xfId="23752" xr:uid="{00000000-0005-0000-0000-0000E4480000}"/>
    <cellStyle name="Normal 2 20 13 2 2" xfId="30006" xr:uid="{00000000-0005-0000-0000-0000E5480000}"/>
    <cellStyle name="Normal 2 20 13 3" xfId="26283" xr:uid="{00000000-0005-0000-0000-0000E6480000}"/>
    <cellStyle name="Normal 2 20 14" xfId="1890" xr:uid="{00000000-0005-0000-0000-0000E7480000}"/>
    <cellStyle name="Normal 2 20 14 2" xfId="23753" xr:uid="{00000000-0005-0000-0000-0000E8480000}"/>
    <cellStyle name="Normal 2 20 14 2 2" xfId="30007" xr:uid="{00000000-0005-0000-0000-0000E9480000}"/>
    <cellStyle name="Normal 2 20 14 3" xfId="26524" xr:uid="{00000000-0005-0000-0000-0000EA480000}"/>
    <cellStyle name="Normal 2 20 15" xfId="2271" xr:uid="{00000000-0005-0000-0000-0000EB480000}"/>
    <cellStyle name="Normal 2 20 15 2" xfId="23754" xr:uid="{00000000-0005-0000-0000-0000EC480000}"/>
    <cellStyle name="Normal 2 20 15 2 2" xfId="30008" xr:uid="{00000000-0005-0000-0000-0000ED480000}"/>
    <cellStyle name="Normal 2 20 15 3" xfId="26781" xr:uid="{00000000-0005-0000-0000-0000EE480000}"/>
    <cellStyle name="Normal 2 20 16" xfId="2635" xr:uid="{00000000-0005-0000-0000-0000EF480000}"/>
    <cellStyle name="Normal 2 20 16 2" xfId="23755" xr:uid="{00000000-0005-0000-0000-0000F0480000}"/>
    <cellStyle name="Normal 2 20 16 2 2" xfId="30009" xr:uid="{00000000-0005-0000-0000-0000F1480000}"/>
    <cellStyle name="Normal 2 20 16 3" xfId="27030" xr:uid="{00000000-0005-0000-0000-0000F2480000}"/>
    <cellStyle name="Normal 2 20 17" xfId="2999" xr:uid="{00000000-0005-0000-0000-0000F3480000}"/>
    <cellStyle name="Normal 2 20 17 2" xfId="23756" xr:uid="{00000000-0005-0000-0000-0000F4480000}"/>
    <cellStyle name="Normal 2 20 17 2 2" xfId="30010" xr:uid="{00000000-0005-0000-0000-0000F5480000}"/>
    <cellStyle name="Normal 2 20 17 3" xfId="27279" xr:uid="{00000000-0005-0000-0000-0000F6480000}"/>
    <cellStyle name="Normal 2 20 18" xfId="3365" xr:uid="{00000000-0005-0000-0000-0000F7480000}"/>
    <cellStyle name="Normal 2 20 18 2" xfId="23757" xr:uid="{00000000-0005-0000-0000-0000F8480000}"/>
    <cellStyle name="Normal 2 20 18 2 2" xfId="30011" xr:uid="{00000000-0005-0000-0000-0000F9480000}"/>
    <cellStyle name="Normal 2 20 18 3" xfId="27530" xr:uid="{00000000-0005-0000-0000-0000FA480000}"/>
    <cellStyle name="Normal 2 20 19" xfId="3744" xr:uid="{00000000-0005-0000-0000-0000FB480000}"/>
    <cellStyle name="Normal 2 20 19 2" xfId="23758" xr:uid="{00000000-0005-0000-0000-0000FC480000}"/>
    <cellStyle name="Normal 2 20 19 2 2" xfId="30012" xr:uid="{00000000-0005-0000-0000-0000FD480000}"/>
    <cellStyle name="Normal 2 20 19 3" xfId="27786" xr:uid="{00000000-0005-0000-0000-0000FE480000}"/>
    <cellStyle name="Normal 2 20 2" xfId="83" xr:uid="{00000000-0005-0000-0000-0000FF480000}"/>
    <cellStyle name="Normal 2 20 2 10" xfId="3053" xr:uid="{00000000-0005-0000-0000-000000490000}"/>
    <cellStyle name="Normal 2 20 2 10 2" xfId="4934" xr:uid="{00000000-0005-0000-0000-000001490000}"/>
    <cellStyle name="Normal 2 20 2 10 2 2" xfId="7550" xr:uid="{00000000-0005-0000-0000-000002490000}"/>
    <cellStyle name="Normal 2 20 2 10 2 2 2" xfId="12309" xr:uid="{00000000-0005-0000-0000-000003490000}"/>
    <cellStyle name="Normal 2 20 2 10 2 2 2 2" xfId="21808" xr:uid="{00000000-0005-0000-0000-000004490000}"/>
    <cellStyle name="Normal 2 20 2 10 2 2 3" xfId="17063" xr:uid="{00000000-0005-0000-0000-000005490000}"/>
    <cellStyle name="Normal 2 20 2 10 2 3" xfId="9942" xr:uid="{00000000-0005-0000-0000-000006490000}"/>
    <cellStyle name="Normal 2 20 2 10 2 3 2" xfId="19442" xr:uid="{00000000-0005-0000-0000-000007490000}"/>
    <cellStyle name="Normal 2 20 2 10 2 4" xfId="14697" xr:uid="{00000000-0005-0000-0000-000008490000}"/>
    <cellStyle name="Normal 2 20 2 10 3" xfId="6365" xr:uid="{00000000-0005-0000-0000-000009490000}"/>
    <cellStyle name="Normal 2 20 2 10 3 2" xfId="11126" xr:uid="{00000000-0005-0000-0000-00000A490000}"/>
    <cellStyle name="Normal 2 20 2 10 3 2 2" xfId="20625" xr:uid="{00000000-0005-0000-0000-00000B490000}"/>
    <cellStyle name="Normal 2 20 2 10 3 3" xfId="15880" xr:uid="{00000000-0005-0000-0000-00000C490000}"/>
    <cellStyle name="Normal 2 20 2 10 4" xfId="8759" xr:uid="{00000000-0005-0000-0000-00000D490000}"/>
    <cellStyle name="Normal 2 20 2 10 4 2" xfId="18259" xr:uid="{00000000-0005-0000-0000-00000E490000}"/>
    <cellStyle name="Normal 2 20 2 10 5" xfId="13514" xr:uid="{00000000-0005-0000-0000-00000F490000}"/>
    <cellStyle name="Normal 2 20 2 11" xfId="3417" xr:uid="{00000000-0005-0000-0000-000010490000}"/>
    <cellStyle name="Normal 2 20 2 11 2" xfId="5049" xr:uid="{00000000-0005-0000-0000-000011490000}"/>
    <cellStyle name="Normal 2 20 2 11 2 2" xfId="7665" xr:uid="{00000000-0005-0000-0000-000012490000}"/>
    <cellStyle name="Normal 2 20 2 11 2 2 2" xfId="12424" xr:uid="{00000000-0005-0000-0000-000013490000}"/>
    <cellStyle name="Normal 2 20 2 11 2 2 2 2" xfId="21923" xr:uid="{00000000-0005-0000-0000-000014490000}"/>
    <cellStyle name="Normal 2 20 2 11 2 2 3" xfId="17178" xr:uid="{00000000-0005-0000-0000-000015490000}"/>
    <cellStyle name="Normal 2 20 2 11 2 3" xfId="10057" xr:uid="{00000000-0005-0000-0000-000016490000}"/>
    <cellStyle name="Normal 2 20 2 11 2 3 2" xfId="19557" xr:uid="{00000000-0005-0000-0000-000017490000}"/>
    <cellStyle name="Normal 2 20 2 11 2 4" xfId="14812" xr:uid="{00000000-0005-0000-0000-000018490000}"/>
    <cellStyle name="Normal 2 20 2 11 3" xfId="6480" xr:uid="{00000000-0005-0000-0000-000019490000}"/>
    <cellStyle name="Normal 2 20 2 11 3 2" xfId="11241" xr:uid="{00000000-0005-0000-0000-00001A490000}"/>
    <cellStyle name="Normal 2 20 2 11 3 2 2" xfId="20740" xr:uid="{00000000-0005-0000-0000-00001B490000}"/>
    <cellStyle name="Normal 2 20 2 11 3 3" xfId="15995" xr:uid="{00000000-0005-0000-0000-00001C490000}"/>
    <cellStyle name="Normal 2 20 2 11 4" xfId="8874" xr:uid="{00000000-0005-0000-0000-00001D490000}"/>
    <cellStyle name="Normal 2 20 2 11 4 2" xfId="18374" xr:uid="{00000000-0005-0000-0000-00001E490000}"/>
    <cellStyle name="Normal 2 20 2 11 5" xfId="13629" xr:uid="{00000000-0005-0000-0000-00001F490000}"/>
    <cellStyle name="Normal 2 20 2 12" xfId="3782" xr:uid="{00000000-0005-0000-0000-000020490000}"/>
    <cellStyle name="Normal 2 20 2 12 2" xfId="6596" xr:uid="{00000000-0005-0000-0000-000021490000}"/>
    <cellStyle name="Normal 2 20 2 12 2 2" xfId="11356" xr:uid="{00000000-0005-0000-0000-000022490000}"/>
    <cellStyle name="Normal 2 20 2 12 2 2 2" xfId="20855" xr:uid="{00000000-0005-0000-0000-000023490000}"/>
    <cellStyle name="Normal 2 20 2 12 2 3" xfId="16110" xr:uid="{00000000-0005-0000-0000-000024490000}"/>
    <cellStyle name="Normal 2 20 2 12 3" xfId="8989" xr:uid="{00000000-0005-0000-0000-000025490000}"/>
    <cellStyle name="Normal 2 20 2 12 3 2" xfId="18489" xr:uid="{00000000-0005-0000-0000-000026490000}"/>
    <cellStyle name="Normal 2 20 2 12 4" xfId="13744" xr:uid="{00000000-0005-0000-0000-000027490000}"/>
    <cellStyle name="Normal 2 20 2 13" xfId="5213" xr:uid="{00000000-0005-0000-0000-000028490000}"/>
    <cellStyle name="Normal 2 20 2 13 2" xfId="10173" xr:uid="{00000000-0005-0000-0000-000029490000}"/>
    <cellStyle name="Normal 2 20 2 13 2 2" xfId="19672" xr:uid="{00000000-0005-0000-0000-00002A490000}"/>
    <cellStyle name="Normal 2 20 2 13 3" xfId="14927" xr:uid="{00000000-0005-0000-0000-00002B490000}"/>
    <cellStyle name="Normal 2 20 2 14" xfId="7806" xr:uid="{00000000-0005-0000-0000-00002C490000}"/>
    <cellStyle name="Normal 2 20 2 14 2" xfId="17306" xr:uid="{00000000-0005-0000-0000-00002D490000}"/>
    <cellStyle name="Normal 2 20 2 15" xfId="12560" xr:uid="{00000000-0005-0000-0000-00002E490000}"/>
    <cellStyle name="Normal 2 20 2 2" xfId="122" xr:uid="{00000000-0005-0000-0000-00002F490000}"/>
    <cellStyle name="Normal 2 20 2 2 10" xfId="3456" xr:uid="{00000000-0005-0000-0000-000030490000}"/>
    <cellStyle name="Normal 2 20 2 2 10 2" xfId="23759" xr:uid="{00000000-0005-0000-0000-000031490000}"/>
    <cellStyle name="Normal 2 20 2 2 10 2 2" xfId="30013" xr:uid="{00000000-0005-0000-0000-000032490000}"/>
    <cellStyle name="Normal 2 20 2 2 10 3" xfId="27598" xr:uid="{00000000-0005-0000-0000-000033490000}"/>
    <cellStyle name="Normal 2 20 2 2 11" xfId="3821" xr:uid="{00000000-0005-0000-0000-000034490000}"/>
    <cellStyle name="Normal 2 20 2 2 11 2" xfId="23760" xr:uid="{00000000-0005-0000-0000-000035490000}"/>
    <cellStyle name="Normal 2 20 2 2 11 2 2" xfId="30014" xr:uid="{00000000-0005-0000-0000-000036490000}"/>
    <cellStyle name="Normal 2 20 2 2 11 3" xfId="27848" xr:uid="{00000000-0005-0000-0000-000037490000}"/>
    <cellStyle name="Normal 2 20 2 2 12" xfId="5252" xr:uid="{00000000-0005-0000-0000-000038490000}"/>
    <cellStyle name="Normal 2 20 2 2 12 2" xfId="23761" xr:uid="{00000000-0005-0000-0000-000039490000}"/>
    <cellStyle name="Normal 2 20 2 2 12 2 2" xfId="30015" xr:uid="{00000000-0005-0000-0000-00003A490000}"/>
    <cellStyle name="Normal 2 20 2 2 12 3" xfId="28096" xr:uid="{00000000-0005-0000-0000-00003B490000}"/>
    <cellStyle name="Normal 2 20 2 2 13" xfId="23762" xr:uid="{00000000-0005-0000-0000-00003C490000}"/>
    <cellStyle name="Normal 2 20 2 2 13 2" xfId="30016" xr:uid="{00000000-0005-0000-0000-00003D490000}"/>
    <cellStyle name="Normal 2 20 2 2 14" xfId="25332" xr:uid="{00000000-0005-0000-0000-00003E490000}"/>
    <cellStyle name="Normal 2 20 2 2 2" xfId="481" xr:uid="{00000000-0005-0000-0000-00003F490000}"/>
    <cellStyle name="Normal 2 20 2 2 2 2" xfId="23763" xr:uid="{00000000-0005-0000-0000-000040490000}"/>
    <cellStyle name="Normal 2 20 2 2 2 2 2" xfId="30017" xr:uid="{00000000-0005-0000-0000-000041490000}"/>
    <cellStyle name="Normal 2 20 2 2 2 3" xfId="25578" xr:uid="{00000000-0005-0000-0000-000042490000}"/>
    <cellStyle name="Normal 2 20 2 2 3" xfId="908" xr:uid="{00000000-0005-0000-0000-000043490000}"/>
    <cellStyle name="Normal 2 20 2 2 3 2" xfId="23764" xr:uid="{00000000-0005-0000-0000-000044490000}"/>
    <cellStyle name="Normal 2 20 2 2 3 2 2" xfId="30018" xr:uid="{00000000-0005-0000-0000-000045490000}"/>
    <cellStyle name="Normal 2 20 2 2 3 3" xfId="25855" xr:uid="{00000000-0005-0000-0000-000046490000}"/>
    <cellStyle name="Normal 2 20 2 2 4" xfId="1272" xr:uid="{00000000-0005-0000-0000-000047490000}"/>
    <cellStyle name="Normal 2 20 2 2 4 2" xfId="23765" xr:uid="{00000000-0005-0000-0000-000048490000}"/>
    <cellStyle name="Normal 2 20 2 2 4 2 2" xfId="30019" xr:uid="{00000000-0005-0000-0000-000049490000}"/>
    <cellStyle name="Normal 2 20 2 2 4 3" xfId="26104" xr:uid="{00000000-0005-0000-0000-00004A490000}"/>
    <cellStyle name="Normal 2 20 2 2 5" xfId="1636" xr:uid="{00000000-0005-0000-0000-00004B490000}"/>
    <cellStyle name="Normal 2 20 2 2 5 2" xfId="23766" xr:uid="{00000000-0005-0000-0000-00004C490000}"/>
    <cellStyle name="Normal 2 20 2 2 5 2 2" xfId="30020" xr:uid="{00000000-0005-0000-0000-00004D490000}"/>
    <cellStyle name="Normal 2 20 2 2 5 3" xfId="26353" xr:uid="{00000000-0005-0000-0000-00004E490000}"/>
    <cellStyle name="Normal 2 20 2 2 6" xfId="2000" xr:uid="{00000000-0005-0000-0000-00004F490000}"/>
    <cellStyle name="Normal 2 20 2 2 6 2" xfId="23767" xr:uid="{00000000-0005-0000-0000-000050490000}"/>
    <cellStyle name="Normal 2 20 2 2 6 2 2" xfId="30021" xr:uid="{00000000-0005-0000-0000-000051490000}"/>
    <cellStyle name="Normal 2 20 2 2 6 3" xfId="26602" xr:uid="{00000000-0005-0000-0000-000052490000}"/>
    <cellStyle name="Normal 2 20 2 2 7" xfId="2364" xr:uid="{00000000-0005-0000-0000-000053490000}"/>
    <cellStyle name="Normal 2 20 2 2 7 2" xfId="23768" xr:uid="{00000000-0005-0000-0000-000054490000}"/>
    <cellStyle name="Normal 2 20 2 2 7 2 2" xfId="30022" xr:uid="{00000000-0005-0000-0000-000055490000}"/>
    <cellStyle name="Normal 2 20 2 2 7 3" xfId="26851" xr:uid="{00000000-0005-0000-0000-000056490000}"/>
    <cellStyle name="Normal 2 20 2 2 8" xfId="2728" xr:uid="{00000000-0005-0000-0000-000057490000}"/>
    <cellStyle name="Normal 2 20 2 2 8 2" xfId="23769" xr:uid="{00000000-0005-0000-0000-000058490000}"/>
    <cellStyle name="Normal 2 20 2 2 8 2 2" xfId="30023" xr:uid="{00000000-0005-0000-0000-000059490000}"/>
    <cellStyle name="Normal 2 20 2 2 8 3" xfId="27100" xr:uid="{00000000-0005-0000-0000-00005A490000}"/>
    <cellStyle name="Normal 2 20 2 2 9" xfId="3092" xr:uid="{00000000-0005-0000-0000-00005B490000}"/>
    <cellStyle name="Normal 2 20 2 2 9 2" xfId="23770" xr:uid="{00000000-0005-0000-0000-00005C490000}"/>
    <cellStyle name="Normal 2 20 2 2 9 2 2" xfId="30024" xr:uid="{00000000-0005-0000-0000-00005D490000}"/>
    <cellStyle name="Normal 2 20 2 2 9 3" xfId="27349" xr:uid="{00000000-0005-0000-0000-00005E490000}"/>
    <cellStyle name="Normal 2 20 2 3" xfId="442" xr:uid="{00000000-0005-0000-0000-00005F490000}"/>
    <cellStyle name="Normal 2 20 2 3 2" xfId="4093" xr:uid="{00000000-0005-0000-0000-000060490000}"/>
    <cellStyle name="Normal 2 20 2 3 2 2" xfId="6709" xr:uid="{00000000-0005-0000-0000-000061490000}"/>
    <cellStyle name="Normal 2 20 2 3 2 2 2" xfId="11469" xr:uid="{00000000-0005-0000-0000-000062490000}"/>
    <cellStyle name="Normal 2 20 2 3 2 2 2 2" xfId="20968" xr:uid="{00000000-0005-0000-0000-000063490000}"/>
    <cellStyle name="Normal 2 20 2 3 2 2 3" xfId="16223" xr:uid="{00000000-0005-0000-0000-000064490000}"/>
    <cellStyle name="Normal 2 20 2 3 2 3" xfId="9102" xr:uid="{00000000-0005-0000-0000-000065490000}"/>
    <cellStyle name="Normal 2 20 2 3 2 3 2" xfId="18602" xr:uid="{00000000-0005-0000-0000-000066490000}"/>
    <cellStyle name="Normal 2 20 2 3 2 4" xfId="13857" xr:uid="{00000000-0005-0000-0000-000067490000}"/>
    <cellStyle name="Normal 2 20 2 3 3" xfId="5524" xr:uid="{00000000-0005-0000-0000-000068490000}"/>
    <cellStyle name="Normal 2 20 2 3 3 2" xfId="10286" xr:uid="{00000000-0005-0000-0000-000069490000}"/>
    <cellStyle name="Normal 2 20 2 3 3 2 2" xfId="19785" xr:uid="{00000000-0005-0000-0000-00006A490000}"/>
    <cellStyle name="Normal 2 20 2 3 3 3" xfId="15040" xr:uid="{00000000-0005-0000-0000-00006B490000}"/>
    <cellStyle name="Normal 2 20 2 3 4" xfId="7919" xr:uid="{00000000-0005-0000-0000-00006C490000}"/>
    <cellStyle name="Normal 2 20 2 3 4 2" xfId="17419" xr:uid="{00000000-0005-0000-0000-00006D490000}"/>
    <cellStyle name="Normal 2 20 2 3 5" xfId="12673" xr:uid="{00000000-0005-0000-0000-00006E490000}"/>
    <cellStyle name="Normal 2 20 2 4" xfId="869" xr:uid="{00000000-0005-0000-0000-00006F490000}"/>
    <cellStyle name="Normal 2 20 2 4 2" xfId="4244" xr:uid="{00000000-0005-0000-0000-000070490000}"/>
    <cellStyle name="Normal 2 20 2 4 2 2" xfId="6860" xr:uid="{00000000-0005-0000-0000-000071490000}"/>
    <cellStyle name="Normal 2 20 2 4 2 2 2" xfId="11619" xr:uid="{00000000-0005-0000-0000-000072490000}"/>
    <cellStyle name="Normal 2 20 2 4 2 2 2 2" xfId="21118" xr:uid="{00000000-0005-0000-0000-000073490000}"/>
    <cellStyle name="Normal 2 20 2 4 2 2 3" xfId="16373" xr:uid="{00000000-0005-0000-0000-000074490000}"/>
    <cellStyle name="Normal 2 20 2 4 2 3" xfId="9252" xr:uid="{00000000-0005-0000-0000-000075490000}"/>
    <cellStyle name="Normal 2 20 2 4 2 3 2" xfId="18752" xr:uid="{00000000-0005-0000-0000-000076490000}"/>
    <cellStyle name="Normal 2 20 2 4 2 4" xfId="14007" xr:uid="{00000000-0005-0000-0000-000077490000}"/>
    <cellStyle name="Normal 2 20 2 4 3" xfId="5675" xr:uid="{00000000-0005-0000-0000-000078490000}"/>
    <cellStyle name="Normal 2 20 2 4 3 2" xfId="10436" xr:uid="{00000000-0005-0000-0000-000079490000}"/>
    <cellStyle name="Normal 2 20 2 4 3 2 2" xfId="19935" xr:uid="{00000000-0005-0000-0000-00007A490000}"/>
    <cellStyle name="Normal 2 20 2 4 3 3" xfId="15190" xr:uid="{00000000-0005-0000-0000-00007B490000}"/>
    <cellStyle name="Normal 2 20 2 4 4" xfId="8069" xr:uid="{00000000-0005-0000-0000-00007C490000}"/>
    <cellStyle name="Normal 2 20 2 4 4 2" xfId="17569" xr:uid="{00000000-0005-0000-0000-00007D490000}"/>
    <cellStyle name="Normal 2 20 2 4 5" xfId="12823" xr:uid="{00000000-0005-0000-0000-00007E490000}"/>
    <cellStyle name="Normal 2 20 2 5" xfId="1233" xr:uid="{00000000-0005-0000-0000-00007F490000}"/>
    <cellStyle name="Normal 2 20 2 5 2" xfId="4359" xr:uid="{00000000-0005-0000-0000-000080490000}"/>
    <cellStyle name="Normal 2 20 2 5 2 2" xfId="6975" xr:uid="{00000000-0005-0000-0000-000081490000}"/>
    <cellStyle name="Normal 2 20 2 5 2 2 2" xfId="11734" xr:uid="{00000000-0005-0000-0000-000082490000}"/>
    <cellStyle name="Normal 2 20 2 5 2 2 2 2" xfId="21233" xr:uid="{00000000-0005-0000-0000-000083490000}"/>
    <cellStyle name="Normal 2 20 2 5 2 2 3" xfId="16488" xr:uid="{00000000-0005-0000-0000-000084490000}"/>
    <cellStyle name="Normal 2 20 2 5 2 3" xfId="9367" xr:uid="{00000000-0005-0000-0000-000085490000}"/>
    <cellStyle name="Normal 2 20 2 5 2 3 2" xfId="18867" xr:uid="{00000000-0005-0000-0000-000086490000}"/>
    <cellStyle name="Normal 2 20 2 5 2 4" xfId="14122" xr:uid="{00000000-0005-0000-0000-000087490000}"/>
    <cellStyle name="Normal 2 20 2 5 3" xfId="5790" xr:uid="{00000000-0005-0000-0000-000088490000}"/>
    <cellStyle name="Normal 2 20 2 5 3 2" xfId="10551" xr:uid="{00000000-0005-0000-0000-000089490000}"/>
    <cellStyle name="Normal 2 20 2 5 3 2 2" xfId="20050" xr:uid="{00000000-0005-0000-0000-00008A490000}"/>
    <cellStyle name="Normal 2 20 2 5 3 3" xfId="15305" xr:uid="{00000000-0005-0000-0000-00008B490000}"/>
    <cellStyle name="Normal 2 20 2 5 4" xfId="8184" xr:uid="{00000000-0005-0000-0000-00008C490000}"/>
    <cellStyle name="Normal 2 20 2 5 4 2" xfId="17684" xr:uid="{00000000-0005-0000-0000-00008D490000}"/>
    <cellStyle name="Normal 2 20 2 5 5" xfId="12938" xr:uid="{00000000-0005-0000-0000-00008E490000}"/>
    <cellStyle name="Normal 2 20 2 6" xfId="1597" xr:uid="{00000000-0005-0000-0000-00008F490000}"/>
    <cellStyle name="Normal 2 20 2 6 2" xfId="4474" xr:uid="{00000000-0005-0000-0000-000090490000}"/>
    <cellStyle name="Normal 2 20 2 6 2 2" xfId="7090" xr:uid="{00000000-0005-0000-0000-000091490000}"/>
    <cellStyle name="Normal 2 20 2 6 2 2 2" xfId="11849" xr:uid="{00000000-0005-0000-0000-000092490000}"/>
    <cellStyle name="Normal 2 20 2 6 2 2 2 2" xfId="21348" xr:uid="{00000000-0005-0000-0000-000093490000}"/>
    <cellStyle name="Normal 2 20 2 6 2 2 3" xfId="16603" xr:uid="{00000000-0005-0000-0000-000094490000}"/>
    <cellStyle name="Normal 2 20 2 6 2 3" xfId="9482" xr:uid="{00000000-0005-0000-0000-000095490000}"/>
    <cellStyle name="Normal 2 20 2 6 2 3 2" xfId="18982" xr:uid="{00000000-0005-0000-0000-000096490000}"/>
    <cellStyle name="Normal 2 20 2 6 2 4" xfId="14237" xr:uid="{00000000-0005-0000-0000-000097490000}"/>
    <cellStyle name="Normal 2 20 2 6 3" xfId="5905" xr:uid="{00000000-0005-0000-0000-000098490000}"/>
    <cellStyle name="Normal 2 20 2 6 3 2" xfId="10666" xr:uid="{00000000-0005-0000-0000-000099490000}"/>
    <cellStyle name="Normal 2 20 2 6 3 2 2" xfId="20165" xr:uid="{00000000-0005-0000-0000-00009A490000}"/>
    <cellStyle name="Normal 2 20 2 6 3 3" xfId="15420" xr:uid="{00000000-0005-0000-0000-00009B490000}"/>
    <cellStyle name="Normal 2 20 2 6 4" xfId="8299" xr:uid="{00000000-0005-0000-0000-00009C490000}"/>
    <cellStyle name="Normal 2 20 2 6 4 2" xfId="17799" xr:uid="{00000000-0005-0000-0000-00009D490000}"/>
    <cellStyle name="Normal 2 20 2 6 5" xfId="13053" xr:uid="{00000000-0005-0000-0000-00009E490000}"/>
    <cellStyle name="Normal 2 20 2 7" xfId="1961" xr:uid="{00000000-0005-0000-0000-00009F490000}"/>
    <cellStyle name="Normal 2 20 2 7 2" xfId="4589" xr:uid="{00000000-0005-0000-0000-0000A0490000}"/>
    <cellStyle name="Normal 2 20 2 7 2 2" xfId="7205" xr:uid="{00000000-0005-0000-0000-0000A1490000}"/>
    <cellStyle name="Normal 2 20 2 7 2 2 2" xfId="11964" xr:uid="{00000000-0005-0000-0000-0000A2490000}"/>
    <cellStyle name="Normal 2 20 2 7 2 2 2 2" xfId="21463" xr:uid="{00000000-0005-0000-0000-0000A3490000}"/>
    <cellStyle name="Normal 2 20 2 7 2 2 3" xfId="16718" xr:uid="{00000000-0005-0000-0000-0000A4490000}"/>
    <cellStyle name="Normal 2 20 2 7 2 3" xfId="9597" xr:uid="{00000000-0005-0000-0000-0000A5490000}"/>
    <cellStyle name="Normal 2 20 2 7 2 3 2" xfId="19097" xr:uid="{00000000-0005-0000-0000-0000A6490000}"/>
    <cellStyle name="Normal 2 20 2 7 2 4" xfId="14352" xr:uid="{00000000-0005-0000-0000-0000A7490000}"/>
    <cellStyle name="Normal 2 20 2 7 3" xfId="6020" xr:uid="{00000000-0005-0000-0000-0000A8490000}"/>
    <cellStyle name="Normal 2 20 2 7 3 2" xfId="10781" xr:uid="{00000000-0005-0000-0000-0000A9490000}"/>
    <cellStyle name="Normal 2 20 2 7 3 2 2" xfId="20280" xr:uid="{00000000-0005-0000-0000-0000AA490000}"/>
    <cellStyle name="Normal 2 20 2 7 3 3" xfId="15535" xr:uid="{00000000-0005-0000-0000-0000AB490000}"/>
    <cellStyle name="Normal 2 20 2 7 4" xfId="8414" xr:uid="{00000000-0005-0000-0000-0000AC490000}"/>
    <cellStyle name="Normal 2 20 2 7 4 2" xfId="17914" xr:uid="{00000000-0005-0000-0000-0000AD490000}"/>
    <cellStyle name="Normal 2 20 2 7 5" xfId="13168" xr:uid="{00000000-0005-0000-0000-0000AE490000}"/>
    <cellStyle name="Normal 2 20 2 8" xfId="2325" xr:uid="{00000000-0005-0000-0000-0000AF490000}"/>
    <cellStyle name="Normal 2 20 2 8 2" xfId="4704" xr:uid="{00000000-0005-0000-0000-0000B0490000}"/>
    <cellStyle name="Normal 2 20 2 8 2 2" xfId="7320" xr:uid="{00000000-0005-0000-0000-0000B1490000}"/>
    <cellStyle name="Normal 2 20 2 8 2 2 2" xfId="12079" xr:uid="{00000000-0005-0000-0000-0000B2490000}"/>
    <cellStyle name="Normal 2 20 2 8 2 2 2 2" xfId="21578" xr:uid="{00000000-0005-0000-0000-0000B3490000}"/>
    <cellStyle name="Normal 2 20 2 8 2 2 3" xfId="16833" xr:uid="{00000000-0005-0000-0000-0000B4490000}"/>
    <cellStyle name="Normal 2 20 2 8 2 3" xfId="9712" xr:uid="{00000000-0005-0000-0000-0000B5490000}"/>
    <cellStyle name="Normal 2 20 2 8 2 3 2" xfId="19212" xr:uid="{00000000-0005-0000-0000-0000B6490000}"/>
    <cellStyle name="Normal 2 20 2 8 2 4" xfId="14467" xr:uid="{00000000-0005-0000-0000-0000B7490000}"/>
    <cellStyle name="Normal 2 20 2 8 3" xfId="6135" xr:uid="{00000000-0005-0000-0000-0000B8490000}"/>
    <cellStyle name="Normal 2 20 2 8 3 2" xfId="10896" xr:uid="{00000000-0005-0000-0000-0000B9490000}"/>
    <cellStyle name="Normal 2 20 2 8 3 2 2" xfId="20395" xr:uid="{00000000-0005-0000-0000-0000BA490000}"/>
    <cellStyle name="Normal 2 20 2 8 3 3" xfId="15650" xr:uid="{00000000-0005-0000-0000-0000BB490000}"/>
    <cellStyle name="Normal 2 20 2 8 4" xfId="8529" xr:uid="{00000000-0005-0000-0000-0000BC490000}"/>
    <cellStyle name="Normal 2 20 2 8 4 2" xfId="18029" xr:uid="{00000000-0005-0000-0000-0000BD490000}"/>
    <cellStyle name="Normal 2 20 2 8 5" xfId="13283" xr:uid="{00000000-0005-0000-0000-0000BE490000}"/>
    <cellStyle name="Normal 2 20 2 9" xfId="2689" xr:uid="{00000000-0005-0000-0000-0000BF490000}"/>
    <cellStyle name="Normal 2 20 2 9 2" xfId="4819" xr:uid="{00000000-0005-0000-0000-0000C0490000}"/>
    <cellStyle name="Normal 2 20 2 9 2 2" xfId="7435" xr:uid="{00000000-0005-0000-0000-0000C1490000}"/>
    <cellStyle name="Normal 2 20 2 9 2 2 2" xfId="12194" xr:uid="{00000000-0005-0000-0000-0000C2490000}"/>
    <cellStyle name="Normal 2 20 2 9 2 2 2 2" xfId="21693" xr:uid="{00000000-0005-0000-0000-0000C3490000}"/>
    <cellStyle name="Normal 2 20 2 9 2 2 3" xfId="16948" xr:uid="{00000000-0005-0000-0000-0000C4490000}"/>
    <cellStyle name="Normal 2 20 2 9 2 3" xfId="9827" xr:uid="{00000000-0005-0000-0000-0000C5490000}"/>
    <cellStyle name="Normal 2 20 2 9 2 3 2" xfId="19327" xr:uid="{00000000-0005-0000-0000-0000C6490000}"/>
    <cellStyle name="Normal 2 20 2 9 2 4" xfId="14582" xr:uid="{00000000-0005-0000-0000-0000C7490000}"/>
    <cellStyle name="Normal 2 20 2 9 3" xfId="6250" xr:uid="{00000000-0005-0000-0000-0000C8490000}"/>
    <cellStyle name="Normal 2 20 2 9 3 2" xfId="11011" xr:uid="{00000000-0005-0000-0000-0000C9490000}"/>
    <cellStyle name="Normal 2 20 2 9 3 2 2" xfId="20510" xr:uid="{00000000-0005-0000-0000-0000CA490000}"/>
    <cellStyle name="Normal 2 20 2 9 3 3" xfId="15765" xr:uid="{00000000-0005-0000-0000-0000CB490000}"/>
    <cellStyle name="Normal 2 20 2 9 4" xfId="8644" xr:uid="{00000000-0005-0000-0000-0000CC490000}"/>
    <cellStyle name="Normal 2 20 2 9 4 2" xfId="18144" xr:uid="{00000000-0005-0000-0000-0000CD490000}"/>
    <cellStyle name="Normal 2 20 2 9 5" xfId="13399" xr:uid="{00000000-0005-0000-0000-0000CE490000}"/>
    <cellStyle name="Normal 2 20 20" xfId="5175" xr:uid="{00000000-0005-0000-0000-0000CF490000}"/>
    <cellStyle name="Normal 2 20 20 2" xfId="23771" xr:uid="{00000000-0005-0000-0000-0000D0490000}"/>
    <cellStyle name="Normal 2 20 20 2 2" xfId="30025" xr:uid="{00000000-0005-0000-0000-0000D1490000}"/>
    <cellStyle name="Normal 2 20 20 3" xfId="28034" xr:uid="{00000000-0005-0000-0000-0000D2490000}"/>
    <cellStyle name="Normal 2 20 21" xfId="23772" xr:uid="{00000000-0005-0000-0000-0000D3490000}"/>
    <cellStyle name="Normal 2 20 21 2" xfId="30026" xr:uid="{00000000-0005-0000-0000-0000D4490000}"/>
    <cellStyle name="Normal 2 20 22" xfId="25270" xr:uid="{00000000-0005-0000-0000-0000D5490000}"/>
    <cellStyle name="Normal 2 20 3" xfId="157" xr:uid="{00000000-0005-0000-0000-0000D6490000}"/>
    <cellStyle name="Normal 2 20 3 10" xfId="3491" xr:uid="{00000000-0005-0000-0000-0000D7490000}"/>
    <cellStyle name="Normal 2 20 3 10 2" xfId="23773" xr:uid="{00000000-0005-0000-0000-0000D8490000}"/>
    <cellStyle name="Normal 2 20 3 10 2 2" xfId="30027" xr:uid="{00000000-0005-0000-0000-0000D9490000}"/>
    <cellStyle name="Normal 2 20 3 10 3" xfId="27623" xr:uid="{00000000-0005-0000-0000-0000DA490000}"/>
    <cellStyle name="Normal 2 20 3 11" xfId="3856" xr:uid="{00000000-0005-0000-0000-0000DB490000}"/>
    <cellStyle name="Normal 2 20 3 11 2" xfId="23774" xr:uid="{00000000-0005-0000-0000-0000DC490000}"/>
    <cellStyle name="Normal 2 20 3 11 2 2" xfId="30028" xr:uid="{00000000-0005-0000-0000-0000DD490000}"/>
    <cellStyle name="Normal 2 20 3 11 3" xfId="27873" xr:uid="{00000000-0005-0000-0000-0000DE490000}"/>
    <cellStyle name="Normal 2 20 3 12" xfId="5287" xr:uid="{00000000-0005-0000-0000-0000DF490000}"/>
    <cellStyle name="Normal 2 20 3 12 2" xfId="23775" xr:uid="{00000000-0005-0000-0000-0000E0490000}"/>
    <cellStyle name="Normal 2 20 3 12 2 2" xfId="30029" xr:uid="{00000000-0005-0000-0000-0000E1490000}"/>
    <cellStyle name="Normal 2 20 3 12 3" xfId="28121" xr:uid="{00000000-0005-0000-0000-0000E2490000}"/>
    <cellStyle name="Normal 2 20 3 13" xfId="23776" xr:uid="{00000000-0005-0000-0000-0000E3490000}"/>
    <cellStyle name="Normal 2 20 3 13 2" xfId="30030" xr:uid="{00000000-0005-0000-0000-0000E4490000}"/>
    <cellStyle name="Normal 2 20 3 14" xfId="25357" xr:uid="{00000000-0005-0000-0000-0000E5490000}"/>
    <cellStyle name="Normal 2 20 3 2" xfId="516" xr:uid="{00000000-0005-0000-0000-0000E6490000}"/>
    <cellStyle name="Normal 2 20 3 2 2" xfId="23777" xr:uid="{00000000-0005-0000-0000-0000E7490000}"/>
    <cellStyle name="Normal 2 20 3 2 2 2" xfId="30031" xr:uid="{00000000-0005-0000-0000-0000E8490000}"/>
    <cellStyle name="Normal 2 20 3 2 3" xfId="25603" xr:uid="{00000000-0005-0000-0000-0000E9490000}"/>
    <cellStyle name="Normal 2 20 3 3" xfId="943" xr:uid="{00000000-0005-0000-0000-0000EA490000}"/>
    <cellStyle name="Normal 2 20 3 3 2" xfId="23778" xr:uid="{00000000-0005-0000-0000-0000EB490000}"/>
    <cellStyle name="Normal 2 20 3 3 2 2" xfId="30032" xr:uid="{00000000-0005-0000-0000-0000EC490000}"/>
    <cellStyle name="Normal 2 20 3 3 3" xfId="25880" xr:uid="{00000000-0005-0000-0000-0000ED490000}"/>
    <cellStyle name="Normal 2 20 3 4" xfId="1307" xr:uid="{00000000-0005-0000-0000-0000EE490000}"/>
    <cellStyle name="Normal 2 20 3 4 2" xfId="23779" xr:uid="{00000000-0005-0000-0000-0000EF490000}"/>
    <cellStyle name="Normal 2 20 3 4 2 2" xfId="30033" xr:uid="{00000000-0005-0000-0000-0000F0490000}"/>
    <cellStyle name="Normal 2 20 3 4 3" xfId="26129" xr:uid="{00000000-0005-0000-0000-0000F1490000}"/>
    <cellStyle name="Normal 2 20 3 5" xfId="1671" xr:uid="{00000000-0005-0000-0000-0000F2490000}"/>
    <cellStyle name="Normal 2 20 3 5 2" xfId="23780" xr:uid="{00000000-0005-0000-0000-0000F3490000}"/>
    <cellStyle name="Normal 2 20 3 5 2 2" xfId="30034" xr:uid="{00000000-0005-0000-0000-0000F4490000}"/>
    <cellStyle name="Normal 2 20 3 5 3" xfId="26378" xr:uid="{00000000-0005-0000-0000-0000F5490000}"/>
    <cellStyle name="Normal 2 20 3 6" xfId="2035" xr:uid="{00000000-0005-0000-0000-0000F6490000}"/>
    <cellStyle name="Normal 2 20 3 6 2" xfId="23781" xr:uid="{00000000-0005-0000-0000-0000F7490000}"/>
    <cellStyle name="Normal 2 20 3 6 2 2" xfId="30035" xr:uid="{00000000-0005-0000-0000-0000F8490000}"/>
    <cellStyle name="Normal 2 20 3 6 3" xfId="26627" xr:uid="{00000000-0005-0000-0000-0000F9490000}"/>
    <cellStyle name="Normal 2 20 3 7" xfId="2399" xr:uid="{00000000-0005-0000-0000-0000FA490000}"/>
    <cellStyle name="Normal 2 20 3 7 2" xfId="23782" xr:uid="{00000000-0005-0000-0000-0000FB490000}"/>
    <cellStyle name="Normal 2 20 3 7 2 2" xfId="30036" xr:uid="{00000000-0005-0000-0000-0000FC490000}"/>
    <cellStyle name="Normal 2 20 3 7 3" xfId="26876" xr:uid="{00000000-0005-0000-0000-0000FD490000}"/>
    <cellStyle name="Normal 2 20 3 8" xfId="2763" xr:uid="{00000000-0005-0000-0000-0000FE490000}"/>
    <cellStyle name="Normal 2 20 3 8 2" xfId="23783" xr:uid="{00000000-0005-0000-0000-0000FF490000}"/>
    <cellStyle name="Normal 2 20 3 8 2 2" xfId="30037" xr:uid="{00000000-0005-0000-0000-0000004A0000}"/>
    <cellStyle name="Normal 2 20 3 8 3" xfId="27125" xr:uid="{00000000-0005-0000-0000-0000014A0000}"/>
    <cellStyle name="Normal 2 20 3 9" xfId="3127" xr:uid="{00000000-0005-0000-0000-0000024A0000}"/>
    <cellStyle name="Normal 2 20 3 9 2" xfId="23784" xr:uid="{00000000-0005-0000-0000-0000034A0000}"/>
    <cellStyle name="Normal 2 20 3 9 2 2" xfId="30038" xr:uid="{00000000-0005-0000-0000-0000044A0000}"/>
    <cellStyle name="Normal 2 20 3 9 3" xfId="27374" xr:uid="{00000000-0005-0000-0000-0000054A0000}"/>
    <cellStyle name="Normal 2 20 4" xfId="192" xr:uid="{00000000-0005-0000-0000-0000064A0000}"/>
    <cellStyle name="Normal 2 20 4 10" xfId="3526" xr:uid="{00000000-0005-0000-0000-0000074A0000}"/>
    <cellStyle name="Normal 2 20 4 10 2" xfId="23785" xr:uid="{00000000-0005-0000-0000-0000084A0000}"/>
    <cellStyle name="Normal 2 20 4 10 2 2" xfId="30039" xr:uid="{00000000-0005-0000-0000-0000094A0000}"/>
    <cellStyle name="Normal 2 20 4 10 3" xfId="27648" xr:uid="{00000000-0005-0000-0000-00000A4A0000}"/>
    <cellStyle name="Normal 2 20 4 11" xfId="3891" xr:uid="{00000000-0005-0000-0000-00000B4A0000}"/>
    <cellStyle name="Normal 2 20 4 11 2" xfId="23786" xr:uid="{00000000-0005-0000-0000-00000C4A0000}"/>
    <cellStyle name="Normal 2 20 4 11 2 2" xfId="30040" xr:uid="{00000000-0005-0000-0000-00000D4A0000}"/>
    <cellStyle name="Normal 2 20 4 11 3" xfId="27898" xr:uid="{00000000-0005-0000-0000-00000E4A0000}"/>
    <cellStyle name="Normal 2 20 4 12" xfId="5322" xr:uid="{00000000-0005-0000-0000-00000F4A0000}"/>
    <cellStyle name="Normal 2 20 4 12 2" xfId="23787" xr:uid="{00000000-0005-0000-0000-0000104A0000}"/>
    <cellStyle name="Normal 2 20 4 12 2 2" xfId="30041" xr:uid="{00000000-0005-0000-0000-0000114A0000}"/>
    <cellStyle name="Normal 2 20 4 12 3" xfId="28146" xr:uid="{00000000-0005-0000-0000-0000124A0000}"/>
    <cellStyle name="Normal 2 20 4 13" xfId="23788" xr:uid="{00000000-0005-0000-0000-0000134A0000}"/>
    <cellStyle name="Normal 2 20 4 13 2" xfId="30042" xr:uid="{00000000-0005-0000-0000-0000144A0000}"/>
    <cellStyle name="Normal 2 20 4 14" xfId="25382" xr:uid="{00000000-0005-0000-0000-0000154A0000}"/>
    <cellStyle name="Normal 2 20 4 2" xfId="551" xr:uid="{00000000-0005-0000-0000-0000164A0000}"/>
    <cellStyle name="Normal 2 20 4 2 2" xfId="23789" xr:uid="{00000000-0005-0000-0000-0000174A0000}"/>
    <cellStyle name="Normal 2 20 4 2 2 2" xfId="30043" xr:uid="{00000000-0005-0000-0000-0000184A0000}"/>
    <cellStyle name="Normal 2 20 4 2 3" xfId="25628" xr:uid="{00000000-0005-0000-0000-0000194A0000}"/>
    <cellStyle name="Normal 2 20 4 3" xfId="978" xr:uid="{00000000-0005-0000-0000-00001A4A0000}"/>
    <cellStyle name="Normal 2 20 4 3 2" xfId="23790" xr:uid="{00000000-0005-0000-0000-00001B4A0000}"/>
    <cellStyle name="Normal 2 20 4 3 2 2" xfId="30044" xr:uid="{00000000-0005-0000-0000-00001C4A0000}"/>
    <cellStyle name="Normal 2 20 4 3 3" xfId="25905" xr:uid="{00000000-0005-0000-0000-00001D4A0000}"/>
    <cellStyle name="Normal 2 20 4 4" xfId="1342" xr:uid="{00000000-0005-0000-0000-00001E4A0000}"/>
    <cellStyle name="Normal 2 20 4 4 2" xfId="23791" xr:uid="{00000000-0005-0000-0000-00001F4A0000}"/>
    <cellStyle name="Normal 2 20 4 4 2 2" xfId="30045" xr:uid="{00000000-0005-0000-0000-0000204A0000}"/>
    <cellStyle name="Normal 2 20 4 4 3" xfId="26154" xr:uid="{00000000-0005-0000-0000-0000214A0000}"/>
    <cellStyle name="Normal 2 20 4 5" xfId="1706" xr:uid="{00000000-0005-0000-0000-0000224A0000}"/>
    <cellStyle name="Normal 2 20 4 5 2" xfId="23792" xr:uid="{00000000-0005-0000-0000-0000234A0000}"/>
    <cellStyle name="Normal 2 20 4 5 2 2" xfId="30046" xr:uid="{00000000-0005-0000-0000-0000244A0000}"/>
    <cellStyle name="Normal 2 20 4 5 3" xfId="26403" xr:uid="{00000000-0005-0000-0000-0000254A0000}"/>
    <cellStyle name="Normal 2 20 4 6" xfId="2070" xr:uid="{00000000-0005-0000-0000-0000264A0000}"/>
    <cellStyle name="Normal 2 20 4 6 2" xfId="23793" xr:uid="{00000000-0005-0000-0000-0000274A0000}"/>
    <cellStyle name="Normal 2 20 4 6 2 2" xfId="30047" xr:uid="{00000000-0005-0000-0000-0000284A0000}"/>
    <cellStyle name="Normal 2 20 4 6 3" xfId="26652" xr:uid="{00000000-0005-0000-0000-0000294A0000}"/>
    <cellStyle name="Normal 2 20 4 7" xfId="2434" xr:uid="{00000000-0005-0000-0000-00002A4A0000}"/>
    <cellStyle name="Normal 2 20 4 7 2" xfId="23794" xr:uid="{00000000-0005-0000-0000-00002B4A0000}"/>
    <cellStyle name="Normal 2 20 4 7 2 2" xfId="30048" xr:uid="{00000000-0005-0000-0000-00002C4A0000}"/>
    <cellStyle name="Normal 2 20 4 7 3" xfId="26901" xr:uid="{00000000-0005-0000-0000-00002D4A0000}"/>
    <cellStyle name="Normal 2 20 4 8" xfId="2798" xr:uid="{00000000-0005-0000-0000-00002E4A0000}"/>
    <cellStyle name="Normal 2 20 4 8 2" xfId="23795" xr:uid="{00000000-0005-0000-0000-00002F4A0000}"/>
    <cellStyle name="Normal 2 20 4 8 2 2" xfId="30049" xr:uid="{00000000-0005-0000-0000-0000304A0000}"/>
    <cellStyle name="Normal 2 20 4 8 3" xfId="27150" xr:uid="{00000000-0005-0000-0000-0000314A0000}"/>
    <cellStyle name="Normal 2 20 4 9" xfId="3162" xr:uid="{00000000-0005-0000-0000-0000324A0000}"/>
    <cellStyle name="Normal 2 20 4 9 2" xfId="23796" xr:uid="{00000000-0005-0000-0000-0000334A0000}"/>
    <cellStyle name="Normal 2 20 4 9 2 2" xfId="30050" xr:uid="{00000000-0005-0000-0000-0000344A0000}"/>
    <cellStyle name="Normal 2 20 4 9 3" xfId="27399" xr:uid="{00000000-0005-0000-0000-0000354A0000}"/>
    <cellStyle name="Normal 2 20 5" xfId="226" xr:uid="{00000000-0005-0000-0000-0000364A0000}"/>
    <cellStyle name="Normal 2 20 5 10" xfId="3560" xr:uid="{00000000-0005-0000-0000-0000374A0000}"/>
    <cellStyle name="Normal 2 20 5 10 2" xfId="23797" xr:uid="{00000000-0005-0000-0000-0000384A0000}"/>
    <cellStyle name="Normal 2 20 5 10 2 2" xfId="30051" xr:uid="{00000000-0005-0000-0000-0000394A0000}"/>
    <cellStyle name="Normal 2 20 5 10 3" xfId="27672" xr:uid="{00000000-0005-0000-0000-00003A4A0000}"/>
    <cellStyle name="Normal 2 20 5 11" xfId="3925" xr:uid="{00000000-0005-0000-0000-00003B4A0000}"/>
    <cellStyle name="Normal 2 20 5 11 2" xfId="23798" xr:uid="{00000000-0005-0000-0000-00003C4A0000}"/>
    <cellStyle name="Normal 2 20 5 11 2 2" xfId="30052" xr:uid="{00000000-0005-0000-0000-00003D4A0000}"/>
    <cellStyle name="Normal 2 20 5 11 3" xfId="27922" xr:uid="{00000000-0005-0000-0000-00003E4A0000}"/>
    <cellStyle name="Normal 2 20 5 12" xfId="5356" xr:uid="{00000000-0005-0000-0000-00003F4A0000}"/>
    <cellStyle name="Normal 2 20 5 12 2" xfId="23799" xr:uid="{00000000-0005-0000-0000-0000404A0000}"/>
    <cellStyle name="Normal 2 20 5 12 2 2" xfId="30053" xr:uid="{00000000-0005-0000-0000-0000414A0000}"/>
    <cellStyle name="Normal 2 20 5 12 3" xfId="28170" xr:uid="{00000000-0005-0000-0000-0000424A0000}"/>
    <cellStyle name="Normal 2 20 5 13" xfId="23800" xr:uid="{00000000-0005-0000-0000-0000434A0000}"/>
    <cellStyle name="Normal 2 20 5 13 2" xfId="30054" xr:uid="{00000000-0005-0000-0000-0000444A0000}"/>
    <cellStyle name="Normal 2 20 5 14" xfId="25406" xr:uid="{00000000-0005-0000-0000-0000454A0000}"/>
    <cellStyle name="Normal 2 20 5 2" xfId="585" xr:uid="{00000000-0005-0000-0000-0000464A0000}"/>
    <cellStyle name="Normal 2 20 5 2 2" xfId="23801" xr:uid="{00000000-0005-0000-0000-0000474A0000}"/>
    <cellStyle name="Normal 2 20 5 2 2 2" xfId="30055" xr:uid="{00000000-0005-0000-0000-0000484A0000}"/>
    <cellStyle name="Normal 2 20 5 2 3" xfId="25652" xr:uid="{00000000-0005-0000-0000-0000494A0000}"/>
    <cellStyle name="Normal 2 20 5 3" xfId="1012" xr:uid="{00000000-0005-0000-0000-00004A4A0000}"/>
    <cellStyle name="Normal 2 20 5 3 2" xfId="23802" xr:uid="{00000000-0005-0000-0000-00004B4A0000}"/>
    <cellStyle name="Normal 2 20 5 3 2 2" xfId="30056" xr:uid="{00000000-0005-0000-0000-00004C4A0000}"/>
    <cellStyle name="Normal 2 20 5 3 3" xfId="25929" xr:uid="{00000000-0005-0000-0000-00004D4A0000}"/>
    <cellStyle name="Normal 2 20 5 4" xfId="1376" xr:uid="{00000000-0005-0000-0000-00004E4A0000}"/>
    <cellStyle name="Normal 2 20 5 4 2" xfId="23803" xr:uid="{00000000-0005-0000-0000-00004F4A0000}"/>
    <cellStyle name="Normal 2 20 5 4 2 2" xfId="30057" xr:uid="{00000000-0005-0000-0000-0000504A0000}"/>
    <cellStyle name="Normal 2 20 5 4 3" xfId="26178" xr:uid="{00000000-0005-0000-0000-0000514A0000}"/>
    <cellStyle name="Normal 2 20 5 5" xfId="1740" xr:uid="{00000000-0005-0000-0000-0000524A0000}"/>
    <cellStyle name="Normal 2 20 5 5 2" xfId="23804" xr:uid="{00000000-0005-0000-0000-0000534A0000}"/>
    <cellStyle name="Normal 2 20 5 5 2 2" xfId="30058" xr:uid="{00000000-0005-0000-0000-0000544A0000}"/>
    <cellStyle name="Normal 2 20 5 5 3" xfId="26427" xr:uid="{00000000-0005-0000-0000-0000554A0000}"/>
    <cellStyle name="Normal 2 20 5 6" xfId="2104" xr:uid="{00000000-0005-0000-0000-0000564A0000}"/>
    <cellStyle name="Normal 2 20 5 6 2" xfId="23805" xr:uid="{00000000-0005-0000-0000-0000574A0000}"/>
    <cellStyle name="Normal 2 20 5 6 2 2" xfId="30059" xr:uid="{00000000-0005-0000-0000-0000584A0000}"/>
    <cellStyle name="Normal 2 20 5 6 3" xfId="26676" xr:uid="{00000000-0005-0000-0000-0000594A0000}"/>
    <cellStyle name="Normal 2 20 5 7" xfId="2468" xr:uid="{00000000-0005-0000-0000-00005A4A0000}"/>
    <cellStyle name="Normal 2 20 5 7 2" xfId="23806" xr:uid="{00000000-0005-0000-0000-00005B4A0000}"/>
    <cellStyle name="Normal 2 20 5 7 2 2" xfId="30060" xr:uid="{00000000-0005-0000-0000-00005C4A0000}"/>
    <cellStyle name="Normal 2 20 5 7 3" xfId="26925" xr:uid="{00000000-0005-0000-0000-00005D4A0000}"/>
    <cellStyle name="Normal 2 20 5 8" xfId="2832" xr:uid="{00000000-0005-0000-0000-00005E4A0000}"/>
    <cellStyle name="Normal 2 20 5 8 2" xfId="23807" xr:uid="{00000000-0005-0000-0000-00005F4A0000}"/>
    <cellStyle name="Normal 2 20 5 8 2 2" xfId="30061" xr:uid="{00000000-0005-0000-0000-0000604A0000}"/>
    <cellStyle name="Normal 2 20 5 8 3" xfId="27174" xr:uid="{00000000-0005-0000-0000-0000614A0000}"/>
    <cellStyle name="Normal 2 20 5 9" xfId="3196" xr:uid="{00000000-0005-0000-0000-0000624A0000}"/>
    <cellStyle name="Normal 2 20 5 9 2" xfId="23808" xr:uid="{00000000-0005-0000-0000-0000634A0000}"/>
    <cellStyle name="Normal 2 20 5 9 2 2" xfId="30062" xr:uid="{00000000-0005-0000-0000-0000644A0000}"/>
    <cellStyle name="Normal 2 20 5 9 3" xfId="27423" xr:uid="{00000000-0005-0000-0000-0000654A0000}"/>
    <cellStyle name="Normal 2 20 6" xfId="260" xr:uid="{00000000-0005-0000-0000-0000664A0000}"/>
    <cellStyle name="Normal 2 20 6 10" xfId="3594" xr:uid="{00000000-0005-0000-0000-0000674A0000}"/>
    <cellStyle name="Normal 2 20 6 10 2" xfId="23809" xr:uid="{00000000-0005-0000-0000-0000684A0000}"/>
    <cellStyle name="Normal 2 20 6 10 2 2" xfId="30063" xr:uid="{00000000-0005-0000-0000-0000694A0000}"/>
    <cellStyle name="Normal 2 20 6 10 3" xfId="27696" xr:uid="{00000000-0005-0000-0000-00006A4A0000}"/>
    <cellStyle name="Normal 2 20 6 11" xfId="3959" xr:uid="{00000000-0005-0000-0000-00006B4A0000}"/>
    <cellStyle name="Normal 2 20 6 11 2" xfId="23810" xr:uid="{00000000-0005-0000-0000-00006C4A0000}"/>
    <cellStyle name="Normal 2 20 6 11 2 2" xfId="30064" xr:uid="{00000000-0005-0000-0000-00006D4A0000}"/>
    <cellStyle name="Normal 2 20 6 11 3" xfId="27946" xr:uid="{00000000-0005-0000-0000-00006E4A0000}"/>
    <cellStyle name="Normal 2 20 6 12" xfId="5390" xr:uid="{00000000-0005-0000-0000-00006F4A0000}"/>
    <cellStyle name="Normal 2 20 6 12 2" xfId="23811" xr:uid="{00000000-0005-0000-0000-0000704A0000}"/>
    <cellStyle name="Normal 2 20 6 12 2 2" xfId="30065" xr:uid="{00000000-0005-0000-0000-0000714A0000}"/>
    <cellStyle name="Normal 2 20 6 12 3" xfId="28194" xr:uid="{00000000-0005-0000-0000-0000724A0000}"/>
    <cellStyle name="Normal 2 20 6 13" xfId="23812" xr:uid="{00000000-0005-0000-0000-0000734A0000}"/>
    <cellStyle name="Normal 2 20 6 13 2" xfId="30066" xr:uid="{00000000-0005-0000-0000-0000744A0000}"/>
    <cellStyle name="Normal 2 20 6 14" xfId="25430" xr:uid="{00000000-0005-0000-0000-0000754A0000}"/>
    <cellStyle name="Normal 2 20 6 2" xfId="619" xr:uid="{00000000-0005-0000-0000-0000764A0000}"/>
    <cellStyle name="Normal 2 20 6 2 2" xfId="23813" xr:uid="{00000000-0005-0000-0000-0000774A0000}"/>
    <cellStyle name="Normal 2 20 6 2 2 2" xfId="30067" xr:uid="{00000000-0005-0000-0000-0000784A0000}"/>
    <cellStyle name="Normal 2 20 6 2 3" xfId="25676" xr:uid="{00000000-0005-0000-0000-0000794A0000}"/>
    <cellStyle name="Normal 2 20 6 3" xfId="1046" xr:uid="{00000000-0005-0000-0000-00007A4A0000}"/>
    <cellStyle name="Normal 2 20 6 3 2" xfId="23814" xr:uid="{00000000-0005-0000-0000-00007B4A0000}"/>
    <cellStyle name="Normal 2 20 6 3 2 2" xfId="30068" xr:uid="{00000000-0005-0000-0000-00007C4A0000}"/>
    <cellStyle name="Normal 2 20 6 3 3" xfId="25953" xr:uid="{00000000-0005-0000-0000-00007D4A0000}"/>
    <cellStyle name="Normal 2 20 6 4" xfId="1410" xr:uid="{00000000-0005-0000-0000-00007E4A0000}"/>
    <cellStyle name="Normal 2 20 6 4 2" xfId="23815" xr:uid="{00000000-0005-0000-0000-00007F4A0000}"/>
    <cellStyle name="Normal 2 20 6 4 2 2" xfId="30069" xr:uid="{00000000-0005-0000-0000-0000804A0000}"/>
    <cellStyle name="Normal 2 20 6 4 3" xfId="26202" xr:uid="{00000000-0005-0000-0000-0000814A0000}"/>
    <cellStyle name="Normal 2 20 6 5" xfId="1774" xr:uid="{00000000-0005-0000-0000-0000824A0000}"/>
    <cellStyle name="Normal 2 20 6 5 2" xfId="23816" xr:uid="{00000000-0005-0000-0000-0000834A0000}"/>
    <cellStyle name="Normal 2 20 6 5 2 2" xfId="30070" xr:uid="{00000000-0005-0000-0000-0000844A0000}"/>
    <cellStyle name="Normal 2 20 6 5 3" xfId="26451" xr:uid="{00000000-0005-0000-0000-0000854A0000}"/>
    <cellStyle name="Normal 2 20 6 6" xfId="2138" xr:uid="{00000000-0005-0000-0000-0000864A0000}"/>
    <cellStyle name="Normal 2 20 6 6 2" xfId="23817" xr:uid="{00000000-0005-0000-0000-0000874A0000}"/>
    <cellStyle name="Normal 2 20 6 6 2 2" xfId="30071" xr:uid="{00000000-0005-0000-0000-0000884A0000}"/>
    <cellStyle name="Normal 2 20 6 6 3" xfId="26700" xr:uid="{00000000-0005-0000-0000-0000894A0000}"/>
    <cellStyle name="Normal 2 20 6 7" xfId="2502" xr:uid="{00000000-0005-0000-0000-00008A4A0000}"/>
    <cellStyle name="Normal 2 20 6 7 2" xfId="23818" xr:uid="{00000000-0005-0000-0000-00008B4A0000}"/>
    <cellStyle name="Normal 2 20 6 7 2 2" xfId="30072" xr:uid="{00000000-0005-0000-0000-00008C4A0000}"/>
    <cellStyle name="Normal 2 20 6 7 3" xfId="26949" xr:uid="{00000000-0005-0000-0000-00008D4A0000}"/>
    <cellStyle name="Normal 2 20 6 8" xfId="2866" xr:uid="{00000000-0005-0000-0000-00008E4A0000}"/>
    <cellStyle name="Normal 2 20 6 8 2" xfId="23819" xr:uid="{00000000-0005-0000-0000-00008F4A0000}"/>
    <cellStyle name="Normal 2 20 6 8 2 2" xfId="30073" xr:uid="{00000000-0005-0000-0000-0000904A0000}"/>
    <cellStyle name="Normal 2 20 6 8 3" xfId="27198" xr:uid="{00000000-0005-0000-0000-0000914A0000}"/>
    <cellStyle name="Normal 2 20 6 9" xfId="3230" xr:uid="{00000000-0005-0000-0000-0000924A0000}"/>
    <cellStyle name="Normal 2 20 6 9 2" xfId="23820" xr:uid="{00000000-0005-0000-0000-0000934A0000}"/>
    <cellStyle name="Normal 2 20 6 9 2 2" xfId="30074" xr:uid="{00000000-0005-0000-0000-0000944A0000}"/>
    <cellStyle name="Normal 2 20 6 9 3" xfId="27447" xr:uid="{00000000-0005-0000-0000-0000954A0000}"/>
    <cellStyle name="Normal 2 20 7" xfId="294" xr:uid="{00000000-0005-0000-0000-0000964A0000}"/>
    <cellStyle name="Normal 2 20 7 10" xfId="3628" xr:uid="{00000000-0005-0000-0000-0000974A0000}"/>
    <cellStyle name="Normal 2 20 7 10 2" xfId="23821" xr:uid="{00000000-0005-0000-0000-0000984A0000}"/>
    <cellStyle name="Normal 2 20 7 10 2 2" xfId="30075" xr:uid="{00000000-0005-0000-0000-0000994A0000}"/>
    <cellStyle name="Normal 2 20 7 10 3" xfId="27720" xr:uid="{00000000-0005-0000-0000-00009A4A0000}"/>
    <cellStyle name="Normal 2 20 7 11" xfId="3993" xr:uid="{00000000-0005-0000-0000-00009B4A0000}"/>
    <cellStyle name="Normal 2 20 7 11 2" xfId="23822" xr:uid="{00000000-0005-0000-0000-00009C4A0000}"/>
    <cellStyle name="Normal 2 20 7 11 2 2" xfId="30076" xr:uid="{00000000-0005-0000-0000-00009D4A0000}"/>
    <cellStyle name="Normal 2 20 7 11 3" xfId="27970" xr:uid="{00000000-0005-0000-0000-00009E4A0000}"/>
    <cellStyle name="Normal 2 20 7 12" xfId="5424" xr:uid="{00000000-0005-0000-0000-00009F4A0000}"/>
    <cellStyle name="Normal 2 20 7 12 2" xfId="23823" xr:uid="{00000000-0005-0000-0000-0000A04A0000}"/>
    <cellStyle name="Normal 2 20 7 12 2 2" xfId="30077" xr:uid="{00000000-0005-0000-0000-0000A14A0000}"/>
    <cellStyle name="Normal 2 20 7 12 3" xfId="28218" xr:uid="{00000000-0005-0000-0000-0000A24A0000}"/>
    <cellStyle name="Normal 2 20 7 13" xfId="23824" xr:uid="{00000000-0005-0000-0000-0000A34A0000}"/>
    <cellStyle name="Normal 2 20 7 13 2" xfId="30078" xr:uid="{00000000-0005-0000-0000-0000A44A0000}"/>
    <cellStyle name="Normal 2 20 7 14" xfId="25454" xr:uid="{00000000-0005-0000-0000-0000A54A0000}"/>
    <cellStyle name="Normal 2 20 7 2" xfId="653" xr:uid="{00000000-0005-0000-0000-0000A64A0000}"/>
    <cellStyle name="Normal 2 20 7 2 2" xfId="23825" xr:uid="{00000000-0005-0000-0000-0000A74A0000}"/>
    <cellStyle name="Normal 2 20 7 2 2 2" xfId="30079" xr:uid="{00000000-0005-0000-0000-0000A84A0000}"/>
    <cellStyle name="Normal 2 20 7 2 3" xfId="25700" xr:uid="{00000000-0005-0000-0000-0000A94A0000}"/>
    <cellStyle name="Normal 2 20 7 3" xfId="1080" xr:uid="{00000000-0005-0000-0000-0000AA4A0000}"/>
    <cellStyle name="Normal 2 20 7 3 2" xfId="23826" xr:uid="{00000000-0005-0000-0000-0000AB4A0000}"/>
    <cellStyle name="Normal 2 20 7 3 2 2" xfId="30080" xr:uid="{00000000-0005-0000-0000-0000AC4A0000}"/>
    <cellStyle name="Normal 2 20 7 3 3" xfId="25977" xr:uid="{00000000-0005-0000-0000-0000AD4A0000}"/>
    <cellStyle name="Normal 2 20 7 4" xfId="1444" xr:uid="{00000000-0005-0000-0000-0000AE4A0000}"/>
    <cellStyle name="Normal 2 20 7 4 2" xfId="23827" xr:uid="{00000000-0005-0000-0000-0000AF4A0000}"/>
    <cellStyle name="Normal 2 20 7 4 2 2" xfId="30081" xr:uid="{00000000-0005-0000-0000-0000B04A0000}"/>
    <cellStyle name="Normal 2 20 7 4 3" xfId="26226" xr:uid="{00000000-0005-0000-0000-0000B14A0000}"/>
    <cellStyle name="Normal 2 20 7 5" xfId="1808" xr:uid="{00000000-0005-0000-0000-0000B24A0000}"/>
    <cellStyle name="Normal 2 20 7 5 2" xfId="23828" xr:uid="{00000000-0005-0000-0000-0000B34A0000}"/>
    <cellStyle name="Normal 2 20 7 5 2 2" xfId="30082" xr:uid="{00000000-0005-0000-0000-0000B44A0000}"/>
    <cellStyle name="Normal 2 20 7 5 3" xfId="26475" xr:uid="{00000000-0005-0000-0000-0000B54A0000}"/>
    <cellStyle name="Normal 2 20 7 6" xfId="2172" xr:uid="{00000000-0005-0000-0000-0000B64A0000}"/>
    <cellStyle name="Normal 2 20 7 6 2" xfId="23829" xr:uid="{00000000-0005-0000-0000-0000B74A0000}"/>
    <cellStyle name="Normal 2 20 7 6 2 2" xfId="30083" xr:uid="{00000000-0005-0000-0000-0000B84A0000}"/>
    <cellStyle name="Normal 2 20 7 6 3" xfId="26724" xr:uid="{00000000-0005-0000-0000-0000B94A0000}"/>
    <cellStyle name="Normal 2 20 7 7" xfId="2536" xr:uid="{00000000-0005-0000-0000-0000BA4A0000}"/>
    <cellStyle name="Normal 2 20 7 7 2" xfId="23830" xr:uid="{00000000-0005-0000-0000-0000BB4A0000}"/>
    <cellStyle name="Normal 2 20 7 7 2 2" xfId="30084" xr:uid="{00000000-0005-0000-0000-0000BC4A0000}"/>
    <cellStyle name="Normal 2 20 7 7 3" xfId="26973" xr:uid="{00000000-0005-0000-0000-0000BD4A0000}"/>
    <cellStyle name="Normal 2 20 7 8" xfId="2900" xr:uid="{00000000-0005-0000-0000-0000BE4A0000}"/>
    <cellStyle name="Normal 2 20 7 8 2" xfId="23831" xr:uid="{00000000-0005-0000-0000-0000BF4A0000}"/>
    <cellStyle name="Normal 2 20 7 8 2 2" xfId="30085" xr:uid="{00000000-0005-0000-0000-0000C04A0000}"/>
    <cellStyle name="Normal 2 20 7 8 3" xfId="27222" xr:uid="{00000000-0005-0000-0000-0000C14A0000}"/>
    <cellStyle name="Normal 2 20 7 9" xfId="3264" xr:uid="{00000000-0005-0000-0000-0000C24A0000}"/>
    <cellStyle name="Normal 2 20 7 9 2" xfId="23832" xr:uid="{00000000-0005-0000-0000-0000C34A0000}"/>
    <cellStyle name="Normal 2 20 7 9 2 2" xfId="30086" xr:uid="{00000000-0005-0000-0000-0000C44A0000}"/>
    <cellStyle name="Normal 2 20 7 9 3" xfId="27471" xr:uid="{00000000-0005-0000-0000-0000C54A0000}"/>
    <cellStyle name="Normal 2 20 8" xfId="324" xr:uid="{00000000-0005-0000-0000-0000C64A0000}"/>
    <cellStyle name="Normal 2 20 8 10" xfId="3658" xr:uid="{00000000-0005-0000-0000-0000C74A0000}"/>
    <cellStyle name="Normal 2 20 8 10 2" xfId="23833" xr:uid="{00000000-0005-0000-0000-0000C84A0000}"/>
    <cellStyle name="Normal 2 20 8 10 2 2" xfId="30087" xr:uid="{00000000-0005-0000-0000-0000C94A0000}"/>
    <cellStyle name="Normal 2 20 8 10 3" xfId="27740" xr:uid="{00000000-0005-0000-0000-0000CA4A0000}"/>
    <cellStyle name="Normal 2 20 8 11" xfId="4023" xr:uid="{00000000-0005-0000-0000-0000CB4A0000}"/>
    <cellStyle name="Normal 2 20 8 11 2" xfId="23834" xr:uid="{00000000-0005-0000-0000-0000CC4A0000}"/>
    <cellStyle name="Normal 2 20 8 11 2 2" xfId="30088" xr:uid="{00000000-0005-0000-0000-0000CD4A0000}"/>
    <cellStyle name="Normal 2 20 8 11 3" xfId="27990" xr:uid="{00000000-0005-0000-0000-0000CE4A0000}"/>
    <cellStyle name="Normal 2 20 8 12" xfId="5454" xr:uid="{00000000-0005-0000-0000-0000CF4A0000}"/>
    <cellStyle name="Normal 2 20 8 12 2" xfId="23835" xr:uid="{00000000-0005-0000-0000-0000D04A0000}"/>
    <cellStyle name="Normal 2 20 8 12 2 2" xfId="30089" xr:uid="{00000000-0005-0000-0000-0000D14A0000}"/>
    <cellStyle name="Normal 2 20 8 12 3" xfId="28238" xr:uid="{00000000-0005-0000-0000-0000D24A0000}"/>
    <cellStyle name="Normal 2 20 8 13" xfId="23836" xr:uid="{00000000-0005-0000-0000-0000D34A0000}"/>
    <cellStyle name="Normal 2 20 8 13 2" xfId="30090" xr:uid="{00000000-0005-0000-0000-0000D44A0000}"/>
    <cellStyle name="Normal 2 20 8 14" xfId="25474" xr:uid="{00000000-0005-0000-0000-0000D54A0000}"/>
    <cellStyle name="Normal 2 20 8 2" xfId="683" xr:uid="{00000000-0005-0000-0000-0000D64A0000}"/>
    <cellStyle name="Normal 2 20 8 2 2" xfId="23837" xr:uid="{00000000-0005-0000-0000-0000D74A0000}"/>
    <cellStyle name="Normal 2 20 8 2 2 2" xfId="30091" xr:uid="{00000000-0005-0000-0000-0000D84A0000}"/>
    <cellStyle name="Normal 2 20 8 2 3" xfId="25720" xr:uid="{00000000-0005-0000-0000-0000D94A0000}"/>
    <cellStyle name="Normal 2 20 8 3" xfId="1110" xr:uid="{00000000-0005-0000-0000-0000DA4A0000}"/>
    <cellStyle name="Normal 2 20 8 3 2" xfId="23838" xr:uid="{00000000-0005-0000-0000-0000DB4A0000}"/>
    <cellStyle name="Normal 2 20 8 3 2 2" xfId="30092" xr:uid="{00000000-0005-0000-0000-0000DC4A0000}"/>
    <cellStyle name="Normal 2 20 8 3 3" xfId="25997" xr:uid="{00000000-0005-0000-0000-0000DD4A0000}"/>
    <cellStyle name="Normal 2 20 8 4" xfId="1474" xr:uid="{00000000-0005-0000-0000-0000DE4A0000}"/>
    <cellStyle name="Normal 2 20 8 4 2" xfId="23839" xr:uid="{00000000-0005-0000-0000-0000DF4A0000}"/>
    <cellStyle name="Normal 2 20 8 4 2 2" xfId="30093" xr:uid="{00000000-0005-0000-0000-0000E04A0000}"/>
    <cellStyle name="Normal 2 20 8 4 3" xfId="26246" xr:uid="{00000000-0005-0000-0000-0000E14A0000}"/>
    <cellStyle name="Normal 2 20 8 5" xfId="1838" xr:uid="{00000000-0005-0000-0000-0000E24A0000}"/>
    <cellStyle name="Normal 2 20 8 5 2" xfId="23840" xr:uid="{00000000-0005-0000-0000-0000E34A0000}"/>
    <cellStyle name="Normal 2 20 8 5 2 2" xfId="30094" xr:uid="{00000000-0005-0000-0000-0000E44A0000}"/>
    <cellStyle name="Normal 2 20 8 5 3" xfId="26495" xr:uid="{00000000-0005-0000-0000-0000E54A0000}"/>
    <cellStyle name="Normal 2 20 8 6" xfId="2202" xr:uid="{00000000-0005-0000-0000-0000E64A0000}"/>
    <cellStyle name="Normal 2 20 8 6 2" xfId="23841" xr:uid="{00000000-0005-0000-0000-0000E74A0000}"/>
    <cellStyle name="Normal 2 20 8 6 2 2" xfId="30095" xr:uid="{00000000-0005-0000-0000-0000E84A0000}"/>
    <cellStyle name="Normal 2 20 8 6 3" xfId="26744" xr:uid="{00000000-0005-0000-0000-0000E94A0000}"/>
    <cellStyle name="Normal 2 20 8 7" xfId="2566" xr:uid="{00000000-0005-0000-0000-0000EA4A0000}"/>
    <cellStyle name="Normal 2 20 8 7 2" xfId="23842" xr:uid="{00000000-0005-0000-0000-0000EB4A0000}"/>
    <cellStyle name="Normal 2 20 8 7 2 2" xfId="30096" xr:uid="{00000000-0005-0000-0000-0000EC4A0000}"/>
    <cellStyle name="Normal 2 20 8 7 3" xfId="26993" xr:uid="{00000000-0005-0000-0000-0000ED4A0000}"/>
    <cellStyle name="Normal 2 20 8 8" xfId="2930" xr:uid="{00000000-0005-0000-0000-0000EE4A0000}"/>
    <cellStyle name="Normal 2 20 8 8 2" xfId="23843" xr:uid="{00000000-0005-0000-0000-0000EF4A0000}"/>
    <cellStyle name="Normal 2 20 8 8 2 2" xfId="30097" xr:uid="{00000000-0005-0000-0000-0000F04A0000}"/>
    <cellStyle name="Normal 2 20 8 8 3" xfId="27242" xr:uid="{00000000-0005-0000-0000-0000F14A0000}"/>
    <cellStyle name="Normal 2 20 8 9" xfId="3294" xr:uid="{00000000-0005-0000-0000-0000F24A0000}"/>
    <cellStyle name="Normal 2 20 8 9 2" xfId="23844" xr:uid="{00000000-0005-0000-0000-0000F34A0000}"/>
    <cellStyle name="Normal 2 20 8 9 2 2" xfId="30098" xr:uid="{00000000-0005-0000-0000-0000F44A0000}"/>
    <cellStyle name="Normal 2 20 8 9 3" xfId="27491" xr:uid="{00000000-0005-0000-0000-0000F54A0000}"/>
    <cellStyle name="Normal 2 20 9" xfId="350" xr:uid="{00000000-0005-0000-0000-0000F64A0000}"/>
    <cellStyle name="Normal 2 20 9 10" xfId="3684" xr:uid="{00000000-0005-0000-0000-0000F74A0000}"/>
    <cellStyle name="Normal 2 20 9 10 2" xfId="23845" xr:uid="{00000000-0005-0000-0000-0000F84A0000}"/>
    <cellStyle name="Normal 2 20 9 10 2 2" xfId="30099" xr:uid="{00000000-0005-0000-0000-0000F94A0000}"/>
    <cellStyle name="Normal 2 20 9 10 3" xfId="27756" xr:uid="{00000000-0005-0000-0000-0000FA4A0000}"/>
    <cellStyle name="Normal 2 20 9 11" xfId="4049" xr:uid="{00000000-0005-0000-0000-0000FB4A0000}"/>
    <cellStyle name="Normal 2 20 9 11 2" xfId="23846" xr:uid="{00000000-0005-0000-0000-0000FC4A0000}"/>
    <cellStyle name="Normal 2 20 9 11 2 2" xfId="30100" xr:uid="{00000000-0005-0000-0000-0000FD4A0000}"/>
    <cellStyle name="Normal 2 20 9 11 3" xfId="28006" xr:uid="{00000000-0005-0000-0000-0000FE4A0000}"/>
    <cellStyle name="Normal 2 20 9 12" xfId="5480" xr:uid="{00000000-0005-0000-0000-0000FF4A0000}"/>
    <cellStyle name="Normal 2 20 9 12 2" xfId="23847" xr:uid="{00000000-0005-0000-0000-0000004B0000}"/>
    <cellStyle name="Normal 2 20 9 12 2 2" xfId="30101" xr:uid="{00000000-0005-0000-0000-0000014B0000}"/>
    <cellStyle name="Normal 2 20 9 12 3" xfId="28254" xr:uid="{00000000-0005-0000-0000-0000024B0000}"/>
    <cellStyle name="Normal 2 20 9 13" xfId="23848" xr:uid="{00000000-0005-0000-0000-0000034B0000}"/>
    <cellStyle name="Normal 2 20 9 13 2" xfId="30102" xr:uid="{00000000-0005-0000-0000-0000044B0000}"/>
    <cellStyle name="Normal 2 20 9 14" xfId="25490" xr:uid="{00000000-0005-0000-0000-0000054B0000}"/>
    <cellStyle name="Normal 2 20 9 2" xfId="709" xr:uid="{00000000-0005-0000-0000-0000064B0000}"/>
    <cellStyle name="Normal 2 20 9 2 2" xfId="23849" xr:uid="{00000000-0005-0000-0000-0000074B0000}"/>
    <cellStyle name="Normal 2 20 9 2 2 2" xfId="30103" xr:uid="{00000000-0005-0000-0000-0000084B0000}"/>
    <cellStyle name="Normal 2 20 9 2 3" xfId="25736" xr:uid="{00000000-0005-0000-0000-0000094B0000}"/>
    <cellStyle name="Normal 2 20 9 3" xfId="1136" xr:uid="{00000000-0005-0000-0000-00000A4B0000}"/>
    <cellStyle name="Normal 2 20 9 3 2" xfId="23850" xr:uid="{00000000-0005-0000-0000-00000B4B0000}"/>
    <cellStyle name="Normal 2 20 9 3 2 2" xfId="30104" xr:uid="{00000000-0005-0000-0000-00000C4B0000}"/>
    <cellStyle name="Normal 2 20 9 3 3" xfId="26013" xr:uid="{00000000-0005-0000-0000-00000D4B0000}"/>
    <cellStyle name="Normal 2 20 9 4" xfId="1500" xr:uid="{00000000-0005-0000-0000-00000E4B0000}"/>
    <cellStyle name="Normal 2 20 9 4 2" xfId="23851" xr:uid="{00000000-0005-0000-0000-00000F4B0000}"/>
    <cellStyle name="Normal 2 20 9 4 2 2" xfId="30105" xr:uid="{00000000-0005-0000-0000-0000104B0000}"/>
    <cellStyle name="Normal 2 20 9 4 3" xfId="26262" xr:uid="{00000000-0005-0000-0000-0000114B0000}"/>
    <cellStyle name="Normal 2 20 9 5" xfId="1864" xr:uid="{00000000-0005-0000-0000-0000124B0000}"/>
    <cellStyle name="Normal 2 20 9 5 2" xfId="23852" xr:uid="{00000000-0005-0000-0000-0000134B0000}"/>
    <cellStyle name="Normal 2 20 9 5 2 2" xfId="30106" xr:uid="{00000000-0005-0000-0000-0000144B0000}"/>
    <cellStyle name="Normal 2 20 9 5 3" xfId="26511" xr:uid="{00000000-0005-0000-0000-0000154B0000}"/>
    <cellStyle name="Normal 2 20 9 6" xfId="2228" xr:uid="{00000000-0005-0000-0000-0000164B0000}"/>
    <cellStyle name="Normal 2 20 9 6 2" xfId="23853" xr:uid="{00000000-0005-0000-0000-0000174B0000}"/>
    <cellStyle name="Normal 2 20 9 6 2 2" xfId="30107" xr:uid="{00000000-0005-0000-0000-0000184B0000}"/>
    <cellStyle name="Normal 2 20 9 6 3" xfId="26760" xr:uid="{00000000-0005-0000-0000-0000194B0000}"/>
    <cellStyle name="Normal 2 20 9 7" xfId="2592" xr:uid="{00000000-0005-0000-0000-00001A4B0000}"/>
    <cellStyle name="Normal 2 20 9 7 2" xfId="23854" xr:uid="{00000000-0005-0000-0000-00001B4B0000}"/>
    <cellStyle name="Normal 2 20 9 7 2 2" xfId="30108" xr:uid="{00000000-0005-0000-0000-00001C4B0000}"/>
    <cellStyle name="Normal 2 20 9 7 3" xfId="27009" xr:uid="{00000000-0005-0000-0000-00001D4B0000}"/>
    <cellStyle name="Normal 2 20 9 8" xfId="2956" xr:uid="{00000000-0005-0000-0000-00001E4B0000}"/>
    <cellStyle name="Normal 2 20 9 8 2" xfId="23855" xr:uid="{00000000-0005-0000-0000-00001F4B0000}"/>
    <cellStyle name="Normal 2 20 9 8 2 2" xfId="30109" xr:uid="{00000000-0005-0000-0000-0000204B0000}"/>
    <cellStyle name="Normal 2 20 9 8 3" xfId="27258" xr:uid="{00000000-0005-0000-0000-0000214B0000}"/>
    <cellStyle name="Normal 2 20 9 9" xfId="3320" xr:uid="{00000000-0005-0000-0000-0000224B0000}"/>
    <cellStyle name="Normal 2 20 9 9 2" xfId="23856" xr:uid="{00000000-0005-0000-0000-0000234B0000}"/>
    <cellStyle name="Normal 2 20 9 9 2 2" xfId="30110" xr:uid="{00000000-0005-0000-0000-0000244B0000}"/>
    <cellStyle name="Normal 2 20 9 9 3" xfId="27507" xr:uid="{00000000-0005-0000-0000-0000254B0000}"/>
    <cellStyle name="Normal 2 21" xfId="48" xr:uid="{00000000-0005-0000-0000-0000264B0000}"/>
    <cellStyle name="Normal 2 21 10" xfId="3029" xr:uid="{00000000-0005-0000-0000-0000274B0000}"/>
    <cellStyle name="Normal 2 21 10 2" xfId="23857" xr:uid="{00000000-0005-0000-0000-0000284B0000}"/>
    <cellStyle name="Normal 2 21 10 2 2" xfId="30111" xr:uid="{00000000-0005-0000-0000-0000294B0000}"/>
    <cellStyle name="Normal 2 21 10 3" xfId="27296" xr:uid="{00000000-0005-0000-0000-00002A4B0000}"/>
    <cellStyle name="Normal 2 21 11" xfId="3387" xr:uid="{00000000-0005-0000-0000-00002B4B0000}"/>
    <cellStyle name="Normal 2 21 11 2" xfId="23858" xr:uid="{00000000-0005-0000-0000-00002C4B0000}"/>
    <cellStyle name="Normal 2 21 11 2 2" xfId="30112" xr:uid="{00000000-0005-0000-0000-00002D4B0000}"/>
    <cellStyle name="Normal 2 21 11 3" xfId="27544" xr:uid="{00000000-0005-0000-0000-00002E4B0000}"/>
    <cellStyle name="Normal 2 21 12" xfId="3747" xr:uid="{00000000-0005-0000-0000-00002F4B0000}"/>
    <cellStyle name="Normal 2 21 12 2" xfId="23859" xr:uid="{00000000-0005-0000-0000-0000304B0000}"/>
    <cellStyle name="Normal 2 21 12 2 2" xfId="30113" xr:uid="{00000000-0005-0000-0000-0000314B0000}"/>
    <cellStyle name="Normal 2 21 12 3" xfId="27787" xr:uid="{00000000-0005-0000-0000-0000324B0000}"/>
    <cellStyle name="Normal 2 21 13" xfId="5178" xr:uid="{00000000-0005-0000-0000-0000334B0000}"/>
    <cellStyle name="Normal 2 21 13 2" xfId="23860" xr:uid="{00000000-0005-0000-0000-0000344B0000}"/>
    <cellStyle name="Normal 2 21 13 2 2" xfId="30114" xr:uid="{00000000-0005-0000-0000-0000354B0000}"/>
    <cellStyle name="Normal 2 21 13 3" xfId="28035" xr:uid="{00000000-0005-0000-0000-0000364B0000}"/>
    <cellStyle name="Normal 2 21 14" xfId="23861" xr:uid="{00000000-0005-0000-0000-0000374B0000}"/>
    <cellStyle name="Normal 2 21 14 2" xfId="30115" xr:uid="{00000000-0005-0000-0000-0000384B0000}"/>
    <cellStyle name="Normal 2 21 15" xfId="25271" xr:uid="{00000000-0005-0000-0000-0000394B0000}"/>
    <cellStyle name="Normal 2 21 2" xfId="134" xr:uid="{00000000-0005-0000-0000-00003A4B0000}"/>
    <cellStyle name="Normal 2 21 2 10" xfId="3468" xr:uid="{00000000-0005-0000-0000-00003B4B0000}"/>
    <cellStyle name="Normal 2 21 2 10 2" xfId="5059" xr:uid="{00000000-0005-0000-0000-00003C4B0000}"/>
    <cellStyle name="Normal 2 21 2 10 2 2" xfId="7675" xr:uid="{00000000-0005-0000-0000-00003D4B0000}"/>
    <cellStyle name="Normal 2 21 2 10 2 2 2" xfId="12434" xr:uid="{00000000-0005-0000-0000-00003E4B0000}"/>
    <cellStyle name="Normal 2 21 2 10 2 2 2 2" xfId="21933" xr:uid="{00000000-0005-0000-0000-00003F4B0000}"/>
    <cellStyle name="Normal 2 21 2 10 2 2 3" xfId="17188" xr:uid="{00000000-0005-0000-0000-0000404B0000}"/>
    <cellStyle name="Normal 2 21 2 10 2 3" xfId="10067" xr:uid="{00000000-0005-0000-0000-0000414B0000}"/>
    <cellStyle name="Normal 2 21 2 10 2 3 2" xfId="19567" xr:uid="{00000000-0005-0000-0000-0000424B0000}"/>
    <cellStyle name="Normal 2 21 2 10 2 4" xfId="14822" xr:uid="{00000000-0005-0000-0000-0000434B0000}"/>
    <cellStyle name="Normal 2 21 2 10 3" xfId="6490" xr:uid="{00000000-0005-0000-0000-0000444B0000}"/>
    <cellStyle name="Normal 2 21 2 10 3 2" xfId="11251" xr:uid="{00000000-0005-0000-0000-0000454B0000}"/>
    <cellStyle name="Normal 2 21 2 10 3 2 2" xfId="20750" xr:uid="{00000000-0005-0000-0000-0000464B0000}"/>
    <cellStyle name="Normal 2 21 2 10 3 3" xfId="16005" xr:uid="{00000000-0005-0000-0000-0000474B0000}"/>
    <cellStyle name="Normal 2 21 2 10 4" xfId="8884" xr:uid="{00000000-0005-0000-0000-0000484B0000}"/>
    <cellStyle name="Normal 2 21 2 10 4 2" xfId="18384" xr:uid="{00000000-0005-0000-0000-0000494B0000}"/>
    <cellStyle name="Normal 2 21 2 10 5" xfId="13639" xr:uid="{00000000-0005-0000-0000-00004A4B0000}"/>
    <cellStyle name="Normal 2 21 2 11" xfId="3833" xr:uid="{00000000-0005-0000-0000-00004B4B0000}"/>
    <cellStyle name="Normal 2 21 2 11 2" xfId="6606" xr:uid="{00000000-0005-0000-0000-00004C4B0000}"/>
    <cellStyle name="Normal 2 21 2 11 2 2" xfId="11366" xr:uid="{00000000-0005-0000-0000-00004D4B0000}"/>
    <cellStyle name="Normal 2 21 2 11 2 2 2" xfId="20865" xr:uid="{00000000-0005-0000-0000-00004E4B0000}"/>
    <cellStyle name="Normal 2 21 2 11 2 3" xfId="16120" xr:uid="{00000000-0005-0000-0000-00004F4B0000}"/>
    <cellStyle name="Normal 2 21 2 11 3" xfId="8999" xr:uid="{00000000-0005-0000-0000-0000504B0000}"/>
    <cellStyle name="Normal 2 21 2 11 3 2" xfId="18499" xr:uid="{00000000-0005-0000-0000-0000514B0000}"/>
    <cellStyle name="Normal 2 21 2 11 4" xfId="13754" xr:uid="{00000000-0005-0000-0000-0000524B0000}"/>
    <cellStyle name="Normal 2 21 2 12" xfId="5264" xr:uid="{00000000-0005-0000-0000-0000534B0000}"/>
    <cellStyle name="Normal 2 21 2 12 2" xfId="10183" xr:uid="{00000000-0005-0000-0000-0000544B0000}"/>
    <cellStyle name="Normal 2 21 2 12 2 2" xfId="19682" xr:uid="{00000000-0005-0000-0000-0000554B0000}"/>
    <cellStyle name="Normal 2 21 2 12 3" xfId="14937" xr:uid="{00000000-0005-0000-0000-0000564B0000}"/>
    <cellStyle name="Normal 2 21 2 13" xfId="7816" xr:uid="{00000000-0005-0000-0000-0000574B0000}"/>
    <cellStyle name="Normal 2 21 2 13 2" xfId="17316" xr:uid="{00000000-0005-0000-0000-0000584B0000}"/>
    <cellStyle name="Normal 2 21 2 14" xfId="12570" xr:uid="{00000000-0005-0000-0000-0000594B0000}"/>
    <cellStyle name="Normal 2 21 2 2" xfId="493" xr:uid="{00000000-0005-0000-0000-00005A4B0000}"/>
    <cellStyle name="Normal 2 21 2 2 2" xfId="4104" xr:uid="{00000000-0005-0000-0000-00005B4B0000}"/>
    <cellStyle name="Normal 2 21 2 2 2 2" xfId="6720" xr:uid="{00000000-0005-0000-0000-00005C4B0000}"/>
    <cellStyle name="Normal 2 21 2 2 2 2 2" xfId="11479" xr:uid="{00000000-0005-0000-0000-00005D4B0000}"/>
    <cellStyle name="Normal 2 21 2 2 2 2 2 2" xfId="20978" xr:uid="{00000000-0005-0000-0000-00005E4B0000}"/>
    <cellStyle name="Normal 2 21 2 2 2 2 3" xfId="16233" xr:uid="{00000000-0005-0000-0000-00005F4B0000}"/>
    <cellStyle name="Normal 2 21 2 2 2 3" xfId="9112" xr:uid="{00000000-0005-0000-0000-0000604B0000}"/>
    <cellStyle name="Normal 2 21 2 2 2 3 2" xfId="18612" xr:uid="{00000000-0005-0000-0000-0000614B0000}"/>
    <cellStyle name="Normal 2 21 2 2 2 4" xfId="13867" xr:uid="{00000000-0005-0000-0000-0000624B0000}"/>
    <cellStyle name="Normal 2 21 2 2 3" xfId="5535" xr:uid="{00000000-0005-0000-0000-0000634B0000}"/>
    <cellStyle name="Normal 2 21 2 2 3 2" xfId="10296" xr:uid="{00000000-0005-0000-0000-0000644B0000}"/>
    <cellStyle name="Normal 2 21 2 2 3 2 2" xfId="19795" xr:uid="{00000000-0005-0000-0000-0000654B0000}"/>
    <cellStyle name="Normal 2 21 2 2 3 3" xfId="15050" xr:uid="{00000000-0005-0000-0000-0000664B0000}"/>
    <cellStyle name="Normal 2 21 2 2 4" xfId="7929" xr:uid="{00000000-0005-0000-0000-0000674B0000}"/>
    <cellStyle name="Normal 2 21 2 2 4 2" xfId="17429" xr:uid="{00000000-0005-0000-0000-0000684B0000}"/>
    <cellStyle name="Normal 2 21 2 2 5" xfId="12683" xr:uid="{00000000-0005-0000-0000-0000694B0000}"/>
    <cellStyle name="Normal 2 21 2 3" xfId="920" xr:uid="{00000000-0005-0000-0000-00006A4B0000}"/>
    <cellStyle name="Normal 2 21 2 3 2" xfId="4254" xr:uid="{00000000-0005-0000-0000-00006B4B0000}"/>
    <cellStyle name="Normal 2 21 2 3 2 2" xfId="6870" xr:uid="{00000000-0005-0000-0000-00006C4B0000}"/>
    <cellStyle name="Normal 2 21 2 3 2 2 2" xfId="11629" xr:uid="{00000000-0005-0000-0000-00006D4B0000}"/>
    <cellStyle name="Normal 2 21 2 3 2 2 2 2" xfId="21128" xr:uid="{00000000-0005-0000-0000-00006E4B0000}"/>
    <cellStyle name="Normal 2 21 2 3 2 2 3" xfId="16383" xr:uid="{00000000-0005-0000-0000-00006F4B0000}"/>
    <cellStyle name="Normal 2 21 2 3 2 3" xfId="9262" xr:uid="{00000000-0005-0000-0000-0000704B0000}"/>
    <cellStyle name="Normal 2 21 2 3 2 3 2" xfId="18762" xr:uid="{00000000-0005-0000-0000-0000714B0000}"/>
    <cellStyle name="Normal 2 21 2 3 2 4" xfId="14017" xr:uid="{00000000-0005-0000-0000-0000724B0000}"/>
    <cellStyle name="Normal 2 21 2 3 3" xfId="5685" xr:uid="{00000000-0005-0000-0000-0000734B0000}"/>
    <cellStyle name="Normal 2 21 2 3 3 2" xfId="10446" xr:uid="{00000000-0005-0000-0000-0000744B0000}"/>
    <cellStyle name="Normal 2 21 2 3 3 2 2" xfId="19945" xr:uid="{00000000-0005-0000-0000-0000754B0000}"/>
    <cellStyle name="Normal 2 21 2 3 3 3" xfId="15200" xr:uid="{00000000-0005-0000-0000-0000764B0000}"/>
    <cellStyle name="Normal 2 21 2 3 4" xfId="8079" xr:uid="{00000000-0005-0000-0000-0000774B0000}"/>
    <cellStyle name="Normal 2 21 2 3 4 2" xfId="17579" xr:uid="{00000000-0005-0000-0000-0000784B0000}"/>
    <cellStyle name="Normal 2 21 2 3 5" xfId="12833" xr:uid="{00000000-0005-0000-0000-0000794B0000}"/>
    <cellStyle name="Normal 2 21 2 4" xfId="1284" xr:uid="{00000000-0005-0000-0000-00007A4B0000}"/>
    <cellStyle name="Normal 2 21 2 4 2" xfId="4369" xr:uid="{00000000-0005-0000-0000-00007B4B0000}"/>
    <cellStyle name="Normal 2 21 2 4 2 2" xfId="6985" xr:uid="{00000000-0005-0000-0000-00007C4B0000}"/>
    <cellStyle name="Normal 2 21 2 4 2 2 2" xfId="11744" xr:uid="{00000000-0005-0000-0000-00007D4B0000}"/>
    <cellStyle name="Normal 2 21 2 4 2 2 2 2" xfId="21243" xr:uid="{00000000-0005-0000-0000-00007E4B0000}"/>
    <cellStyle name="Normal 2 21 2 4 2 2 3" xfId="16498" xr:uid="{00000000-0005-0000-0000-00007F4B0000}"/>
    <cellStyle name="Normal 2 21 2 4 2 3" xfId="9377" xr:uid="{00000000-0005-0000-0000-0000804B0000}"/>
    <cellStyle name="Normal 2 21 2 4 2 3 2" xfId="18877" xr:uid="{00000000-0005-0000-0000-0000814B0000}"/>
    <cellStyle name="Normal 2 21 2 4 2 4" xfId="14132" xr:uid="{00000000-0005-0000-0000-0000824B0000}"/>
    <cellStyle name="Normal 2 21 2 4 3" xfId="5800" xr:uid="{00000000-0005-0000-0000-0000834B0000}"/>
    <cellStyle name="Normal 2 21 2 4 3 2" xfId="10561" xr:uid="{00000000-0005-0000-0000-0000844B0000}"/>
    <cellStyle name="Normal 2 21 2 4 3 2 2" xfId="20060" xr:uid="{00000000-0005-0000-0000-0000854B0000}"/>
    <cellStyle name="Normal 2 21 2 4 3 3" xfId="15315" xr:uid="{00000000-0005-0000-0000-0000864B0000}"/>
    <cellStyle name="Normal 2 21 2 4 4" xfId="8194" xr:uid="{00000000-0005-0000-0000-0000874B0000}"/>
    <cellStyle name="Normal 2 21 2 4 4 2" xfId="17694" xr:uid="{00000000-0005-0000-0000-0000884B0000}"/>
    <cellStyle name="Normal 2 21 2 4 5" xfId="12948" xr:uid="{00000000-0005-0000-0000-0000894B0000}"/>
    <cellStyle name="Normal 2 21 2 5" xfId="1648" xr:uid="{00000000-0005-0000-0000-00008A4B0000}"/>
    <cellStyle name="Normal 2 21 2 5 2" xfId="4484" xr:uid="{00000000-0005-0000-0000-00008B4B0000}"/>
    <cellStyle name="Normal 2 21 2 5 2 2" xfId="7100" xr:uid="{00000000-0005-0000-0000-00008C4B0000}"/>
    <cellStyle name="Normal 2 21 2 5 2 2 2" xfId="11859" xr:uid="{00000000-0005-0000-0000-00008D4B0000}"/>
    <cellStyle name="Normal 2 21 2 5 2 2 2 2" xfId="21358" xr:uid="{00000000-0005-0000-0000-00008E4B0000}"/>
    <cellStyle name="Normal 2 21 2 5 2 2 3" xfId="16613" xr:uid="{00000000-0005-0000-0000-00008F4B0000}"/>
    <cellStyle name="Normal 2 21 2 5 2 3" xfId="9492" xr:uid="{00000000-0005-0000-0000-0000904B0000}"/>
    <cellStyle name="Normal 2 21 2 5 2 3 2" xfId="18992" xr:uid="{00000000-0005-0000-0000-0000914B0000}"/>
    <cellStyle name="Normal 2 21 2 5 2 4" xfId="14247" xr:uid="{00000000-0005-0000-0000-0000924B0000}"/>
    <cellStyle name="Normal 2 21 2 5 3" xfId="5915" xr:uid="{00000000-0005-0000-0000-0000934B0000}"/>
    <cellStyle name="Normal 2 21 2 5 3 2" xfId="10676" xr:uid="{00000000-0005-0000-0000-0000944B0000}"/>
    <cellStyle name="Normal 2 21 2 5 3 2 2" xfId="20175" xr:uid="{00000000-0005-0000-0000-0000954B0000}"/>
    <cellStyle name="Normal 2 21 2 5 3 3" xfId="15430" xr:uid="{00000000-0005-0000-0000-0000964B0000}"/>
    <cellStyle name="Normal 2 21 2 5 4" xfId="8309" xr:uid="{00000000-0005-0000-0000-0000974B0000}"/>
    <cellStyle name="Normal 2 21 2 5 4 2" xfId="17809" xr:uid="{00000000-0005-0000-0000-0000984B0000}"/>
    <cellStyle name="Normal 2 21 2 5 5" xfId="13063" xr:uid="{00000000-0005-0000-0000-0000994B0000}"/>
    <cellStyle name="Normal 2 21 2 6" xfId="2012" xr:uid="{00000000-0005-0000-0000-00009A4B0000}"/>
    <cellStyle name="Normal 2 21 2 6 2" xfId="4599" xr:uid="{00000000-0005-0000-0000-00009B4B0000}"/>
    <cellStyle name="Normal 2 21 2 6 2 2" xfId="7215" xr:uid="{00000000-0005-0000-0000-00009C4B0000}"/>
    <cellStyle name="Normal 2 21 2 6 2 2 2" xfId="11974" xr:uid="{00000000-0005-0000-0000-00009D4B0000}"/>
    <cellStyle name="Normal 2 21 2 6 2 2 2 2" xfId="21473" xr:uid="{00000000-0005-0000-0000-00009E4B0000}"/>
    <cellStyle name="Normal 2 21 2 6 2 2 3" xfId="16728" xr:uid="{00000000-0005-0000-0000-00009F4B0000}"/>
    <cellStyle name="Normal 2 21 2 6 2 3" xfId="9607" xr:uid="{00000000-0005-0000-0000-0000A04B0000}"/>
    <cellStyle name="Normal 2 21 2 6 2 3 2" xfId="19107" xr:uid="{00000000-0005-0000-0000-0000A14B0000}"/>
    <cellStyle name="Normal 2 21 2 6 2 4" xfId="14362" xr:uid="{00000000-0005-0000-0000-0000A24B0000}"/>
    <cellStyle name="Normal 2 21 2 6 3" xfId="6030" xr:uid="{00000000-0005-0000-0000-0000A34B0000}"/>
    <cellStyle name="Normal 2 21 2 6 3 2" xfId="10791" xr:uid="{00000000-0005-0000-0000-0000A44B0000}"/>
    <cellStyle name="Normal 2 21 2 6 3 2 2" xfId="20290" xr:uid="{00000000-0005-0000-0000-0000A54B0000}"/>
    <cellStyle name="Normal 2 21 2 6 3 3" xfId="15545" xr:uid="{00000000-0005-0000-0000-0000A64B0000}"/>
    <cellStyle name="Normal 2 21 2 6 4" xfId="8424" xr:uid="{00000000-0005-0000-0000-0000A74B0000}"/>
    <cellStyle name="Normal 2 21 2 6 4 2" xfId="17924" xr:uid="{00000000-0005-0000-0000-0000A84B0000}"/>
    <cellStyle name="Normal 2 21 2 6 5" xfId="13178" xr:uid="{00000000-0005-0000-0000-0000A94B0000}"/>
    <cellStyle name="Normal 2 21 2 7" xfId="2376" xr:uid="{00000000-0005-0000-0000-0000AA4B0000}"/>
    <cellStyle name="Normal 2 21 2 7 2" xfId="4714" xr:uid="{00000000-0005-0000-0000-0000AB4B0000}"/>
    <cellStyle name="Normal 2 21 2 7 2 2" xfId="7330" xr:uid="{00000000-0005-0000-0000-0000AC4B0000}"/>
    <cellStyle name="Normal 2 21 2 7 2 2 2" xfId="12089" xr:uid="{00000000-0005-0000-0000-0000AD4B0000}"/>
    <cellStyle name="Normal 2 21 2 7 2 2 2 2" xfId="21588" xr:uid="{00000000-0005-0000-0000-0000AE4B0000}"/>
    <cellStyle name="Normal 2 21 2 7 2 2 3" xfId="16843" xr:uid="{00000000-0005-0000-0000-0000AF4B0000}"/>
    <cellStyle name="Normal 2 21 2 7 2 3" xfId="9722" xr:uid="{00000000-0005-0000-0000-0000B04B0000}"/>
    <cellStyle name="Normal 2 21 2 7 2 3 2" xfId="19222" xr:uid="{00000000-0005-0000-0000-0000B14B0000}"/>
    <cellStyle name="Normal 2 21 2 7 2 4" xfId="14477" xr:uid="{00000000-0005-0000-0000-0000B24B0000}"/>
    <cellStyle name="Normal 2 21 2 7 3" xfId="6145" xr:uid="{00000000-0005-0000-0000-0000B34B0000}"/>
    <cellStyle name="Normal 2 21 2 7 3 2" xfId="10906" xr:uid="{00000000-0005-0000-0000-0000B44B0000}"/>
    <cellStyle name="Normal 2 21 2 7 3 2 2" xfId="20405" xr:uid="{00000000-0005-0000-0000-0000B54B0000}"/>
    <cellStyle name="Normal 2 21 2 7 3 3" xfId="15660" xr:uid="{00000000-0005-0000-0000-0000B64B0000}"/>
    <cellStyle name="Normal 2 21 2 7 4" xfId="8539" xr:uid="{00000000-0005-0000-0000-0000B74B0000}"/>
    <cellStyle name="Normal 2 21 2 7 4 2" xfId="18039" xr:uid="{00000000-0005-0000-0000-0000B84B0000}"/>
    <cellStyle name="Normal 2 21 2 7 5" xfId="13293" xr:uid="{00000000-0005-0000-0000-0000B94B0000}"/>
    <cellStyle name="Normal 2 21 2 8" xfId="2740" xr:uid="{00000000-0005-0000-0000-0000BA4B0000}"/>
    <cellStyle name="Normal 2 21 2 8 2" xfId="4829" xr:uid="{00000000-0005-0000-0000-0000BB4B0000}"/>
    <cellStyle name="Normal 2 21 2 8 2 2" xfId="7445" xr:uid="{00000000-0005-0000-0000-0000BC4B0000}"/>
    <cellStyle name="Normal 2 21 2 8 2 2 2" xfId="12204" xr:uid="{00000000-0005-0000-0000-0000BD4B0000}"/>
    <cellStyle name="Normal 2 21 2 8 2 2 2 2" xfId="21703" xr:uid="{00000000-0005-0000-0000-0000BE4B0000}"/>
    <cellStyle name="Normal 2 21 2 8 2 2 3" xfId="16958" xr:uid="{00000000-0005-0000-0000-0000BF4B0000}"/>
    <cellStyle name="Normal 2 21 2 8 2 3" xfId="9837" xr:uid="{00000000-0005-0000-0000-0000C04B0000}"/>
    <cellStyle name="Normal 2 21 2 8 2 3 2" xfId="19337" xr:uid="{00000000-0005-0000-0000-0000C14B0000}"/>
    <cellStyle name="Normal 2 21 2 8 2 4" xfId="14592" xr:uid="{00000000-0005-0000-0000-0000C24B0000}"/>
    <cellStyle name="Normal 2 21 2 8 3" xfId="6260" xr:uid="{00000000-0005-0000-0000-0000C34B0000}"/>
    <cellStyle name="Normal 2 21 2 8 3 2" xfId="11021" xr:uid="{00000000-0005-0000-0000-0000C44B0000}"/>
    <cellStyle name="Normal 2 21 2 8 3 2 2" xfId="20520" xr:uid="{00000000-0005-0000-0000-0000C54B0000}"/>
    <cellStyle name="Normal 2 21 2 8 3 3" xfId="15775" xr:uid="{00000000-0005-0000-0000-0000C64B0000}"/>
    <cellStyle name="Normal 2 21 2 8 4" xfId="8654" xr:uid="{00000000-0005-0000-0000-0000C74B0000}"/>
    <cellStyle name="Normal 2 21 2 8 4 2" xfId="18154" xr:uid="{00000000-0005-0000-0000-0000C84B0000}"/>
    <cellStyle name="Normal 2 21 2 8 5" xfId="13409" xr:uid="{00000000-0005-0000-0000-0000C94B0000}"/>
    <cellStyle name="Normal 2 21 2 9" xfId="3104" xr:uid="{00000000-0005-0000-0000-0000CA4B0000}"/>
    <cellStyle name="Normal 2 21 2 9 2" xfId="4944" xr:uid="{00000000-0005-0000-0000-0000CB4B0000}"/>
    <cellStyle name="Normal 2 21 2 9 2 2" xfId="7560" xr:uid="{00000000-0005-0000-0000-0000CC4B0000}"/>
    <cellStyle name="Normal 2 21 2 9 2 2 2" xfId="12319" xr:uid="{00000000-0005-0000-0000-0000CD4B0000}"/>
    <cellStyle name="Normal 2 21 2 9 2 2 2 2" xfId="21818" xr:uid="{00000000-0005-0000-0000-0000CE4B0000}"/>
    <cellStyle name="Normal 2 21 2 9 2 2 3" xfId="17073" xr:uid="{00000000-0005-0000-0000-0000CF4B0000}"/>
    <cellStyle name="Normal 2 21 2 9 2 3" xfId="9952" xr:uid="{00000000-0005-0000-0000-0000D04B0000}"/>
    <cellStyle name="Normal 2 21 2 9 2 3 2" xfId="19452" xr:uid="{00000000-0005-0000-0000-0000D14B0000}"/>
    <cellStyle name="Normal 2 21 2 9 2 4" xfId="14707" xr:uid="{00000000-0005-0000-0000-0000D24B0000}"/>
    <cellStyle name="Normal 2 21 2 9 3" xfId="6375" xr:uid="{00000000-0005-0000-0000-0000D34B0000}"/>
    <cellStyle name="Normal 2 21 2 9 3 2" xfId="11136" xr:uid="{00000000-0005-0000-0000-0000D44B0000}"/>
    <cellStyle name="Normal 2 21 2 9 3 2 2" xfId="20635" xr:uid="{00000000-0005-0000-0000-0000D54B0000}"/>
    <cellStyle name="Normal 2 21 2 9 3 3" xfId="15890" xr:uid="{00000000-0005-0000-0000-0000D64B0000}"/>
    <cellStyle name="Normal 2 21 2 9 4" xfId="8769" xr:uid="{00000000-0005-0000-0000-0000D74B0000}"/>
    <cellStyle name="Normal 2 21 2 9 4 2" xfId="18269" xr:uid="{00000000-0005-0000-0000-0000D84B0000}"/>
    <cellStyle name="Normal 2 21 2 9 5" xfId="13524" xr:uid="{00000000-0005-0000-0000-0000D94B0000}"/>
    <cellStyle name="Normal 2 21 3" xfId="407" xr:uid="{00000000-0005-0000-0000-0000DA4B0000}"/>
    <cellStyle name="Normal 2 21 3 2" xfId="23862" xr:uid="{00000000-0005-0000-0000-0000DB4B0000}"/>
    <cellStyle name="Normal 2 21 3 2 2" xfId="30116" xr:uid="{00000000-0005-0000-0000-0000DC4B0000}"/>
    <cellStyle name="Normal 2 21 3 3" xfId="25517" xr:uid="{00000000-0005-0000-0000-0000DD4B0000}"/>
    <cellStyle name="Normal 2 21 4" xfId="834" xr:uid="{00000000-0005-0000-0000-0000DE4B0000}"/>
    <cellStyle name="Normal 2 21 4 2" xfId="23863" xr:uid="{00000000-0005-0000-0000-0000DF4B0000}"/>
    <cellStyle name="Normal 2 21 4 2 2" xfId="30117" xr:uid="{00000000-0005-0000-0000-0000E04B0000}"/>
    <cellStyle name="Normal 2 21 4 3" xfId="25794" xr:uid="{00000000-0005-0000-0000-0000E14B0000}"/>
    <cellStyle name="Normal 2 21 5" xfId="1209" xr:uid="{00000000-0005-0000-0000-0000E24B0000}"/>
    <cellStyle name="Normal 2 21 5 2" xfId="23864" xr:uid="{00000000-0005-0000-0000-0000E34B0000}"/>
    <cellStyle name="Normal 2 21 5 2 2" xfId="30118" xr:uid="{00000000-0005-0000-0000-0000E44B0000}"/>
    <cellStyle name="Normal 2 21 5 3" xfId="26051" xr:uid="{00000000-0005-0000-0000-0000E54B0000}"/>
    <cellStyle name="Normal 2 21 6" xfId="1573" xr:uid="{00000000-0005-0000-0000-0000E64B0000}"/>
    <cellStyle name="Normal 2 21 6 2" xfId="23865" xr:uid="{00000000-0005-0000-0000-0000E74B0000}"/>
    <cellStyle name="Normal 2 21 6 2 2" xfId="30119" xr:uid="{00000000-0005-0000-0000-0000E84B0000}"/>
    <cellStyle name="Normal 2 21 6 3" xfId="26300" xr:uid="{00000000-0005-0000-0000-0000E94B0000}"/>
    <cellStyle name="Normal 2 21 7" xfId="1899" xr:uid="{00000000-0005-0000-0000-0000EA4B0000}"/>
    <cellStyle name="Normal 2 21 7 2" xfId="23866" xr:uid="{00000000-0005-0000-0000-0000EB4B0000}"/>
    <cellStyle name="Normal 2 21 7 2 2" xfId="30120" xr:uid="{00000000-0005-0000-0000-0000EC4B0000}"/>
    <cellStyle name="Normal 2 21 7 3" xfId="26529" xr:uid="{00000000-0005-0000-0000-0000ED4B0000}"/>
    <cellStyle name="Normal 2 21 8" xfId="2301" xr:uid="{00000000-0005-0000-0000-0000EE4B0000}"/>
    <cellStyle name="Normal 2 21 8 2" xfId="23867" xr:uid="{00000000-0005-0000-0000-0000EF4B0000}"/>
    <cellStyle name="Normal 2 21 8 2 2" xfId="30121" xr:uid="{00000000-0005-0000-0000-0000F04B0000}"/>
    <cellStyle name="Normal 2 21 8 3" xfId="26798" xr:uid="{00000000-0005-0000-0000-0000F14B0000}"/>
    <cellStyle name="Normal 2 21 9" xfId="2665" xr:uid="{00000000-0005-0000-0000-0000F24B0000}"/>
    <cellStyle name="Normal 2 21 9 2" xfId="23868" xr:uid="{00000000-0005-0000-0000-0000F34B0000}"/>
    <cellStyle name="Normal 2 21 9 2 2" xfId="30122" xr:uid="{00000000-0005-0000-0000-0000F44B0000}"/>
    <cellStyle name="Normal 2 21 9 3" xfId="27047" xr:uid="{00000000-0005-0000-0000-0000F54B0000}"/>
    <cellStyle name="Normal 2 22" xfId="169" xr:uid="{00000000-0005-0000-0000-0000F64B0000}"/>
    <cellStyle name="Normal 2 22 10" xfId="3503" xr:uid="{00000000-0005-0000-0000-0000F74B0000}"/>
    <cellStyle name="Normal 2 22 10 2" xfId="5069" xr:uid="{00000000-0005-0000-0000-0000F84B0000}"/>
    <cellStyle name="Normal 2 22 10 2 2" xfId="7685" xr:uid="{00000000-0005-0000-0000-0000F94B0000}"/>
    <cellStyle name="Normal 2 22 10 2 2 2" xfId="12444" xr:uid="{00000000-0005-0000-0000-0000FA4B0000}"/>
    <cellStyle name="Normal 2 22 10 2 2 2 2" xfId="21943" xr:uid="{00000000-0005-0000-0000-0000FB4B0000}"/>
    <cellStyle name="Normal 2 22 10 2 2 3" xfId="17198" xr:uid="{00000000-0005-0000-0000-0000FC4B0000}"/>
    <cellStyle name="Normal 2 22 10 2 3" xfId="10077" xr:uid="{00000000-0005-0000-0000-0000FD4B0000}"/>
    <cellStyle name="Normal 2 22 10 2 3 2" xfId="19577" xr:uid="{00000000-0005-0000-0000-0000FE4B0000}"/>
    <cellStyle name="Normal 2 22 10 2 4" xfId="14832" xr:uid="{00000000-0005-0000-0000-0000FF4B0000}"/>
    <cellStyle name="Normal 2 22 10 3" xfId="6500" xr:uid="{00000000-0005-0000-0000-0000004C0000}"/>
    <cellStyle name="Normal 2 22 10 3 2" xfId="11261" xr:uid="{00000000-0005-0000-0000-0000014C0000}"/>
    <cellStyle name="Normal 2 22 10 3 2 2" xfId="20760" xr:uid="{00000000-0005-0000-0000-0000024C0000}"/>
    <cellStyle name="Normal 2 22 10 3 3" xfId="16015" xr:uid="{00000000-0005-0000-0000-0000034C0000}"/>
    <cellStyle name="Normal 2 22 10 4" xfId="8894" xr:uid="{00000000-0005-0000-0000-0000044C0000}"/>
    <cellStyle name="Normal 2 22 10 4 2" xfId="18394" xr:uid="{00000000-0005-0000-0000-0000054C0000}"/>
    <cellStyle name="Normal 2 22 10 5" xfId="13649" xr:uid="{00000000-0005-0000-0000-0000064C0000}"/>
    <cellStyle name="Normal 2 22 11" xfId="3868" xr:uid="{00000000-0005-0000-0000-0000074C0000}"/>
    <cellStyle name="Normal 2 22 11 2" xfId="6616" xr:uid="{00000000-0005-0000-0000-0000084C0000}"/>
    <cellStyle name="Normal 2 22 11 2 2" xfId="11376" xr:uid="{00000000-0005-0000-0000-0000094C0000}"/>
    <cellStyle name="Normal 2 22 11 2 2 2" xfId="20875" xr:uid="{00000000-0005-0000-0000-00000A4C0000}"/>
    <cellStyle name="Normal 2 22 11 2 3" xfId="16130" xr:uid="{00000000-0005-0000-0000-00000B4C0000}"/>
    <cellStyle name="Normal 2 22 11 3" xfId="9009" xr:uid="{00000000-0005-0000-0000-00000C4C0000}"/>
    <cellStyle name="Normal 2 22 11 3 2" xfId="18509" xr:uid="{00000000-0005-0000-0000-00000D4C0000}"/>
    <cellStyle name="Normal 2 22 11 4" xfId="13764" xr:uid="{00000000-0005-0000-0000-00000E4C0000}"/>
    <cellStyle name="Normal 2 22 12" xfId="5299" xr:uid="{00000000-0005-0000-0000-00000F4C0000}"/>
    <cellStyle name="Normal 2 22 12 2" xfId="10193" xr:uid="{00000000-0005-0000-0000-0000104C0000}"/>
    <cellStyle name="Normal 2 22 12 2 2" xfId="19692" xr:uid="{00000000-0005-0000-0000-0000114C0000}"/>
    <cellStyle name="Normal 2 22 12 3" xfId="14947" xr:uid="{00000000-0005-0000-0000-0000124C0000}"/>
    <cellStyle name="Normal 2 22 13" xfId="7826" xr:uid="{00000000-0005-0000-0000-0000134C0000}"/>
    <cellStyle name="Normal 2 22 13 2" xfId="17326" xr:uid="{00000000-0005-0000-0000-0000144C0000}"/>
    <cellStyle name="Normal 2 22 14" xfId="12580" xr:uid="{00000000-0005-0000-0000-0000154C0000}"/>
    <cellStyle name="Normal 2 22 2" xfId="528" xr:uid="{00000000-0005-0000-0000-0000164C0000}"/>
    <cellStyle name="Normal 2 22 2 2" xfId="4114" xr:uid="{00000000-0005-0000-0000-0000174C0000}"/>
    <cellStyle name="Normal 2 22 2 2 2" xfId="6730" xr:uid="{00000000-0005-0000-0000-0000184C0000}"/>
    <cellStyle name="Normal 2 22 2 2 2 2" xfId="11489" xr:uid="{00000000-0005-0000-0000-0000194C0000}"/>
    <cellStyle name="Normal 2 22 2 2 2 2 2" xfId="20988" xr:uid="{00000000-0005-0000-0000-00001A4C0000}"/>
    <cellStyle name="Normal 2 22 2 2 2 3" xfId="16243" xr:uid="{00000000-0005-0000-0000-00001B4C0000}"/>
    <cellStyle name="Normal 2 22 2 2 3" xfId="9122" xr:uid="{00000000-0005-0000-0000-00001C4C0000}"/>
    <cellStyle name="Normal 2 22 2 2 3 2" xfId="18622" xr:uid="{00000000-0005-0000-0000-00001D4C0000}"/>
    <cellStyle name="Normal 2 22 2 2 4" xfId="13877" xr:uid="{00000000-0005-0000-0000-00001E4C0000}"/>
    <cellStyle name="Normal 2 22 2 3" xfId="5545" xr:uid="{00000000-0005-0000-0000-00001F4C0000}"/>
    <cellStyle name="Normal 2 22 2 3 2" xfId="10306" xr:uid="{00000000-0005-0000-0000-0000204C0000}"/>
    <cellStyle name="Normal 2 22 2 3 2 2" xfId="19805" xr:uid="{00000000-0005-0000-0000-0000214C0000}"/>
    <cellStyle name="Normal 2 22 2 3 3" xfId="15060" xr:uid="{00000000-0005-0000-0000-0000224C0000}"/>
    <cellStyle name="Normal 2 22 2 4" xfId="7939" xr:uid="{00000000-0005-0000-0000-0000234C0000}"/>
    <cellStyle name="Normal 2 22 2 4 2" xfId="17439" xr:uid="{00000000-0005-0000-0000-0000244C0000}"/>
    <cellStyle name="Normal 2 22 2 5" xfId="12693" xr:uid="{00000000-0005-0000-0000-0000254C0000}"/>
    <cellStyle name="Normal 2 22 3" xfId="955" xr:uid="{00000000-0005-0000-0000-0000264C0000}"/>
    <cellStyle name="Normal 2 22 3 2" xfId="4264" xr:uid="{00000000-0005-0000-0000-0000274C0000}"/>
    <cellStyle name="Normal 2 22 3 2 2" xfId="6880" xr:uid="{00000000-0005-0000-0000-0000284C0000}"/>
    <cellStyle name="Normal 2 22 3 2 2 2" xfId="11639" xr:uid="{00000000-0005-0000-0000-0000294C0000}"/>
    <cellStyle name="Normal 2 22 3 2 2 2 2" xfId="21138" xr:uid="{00000000-0005-0000-0000-00002A4C0000}"/>
    <cellStyle name="Normal 2 22 3 2 2 3" xfId="16393" xr:uid="{00000000-0005-0000-0000-00002B4C0000}"/>
    <cellStyle name="Normal 2 22 3 2 3" xfId="9272" xr:uid="{00000000-0005-0000-0000-00002C4C0000}"/>
    <cellStyle name="Normal 2 22 3 2 3 2" xfId="18772" xr:uid="{00000000-0005-0000-0000-00002D4C0000}"/>
    <cellStyle name="Normal 2 22 3 2 4" xfId="14027" xr:uid="{00000000-0005-0000-0000-00002E4C0000}"/>
    <cellStyle name="Normal 2 22 3 3" xfId="5695" xr:uid="{00000000-0005-0000-0000-00002F4C0000}"/>
    <cellStyle name="Normal 2 22 3 3 2" xfId="10456" xr:uid="{00000000-0005-0000-0000-0000304C0000}"/>
    <cellStyle name="Normal 2 22 3 3 2 2" xfId="19955" xr:uid="{00000000-0005-0000-0000-0000314C0000}"/>
    <cellStyle name="Normal 2 22 3 3 3" xfId="15210" xr:uid="{00000000-0005-0000-0000-0000324C0000}"/>
    <cellStyle name="Normal 2 22 3 4" xfId="8089" xr:uid="{00000000-0005-0000-0000-0000334C0000}"/>
    <cellStyle name="Normal 2 22 3 4 2" xfId="17589" xr:uid="{00000000-0005-0000-0000-0000344C0000}"/>
    <cellStyle name="Normal 2 22 3 5" xfId="12843" xr:uid="{00000000-0005-0000-0000-0000354C0000}"/>
    <cellStyle name="Normal 2 22 4" xfId="1319" xr:uid="{00000000-0005-0000-0000-0000364C0000}"/>
    <cellStyle name="Normal 2 22 4 2" xfId="4379" xr:uid="{00000000-0005-0000-0000-0000374C0000}"/>
    <cellStyle name="Normal 2 22 4 2 2" xfId="6995" xr:uid="{00000000-0005-0000-0000-0000384C0000}"/>
    <cellStyle name="Normal 2 22 4 2 2 2" xfId="11754" xr:uid="{00000000-0005-0000-0000-0000394C0000}"/>
    <cellStyle name="Normal 2 22 4 2 2 2 2" xfId="21253" xr:uid="{00000000-0005-0000-0000-00003A4C0000}"/>
    <cellStyle name="Normal 2 22 4 2 2 3" xfId="16508" xr:uid="{00000000-0005-0000-0000-00003B4C0000}"/>
    <cellStyle name="Normal 2 22 4 2 3" xfId="9387" xr:uid="{00000000-0005-0000-0000-00003C4C0000}"/>
    <cellStyle name="Normal 2 22 4 2 3 2" xfId="18887" xr:uid="{00000000-0005-0000-0000-00003D4C0000}"/>
    <cellStyle name="Normal 2 22 4 2 4" xfId="14142" xr:uid="{00000000-0005-0000-0000-00003E4C0000}"/>
    <cellStyle name="Normal 2 22 4 3" xfId="5810" xr:uid="{00000000-0005-0000-0000-00003F4C0000}"/>
    <cellStyle name="Normal 2 22 4 3 2" xfId="10571" xr:uid="{00000000-0005-0000-0000-0000404C0000}"/>
    <cellStyle name="Normal 2 22 4 3 2 2" xfId="20070" xr:uid="{00000000-0005-0000-0000-0000414C0000}"/>
    <cellStyle name="Normal 2 22 4 3 3" xfId="15325" xr:uid="{00000000-0005-0000-0000-0000424C0000}"/>
    <cellStyle name="Normal 2 22 4 4" xfId="8204" xr:uid="{00000000-0005-0000-0000-0000434C0000}"/>
    <cellStyle name="Normal 2 22 4 4 2" xfId="17704" xr:uid="{00000000-0005-0000-0000-0000444C0000}"/>
    <cellStyle name="Normal 2 22 4 5" xfId="12958" xr:uid="{00000000-0005-0000-0000-0000454C0000}"/>
    <cellStyle name="Normal 2 22 5" xfId="1683" xr:uid="{00000000-0005-0000-0000-0000464C0000}"/>
    <cellStyle name="Normal 2 22 5 2" xfId="4494" xr:uid="{00000000-0005-0000-0000-0000474C0000}"/>
    <cellStyle name="Normal 2 22 5 2 2" xfId="7110" xr:uid="{00000000-0005-0000-0000-0000484C0000}"/>
    <cellStyle name="Normal 2 22 5 2 2 2" xfId="11869" xr:uid="{00000000-0005-0000-0000-0000494C0000}"/>
    <cellStyle name="Normal 2 22 5 2 2 2 2" xfId="21368" xr:uid="{00000000-0005-0000-0000-00004A4C0000}"/>
    <cellStyle name="Normal 2 22 5 2 2 3" xfId="16623" xr:uid="{00000000-0005-0000-0000-00004B4C0000}"/>
    <cellStyle name="Normal 2 22 5 2 3" xfId="9502" xr:uid="{00000000-0005-0000-0000-00004C4C0000}"/>
    <cellStyle name="Normal 2 22 5 2 3 2" xfId="19002" xr:uid="{00000000-0005-0000-0000-00004D4C0000}"/>
    <cellStyle name="Normal 2 22 5 2 4" xfId="14257" xr:uid="{00000000-0005-0000-0000-00004E4C0000}"/>
    <cellStyle name="Normal 2 22 5 3" xfId="5925" xr:uid="{00000000-0005-0000-0000-00004F4C0000}"/>
    <cellStyle name="Normal 2 22 5 3 2" xfId="10686" xr:uid="{00000000-0005-0000-0000-0000504C0000}"/>
    <cellStyle name="Normal 2 22 5 3 2 2" xfId="20185" xr:uid="{00000000-0005-0000-0000-0000514C0000}"/>
    <cellStyle name="Normal 2 22 5 3 3" xfId="15440" xr:uid="{00000000-0005-0000-0000-0000524C0000}"/>
    <cellStyle name="Normal 2 22 5 4" xfId="8319" xr:uid="{00000000-0005-0000-0000-0000534C0000}"/>
    <cellStyle name="Normal 2 22 5 4 2" xfId="17819" xr:uid="{00000000-0005-0000-0000-0000544C0000}"/>
    <cellStyle name="Normal 2 22 5 5" xfId="13073" xr:uid="{00000000-0005-0000-0000-0000554C0000}"/>
    <cellStyle name="Normal 2 22 6" xfId="2047" xr:uid="{00000000-0005-0000-0000-0000564C0000}"/>
    <cellStyle name="Normal 2 22 6 2" xfId="4609" xr:uid="{00000000-0005-0000-0000-0000574C0000}"/>
    <cellStyle name="Normal 2 22 6 2 2" xfId="7225" xr:uid="{00000000-0005-0000-0000-0000584C0000}"/>
    <cellStyle name="Normal 2 22 6 2 2 2" xfId="11984" xr:uid="{00000000-0005-0000-0000-0000594C0000}"/>
    <cellStyle name="Normal 2 22 6 2 2 2 2" xfId="21483" xr:uid="{00000000-0005-0000-0000-00005A4C0000}"/>
    <cellStyle name="Normal 2 22 6 2 2 3" xfId="16738" xr:uid="{00000000-0005-0000-0000-00005B4C0000}"/>
    <cellStyle name="Normal 2 22 6 2 3" xfId="9617" xr:uid="{00000000-0005-0000-0000-00005C4C0000}"/>
    <cellStyle name="Normal 2 22 6 2 3 2" xfId="19117" xr:uid="{00000000-0005-0000-0000-00005D4C0000}"/>
    <cellStyle name="Normal 2 22 6 2 4" xfId="14372" xr:uid="{00000000-0005-0000-0000-00005E4C0000}"/>
    <cellStyle name="Normal 2 22 6 3" xfId="6040" xr:uid="{00000000-0005-0000-0000-00005F4C0000}"/>
    <cellStyle name="Normal 2 22 6 3 2" xfId="10801" xr:uid="{00000000-0005-0000-0000-0000604C0000}"/>
    <cellStyle name="Normal 2 22 6 3 2 2" xfId="20300" xr:uid="{00000000-0005-0000-0000-0000614C0000}"/>
    <cellStyle name="Normal 2 22 6 3 3" xfId="15555" xr:uid="{00000000-0005-0000-0000-0000624C0000}"/>
    <cellStyle name="Normal 2 22 6 4" xfId="8434" xr:uid="{00000000-0005-0000-0000-0000634C0000}"/>
    <cellStyle name="Normal 2 22 6 4 2" xfId="17934" xr:uid="{00000000-0005-0000-0000-0000644C0000}"/>
    <cellStyle name="Normal 2 22 6 5" xfId="13188" xr:uid="{00000000-0005-0000-0000-0000654C0000}"/>
    <cellStyle name="Normal 2 22 7" xfId="2411" xr:uid="{00000000-0005-0000-0000-0000664C0000}"/>
    <cellStyle name="Normal 2 22 7 2" xfId="4724" xr:uid="{00000000-0005-0000-0000-0000674C0000}"/>
    <cellStyle name="Normal 2 22 7 2 2" xfId="7340" xr:uid="{00000000-0005-0000-0000-0000684C0000}"/>
    <cellStyle name="Normal 2 22 7 2 2 2" xfId="12099" xr:uid="{00000000-0005-0000-0000-0000694C0000}"/>
    <cellStyle name="Normal 2 22 7 2 2 2 2" xfId="21598" xr:uid="{00000000-0005-0000-0000-00006A4C0000}"/>
    <cellStyle name="Normal 2 22 7 2 2 3" xfId="16853" xr:uid="{00000000-0005-0000-0000-00006B4C0000}"/>
    <cellStyle name="Normal 2 22 7 2 3" xfId="9732" xr:uid="{00000000-0005-0000-0000-00006C4C0000}"/>
    <cellStyle name="Normal 2 22 7 2 3 2" xfId="19232" xr:uid="{00000000-0005-0000-0000-00006D4C0000}"/>
    <cellStyle name="Normal 2 22 7 2 4" xfId="14487" xr:uid="{00000000-0005-0000-0000-00006E4C0000}"/>
    <cellStyle name="Normal 2 22 7 3" xfId="6155" xr:uid="{00000000-0005-0000-0000-00006F4C0000}"/>
    <cellStyle name="Normal 2 22 7 3 2" xfId="10916" xr:uid="{00000000-0005-0000-0000-0000704C0000}"/>
    <cellStyle name="Normal 2 22 7 3 2 2" xfId="20415" xr:uid="{00000000-0005-0000-0000-0000714C0000}"/>
    <cellStyle name="Normal 2 22 7 3 3" xfId="15670" xr:uid="{00000000-0005-0000-0000-0000724C0000}"/>
    <cellStyle name="Normal 2 22 7 4" xfId="8549" xr:uid="{00000000-0005-0000-0000-0000734C0000}"/>
    <cellStyle name="Normal 2 22 7 4 2" xfId="18049" xr:uid="{00000000-0005-0000-0000-0000744C0000}"/>
    <cellStyle name="Normal 2 22 7 5" xfId="13303" xr:uid="{00000000-0005-0000-0000-0000754C0000}"/>
    <cellStyle name="Normal 2 22 8" xfId="2775" xr:uid="{00000000-0005-0000-0000-0000764C0000}"/>
    <cellStyle name="Normal 2 22 8 2" xfId="4839" xr:uid="{00000000-0005-0000-0000-0000774C0000}"/>
    <cellStyle name="Normal 2 22 8 2 2" xfId="7455" xr:uid="{00000000-0005-0000-0000-0000784C0000}"/>
    <cellStyle name="Normal 2 22 8 2 2 2" xfId="12214" xr:uid="{00000000-0005-0000-0000-0000794C0000}"/>
    <cellStyle name="Normal 2 22 8 2 2 2 2" xfId="21713" xr:uid="{00000000-0005-0000-0000-00007A4C0000}"/>
    <cellStyle name="Normal 2 22 8 2 2 3" xfId="16968" xr:uid="{00000000-0005-0000-0000-00007B4C0000}"/>
    <cellStyle name="Normal 2 22 8 2 3" xfId="9847" xr:uid="{00000000-0005-0000-0000-00007C4C0000}"/>
    <cellStyle name="Normal 2 22 8 2 3 2" xfId="19347" xr:uid="{00000000-0005-0000-0000-00007D4C0000}"/>
    <cellStyle name="Normal 2 22 8 2 4" xfId="14602" xr:uid="{00000000-0005-0000-0000-00007E4C0000}"/>
    <cellStyle name="Normal 2 22 8 3" xfId="6270" xr:uid="{00000000-0005-0000-0000-00007F4C0000}"/>
    <cellStyle name="Normal 2 22 8 3 2" xfId="11031" xr:uid="{00000000-0005-0000-0000-0000804C0000}"/>
    <cellStyle name="Normal 2 22 8 3 2 2" xfId="20530" xr:uid="{00000000-0005-0000-0000-0000814C0000}"/>
    <cellStyle name="Normal 2 22 8 3 3" xfId="15785" xr:uid="{00000000-0005-0000-0000-0000824C0000}"/>
    <cellStyle name="Normal 2 22 8 4" xfId="8664" xr:uid="{00000000-0005-0000-0000-0000834C0000}"/>
    <cellStyle name="Normal 2 22 8 4 2" xfId="18164" xr:uid="{00000000-0005-0000-0000-0000844C0000}"/>
    <cellStyle name="Normal 2 22 8 5" xfId="13419" xr:uid="{00000000-0005-0000-0000-0000854C0000}"/>
    <cellStyle name="Normal 2 22 9" xfId="3139" xr:uid="{00000000-0005-0000-0000-0000864C0000}"/>
    <cellStyle name="Normal 2 22 9 2" xfId="4954" xr:uid="{00000000-0005-0000-0000-0000874C0000}"/>
    <cellStyle name="Normal 2 22 9 2 2" xfId="7570" xr:uid="{00000000-0005-0000-0000-0000884C0000}"/>
    <cellStyle name="Normal 2 22 9 2 2 2" xfId="12329" xr:uid="{00000000-0005-0000-0000-0000894C0000}"/>
    <cellStyle name="Normal 2 22 9 2 2 2 2" xfId="21828" xr:uid="{00000000-0005-0000-0000-00008A4C0000}"/>
    <cellStyle name="Normal 2 22 9 2 2 3" xfId="17083" xr:uid="{00000000-0005-0000-0000-00008B4C0000}"/>
    <cellStyle name="Normal 2 22 9 2 3" xfId="9962" xr:uid="{00000000-0005-0000-0000-00008C4C0000}"/>
    <cellStyle name="Normal 2 22 9 2 3 2" xfId="19462" xr:uid="{00000000-0005-0000-0000-00008D4C0000}"/>
    <cellStyle name="Normal 2 22 9 2 4" xfId="14717" xr:uid="{00000000-0005-0000-0000-00008E4C0000}"/>
    <cellStyle name="Normal 2 22 9 3" xfId="6385" xr:uid="{00000000-0005-0000-0000-00008F4C0000}"/>
    <cellStyle name="Normal 2 22 9 3 2" xfId="11146" xr:uid="{00000000-0005-0000-0000-0000904C0000}"/>
    <cellStyle name="Normal 2 22 9 3 2 2" xfId="20645" xr:uid="{00000000-0005-0000-0000-0000914C0000}"/>
    <cellStyle name="Normal 2 22 9 3 3" xfId="15900" xr:uid="{00000000-0005-0000-0000-0000924C0000}"/>
    <cellStyle name="Normal 2 22 9 4" xfId="8779" xr:uid="{00000000-0005-0000-0000-0000934C0000}"/>
    <cellStyle name="Normal 2 22 9 4 2" xfId="18279" xr:uid="{00000000-0005-0000-0000-0000944C0000}"/>
    <cellStyle name="Normal 2 22 9 5" xfId="13534" xr:uid="{00000000-0005-0000-0000-0000954C0000}"/>
    <cellStyle name="Normal 2 23" xfId="204" xr:uid="{00000000-0005-0000-0000-0000964C0000}"/>
    <cellStyle name="Normal 2 23 10" xfId="3538" xr:uid="{00000000-0005-0000-0000-0000974C0000}"/>
    <cellStyle name="Normal 2 23 10 2" xfId="5079" xr:uid="{00000000-0005-0000-0000-0000984C0000}"/>
    <cellStyle name="Normal 2 23 10 2 2" xfId="7695" xr:uid="{00000000-0005-0000-0000-0000994C0000}"/>
    <cellStyle name="Normal 2 23 10 2 2 2" xfId="12454" xr:uid="{00000000-0005-0000-0000-00009A4C0000}"/>
    <cellStyle name="Normal 2 23 10 2 2 2 2" xfId="21953" xr:uid="{00000000-0005-0000-0000-00009B4C0000}"/>
    <cellStyle name="Normal 2 23 10 2 2 3" xfId="17208" xr:uid="{00000000-0005-0000-0000-00009C4C0000}"/>
    <cellStyle name="Normal 2 23 10 2 3" xfId="10087" xr:uid="{00000000-0005-0000-0000-00009D4C0000}"/>
    <cellStyle name="Normal 2 23 10 2 3 2" xfId="19587" xr:uid="{00000000-0005-0000-0000-00009E4C0000}"/>
    <cellStyle name="Normal 2 23 10 2 4" xfId="14842" xr:uid="{00000000-0005-0000-0000-00009F4C0000}"/>
    <cellStyle name="Normal 2 23 10 3" xfId="6510" xr:uid="{00000000-0005-0000-0000-0000A04C0000}"/>
    <cellStyle name="Normal 2 23 10 3 2" xfId="11271" xr:uid="{00000000-0005-0000-0000-0000A14C0000}"/>
    <cellStyle name="Normal 2 23 10 3 2 2" xfId="20770" xr:uid="{00000000-0005-0000-0000-0000A24C0000}"/>
    <cellStyle name="Normal 2 23 10 3 3" xfId="16025" xr:uid="{00000000-0005-0000-0000-0000A34C0000}"/>
    <cellStyle name="Normal 2 23 10 4" xfId="8904" xr:uid="{00000000-0005-0000-0000-0000A44C0000}"/>
    <cellStyle name="Normal 2 23 10 4 2" xfId="18404" xr:uid="{00000000-0005-0000-0000-0000A54C0000}"/>
    <cellStyle name="Normal 2 23 10 5" xfId="13659" xr:uid="{00000000-0005-0000-0000-0000A64C0000}"/>
    <cellStyle name="Normal 2 23 11" xfId="3903" xr:uid="{00000000-0005-0000-0000-0000A74C0000}"/>
    <cellStyle name="Normal 2 23 11 2" xfId="6626" xr:uid="{00000000-0005-0000-0000-0000A84C0000}"/>
    <cellStyle name="Normal 2 23 11 2 2" xfId="11386" xr:uid="{00000000-0005-0000-0000-0000A94C0000}"/>
    <cellStyle name="Normal 2 23 11 2 2 2" xfId="20885" xr:uid="{00000000-0005-0000-0000-0000AA4C0000}"/>
    <cellStyle name="Normal 2 23 11 2 3" xfId="16140" xr:uid="{00000000-0005-0000-0000-0000AB4C0000}"/>
    <cellStyle name="Normal 2 23 11 3" xfId="9019" xr:uid="{00000000-0005-0000-0000-0000AC4C0000}"/>
    <cellStyle name="Normal 2 23 11 3 2" xfId="18519" xr:uid="{00000000-0005-0000-0000-0000AD4C0000}"/>
    <cellStyle name="Normal 2 23 11 4" xfId="13774" xr:uid="{00000000-0005-0000-0000-0000AE4C0000}"/>
    <cellStyle name="Normal 2 23 12" xfId="5334" xr:uid="{00000000-0005-0000-0000-0000AF4C0000}"/>
    <cellStyle name="Normal 2 23 12 2" xfId="10203" xr:uid="{00000000-0005-0000-0000-0000B04C0000}"/>
    <cellStyle name="Normal 2 23 12 2 2" xfId="19702" xr:uid="{00000000-0005-0000-0000-0000B14C0000}"/>
    <cellStyle name="Normal 2 23 12 3" xfId="14957" xr:uid="{00000000-0005-0000-0000-0000B24C0000}"/>
    <cellStyle name="Normal 2 23 13" xfId="7836" xr:uid="{00000000-0005-0000-0000-0000B34C0000}"/>
    <cellStyle name="Normal 2 23 13 2" xfId="17336" xr:uid="{00000000-0005-0000-0000-0000B44C0000}"/>
    <cellStyle name="Normal 2 23 14" xfId="12590" xr:uid="{00000000-0005-0000-0000-0000B54C0000}"/>
    <cellStyle name="Normal 2 23 2" xfId="563" xr:uid="{00000000-0005-0000-0000-0000B64C0000}"/>
    <cellStyle name="Normal 2 23 2 2" xfId="4124" xr:uid="{00000000-0005-0000-0000-0000B74C0000}"/>
    <cellStyle name="Normal 2 23 2 2 2" xfId="6740" xr:uid="{00000000-0005-0000-0000-0000B84C0000}"/>
    <cellStyle name="Normal 2 23 2 2 2 2" xfId="11499" xr:uid="{00000000-0005-0000-0000-0000B94C0000}"/>
    <cellStyle name="Normal 2 23 2 2 2 2 2" xfId="20998" xr:uid="{00000000-0005-0000-0000-0000BA4C0000}"/>
    <cellStyle name="Normal 2 23 2 2 2 3" xfId="16253" xr:uid="{00000000-0005-0000-0000-0000BB4C0000}"/>
    <cellStyle name="Normal 2 23 2 2 3" xfId="9132" xr:uid="{00000000-0005-0000-0000-0000BC4C0000}"/>
    <cellStyle name="Normal 2 23 2 2 3 2" xfId="18632" xr:uid="{00000000-0005-0000-0000-0000BD4C0000}"/>
    <cellStyle name="Normal 2 23 2 2 4" xfId="13887" xr:uid="{00000000-0005-0000-0000-0000BE4C0000}"/>
    <cellStyle name="Normal 2 23 2 3" xfId="5555" xr:uid="{00000000-0005-0000-0000-0000BF4C0000}"/>
    <cellStyle name="Normal 2 23 2 3 2" xfId="10316" xr:uid="{00000000-0005-0000-0000-0000C04C0000}"/>
    <cellStyle name="Normal 2 23 2 3 2 2" xfId="19815" xr:uid="{00000000-0005-0000-0000-0000C14C0000}"/>
    <cellStyle name="Normal 2 23 2 3 3" xfId="15070" xr:uid="{00000000-0005-0000-0000-0000C24C0000}"/>
    <cellStyle name="Normal 2 23 2 4" xfId="7949" xr:uid="{00000000-0005-0000-0000-0000C34C0000}"/>
    <cellStyle name="Normal 2 23 2 4 2" xfId="17449" xr:uid="{00000000-0005-0000-0000-0000C44C0000}"/>
    <cellStyle name="Normal 2 23 2 5" xfId="12703" xr:uid="{00000000-0005-0000-0000-0000C54C0000}"/>
    <cellStyle name="Normal 2 23 3" xfId="990" xr:uid="{00000000-0005-0000-0000-0000C64C0000}"/>
    <cellStyle name="Normal 2 23 3 2" xfId="4274" xr:uid="{00000000-0005-0000-0000-0000C74C0000}"/>
    <cellStyle name="Normal 2 23 3 2 2" xfId="6890" xr:uid="{00000000-0005-0000-0000-0000C84C0000}"/>
    <cellStyle name="Normal 2 23 3 2 2 2" xfId="11649" xr:uid="{00000000-0005-0000-0000-0000C94C0000}"/>
    <cellStyle name="Normal 2 23 3 2 2 2 2" xfId="21148" xr:uid="{00000000-0005-0000-0000-0000CA4C0000}"/>
    <cellStyle name="Normal 2 23 3 2 2 3" xfId="16403" xr:uid="{00000000-0005-0000-0000-0000CB4C0000}"/>
    <cellStyle name="Normal 2 23 3 2 3" xfId="9282" xr:uid="{00000000-0005-0000-0000-0000CC4C0000}"/>
    <cellStyle name="Normal 2 23 3 2 3 2" xfId="18782" xr:uid="{00000000-0005-0000-0000-0000CD4C0000}"/>
    <cellStyle name="Normal 2 23 3 2 4" xfId="14037" xr:uid="{00000000-0005-0000-0000-0000CE4C0000}"/>
    <cellStyle name="Normal 2 23 3 3" xfId="5705" xr:uid="{00000000-0005-0000-0000-0000CF4C0000}"/>
    <cellStyle name="Normal 2 23 3 3 2" xfId="10466" xr:uid="{00000000-0005-0000-0000-0000D04C0000}"/>
    <cellStyle name="Normal 2 23 3 3 2 2" xfId="19965" xr:uid="{00000000-0005-0000-0000-0000D14C0000}"/>
    <cellStyle name="Normal 2 23 3 3 3" xfId="15220" xr:uid="{00000000-0005-0000-0000-0000D24C0000}"/>
    <cellStyle name="Normal 2 23 3 4" xfId="8099" xr:uid="{00000000-0005-0000-0000-0000D34C0000}"/>
    <cellStyle name="Normal 2 23 3 4 2" xfId="17599" xr:uid="{00000000-0005-0000-0000-0000D44C0000}"/>
    <cellStyle name="Normal 2 23 3 5" xfId="12853" xr:uid="{00000000-0005-0000-0000-0000D54C0000}"/>
    <cellStyle name="Normal 2 23 4" xfId="1354" xr:uid="{00000000-0005-0000-0000-0000D64C0000}"/>
    <cellStyle name="Normal 2 23 4 2" xfId="4389" xr:uid="{00000000-0005-0000-0000-0000D74C0000}"/>
    <cellStyle name="Normal 2 23 4 2 2" xfId="7005" xr:uid="{00000000-0005-0000-0000-0000D84C0000}"/>
    <cellStyle name="Normal 2 23 4 2 2 2" xfId="11764" xr:uid="{00000000-0005-0000-0000-0000D94C0000}"/>
    <cellStyle name="Normal 2 23 4 2 2 2 2" xfId="21263" xr:uid="{00000000-0005-0000-0000-0000DA4C0000}"/>
    <cellStyle name="Normal 2 23 4 2 2 3" xfId="16518" xr:uid="{00000000-0005-0000-0000-0000DB4C0000}"/>
    <cellStyle name="Normal 2 23 4 2 3" xfId="9397" xr:uid="{00000000-0005-0000-0000-0000DC4C0000}"/>
    <cellStyle name="Normal 2 23 4 2 3 2" xfId="18897" xr:uid="{00000000-0005-0000-0000-0000DD4C0000}"/>
    <cellStyle name="Normal 2 23 4 2 4" xfId="14152" xr:uid="{00000000-0005-0000-0000-0000DE4C0000}"/>
    <cellStyle name="Normal 2 23 4 3" xfId="5820" xr:uid="{00000000-0005-0000-0000-0000DF4C0000}"/>
    <cellStyle name="Normal 2 23 4 3 2" xfId="10581" xr:uid="{00000000-0005-0000-0000-0000E04C0000}"/>
    <cellStyle name="Normal 2 23 4 3 2 2" xfId="20080" xr:uid="{00000000-0005-0000-0000-0000E14C0000}"/>
    <cellStyle name="Normal 2 23 4 3 3" xfId="15335" xr:uid="{00000000-0005-0000-0000-0000E24C0000}"/>
    <cellStyle name="Normal 2 23 4 4" xfId="8214" xr:uid="{00000000-0005-0000-0000-0000E34C0000}"/>
    <cellStyle name="Normal 2 23 4 4 2" xfId="17714" xr:uid="{00000000-0005-0000-0000-0000E44C0000}"/>
    <cellStyle name="Normal 2 23 4 5" xfId="12968" xr:uid="{00000000-0005-0000-0000-0000E54C0000}"/>
    <cellStyle name="Normal 2 23 5" xfId="1718" xr:uid="{00000000-0005-0000-0000-0000E64C0000}"/>
    <cellStyle name="Normal 2 23 5 2" xfId="4504" xr:uid="{00000000-0005-0000-0000-0000E74C0000}"/>
    <cellStyle name="Normal 2 23 5 2 2" xfId="7120" xr:uid="{00000000-0005-0000-0000-0000E84C0000}"/>
    <cellStyle name="Normal 2 23 5 2 2 2" xfId="11879" xr:uid="{00000000-0005-0000-0000-0000E94C0000}"/>
    <cellStyle name="Normal 2 23 5 2 2 2 2" xfId="21378" xr:uid="{00000000-0005-0000-0000-0000EA4C0000}"/>
    <cellStyle name="Normal 2 23 5 2 2 3" xfId="16633" xr:uid="{00000000-0005-0000-0000-0000EB4C0000}"/>
    <cellStyle name="Normal 2 23 5 2 3" xfId="9512" xr:uid="{00000000-0005-0000-0000-0000EC4C0000}"/>
    <cellStyle name="Normal 2 23 5 2 3 2" xfId="19012" xr:uid="{00000000-0005-0000-0000-0000ED4C0000}"/>
    <cellStyle name="Normal 2 23 5 2 4" xfId="14267" xr:uid="{00000000-0005-0000-0000-0000EE4C0000}"/>
    <cellStyle name="Normal 2 23 5 3" xfId="5935" xr:uid="{00000000-0005-0000-0000-0000EF4C0000}"/>
    <cellStyle name="Normal 2 23 5 3 2" xfId="10696" xr:uid="{00000000-0005-0000-0000-0000F04C0000}"/>
    <cellStyle name="Normal 2 23 5 3 2 2" xfId="20195" xr:uid="{00000000-0005-0000-0000-0000F14C0000}"/>
    <cellStyle name="Normal 2 23 5 3 3" xfId="15450" xr:uid="{00000000-0005-0000-0000-0000F24C0000}"/>
    <cellStyle name="Normal 2 23 5 4" xfId="8329" xr:uid="{00000000-0005-0000-0000-0000F34C0000}"/>
    <cellStyle name="Normal 2 23 5 4 2" xfId="17829" xr:uid="{00000000-0005-0000-0000-0000F44C0000}"/>
    <cellStyle name="Normal 2 23 5 5" xfId="13083" xr:uid="{00000000-0005-0000-0000-0000F54C0000}"/>
    <cellStyle name="Normal 2 23 6" xfId="2082" xr:uid="{00000000-0005-0000-0000-0000F64C0000}"/>
    <cellStyle name="Normal 2 23 6 2" xfId="4619" xr:uid="{00000000-0005-0000-0000-0000F74C0000}"/>
    <cellStyle name="Normal 2 23 6 2 2" xfId="7235" xr:uid="{00000000-0005-0000-0000-0000F84C0000}"/>
    <cellStyle name="Normal 2 23 6 2 2 2" xfId="11994" xr:uid="{00000000-0005-0000-0000-0000F94C0000}"/>
    <cellStyle name="Normal 2 23 6 2 2 2 2" xfId="21493" xr:uid="{00000000-0005-0000-0000-0000FA4C0000}"/>
    <cellStyle name="Normal 2 23 6 2 2 3" xfId="16748" xr:uid="{00000000-0005-0000-0000-0000FB4C0000}"/>
    <cellStyle name="Normal 2 23 6 2 3" xfId="9627" xr:uid="{00000000-0005-0000-0000-0000FC4C0000}"/>
    <cellStyle name="Normal 2 23 6 2 3 2" xfId="19127" xr:uid="{00000000-0005-0000-0000-0000FD4C0000}"/>
    <cellStyle name="Normal 2 23 6 2 4" xfId="14382" xr:uid="{00000000-0005-0000-0000-0000FE4C0000}"/>
    <cellStyle name="Normal 2 23 6 3" xfId="6050" xr:uid="{00000000-0005-0000-0000-0000FF4C0000}"/>
    <cellStyle name="Normal 2 23 6 3 2" xfId="10811" xr:uid="{00000000-0005-0000-0000-0000004D0000}"/>
    <cellStyle name="Normal 2 23 6 3 2 2" xfId="20310" xr:uid="{00000000-0005-0000-0000-0000014D0000}"/>
    <cellStyle name="Normal 2 23 6 3 3" xfId="15565" xr:uid="{00000000-0005-0000-0000-0000024D0000}"/>
    <cellStyle name="Normal 2 23 6 4" xfId="8444" xr:uid="{00000000-0005-0000-0000-0000034D0000}"/>
    <cellStyle name="Normal 2 23 6 4 2" xfId="17944" xr:uid="{00000000-0005-0000-0000-0000044D0000}"/>
    <cellStyle name="Normal 2 23 6 5" xfId="13198" xr:uid="{00000000-0005-0000-0000-0000054D0000}"/>
    <cellStyle name="Normal 2 23 7" xfId="2446" xr:uid="{00000000-0005-0000-0000-0000064D0000}"/>
    <cellStyle name="Normal 2 23 7 2" xfId="4734" xr:uid="{00000000-0005-0000-0000-0000074D0000}"/>
    <cellStyle name="Normal 2 23 7 2 2" xfId="7350" xr:uid="{00000000-0005-0000-0000-0000084D0000}"/>
    <cellStyle name="Normal 2 23 7 2 2 2" xfId="12109" xr:uid="{00000000-0005-0000-0000-0000094D0000}"/>
    <cellStyle name="Normal 2 23 7 2 2 2 2" xfId="21608" xr:uid="{00000000-0005-0000-0000-00000A4D0000}"/>
    <cellStyle name="Normal 2 23 7 2 2 3" xfId="16863" xr:uid="{00000000-0005-0000-0000-00000B4D0000}"/>
    <cellStyle name="Normal 2 23 7 2 3" xfId="9742" xr:uid="{00000000-0005-0000-0000-00000C4D0000}"/>
    <cellStyle name="Normal 2 23 7 2 3 2" xfId="19242" xr:uid="{00000000-0005-0000-0000-00000D4D0000}"/>
    <cellStyle name="Normal 2 23 7 2 4" xfId="14497" xr:uid="{00000000-0005-0000-0000-00000E4D0000}"/>
    <cellStyle name="Normal 2 23 7 3" xfId="6165" xr:uid="{00000000-0005-0000-0000-00000F4D0000}"/>
    <cellStyle name="Normal 2 23 7 3 2" xfId="10926" xr:uid="{00000000-0005-0000-0000-0000104D0000}"/>
    <cellStyle name="Normal 2 23 7 3 2 2" xfId="20425" xr:uid="{00000000-0005-0000-0000-0000114D0000}"/>
    <cellStyle name="Normal 2 23 7 3 3" xfId="15680" xr:uid="{00000000-0005-0000-0000-0000124D0000}"/>
    <cellStyle name="Normal 2 23 7 4" xfId="8559" xr:uid="{00000000-0005-0000-0000-0000134D0000}"/>
    <cellStyle name="Normal 2 23 7 4 2" xfId="18059" xr:uid="{00000000-0005-0000-0000-0000144D0000}"/>
    <cellStyle name="Normal 2 23 7 5" xfId="13313" xr:uid="{00000000-0005-0000-0000-0000154D0000}"/>
    <cellStyle name="Normal 2 23 8" xfId="2810" xr:uid="{00000000-0005-0000-0000-0000164D0000}"/>
    <cellStyle name="Normal 2 23 8 2" xfId="4849" xr:uid="{00000000-0005-0000-0000-0000174D0000}"/>
    <cellStyle name="Normal 2 23 8 2 2" xfId="7465" xr:uid="{00000000-0005-0000-0000-0000184D0000}"/>
    <cellStyle name="Normal 2 23 8 2 2 2" xfId="12224" xr:uid="{00000000-0005-0000-0000-0000194D0000}"/>
    <cellStyle name="Normal 2 23 8 2 2 2 2" xfId="21723" xr:uid="{00000000-0005-0000-0000-00001A4D0000}"/>
    <cellStyle name="Normal 2 23 8 2 2 3" xfId="16978" xr:uid="{00000000-0005-0000-0000-00001B4D0000}"/>
    <cellStyle name="Normal 2 23 8 2 3" xfId="9857" xr:uid="{00000000-0005-0000-0000-00001C4D0000}"/>
    <cellStyle name="Normal 2 23 8 2 3 2" xfId="19357" xr:uid="{00000000-0005-0000-0000-00001D4D0000}"/>
    <cellStyle name="Normal 2 23 8 2 4" xfId="14612" xr:uid="{00000000-0005-0000-0000-00001E4D0000}"/>
    <cellStyle name="Normal 2 23 8 3" xfId="6280" xr:uid="{00000000-0005-0000-0000-00001F4D0000}"/>
    <cellStyle name="Normal 2 23 8 3 2" xfId="11041" xr:uid="{00000000-0005-0000-0000-0000204D0000}"/>
    <cellStyle name="Normal 2 23 8 3 2 2" xfId="20540" xr:uid="{00000000-0005-0000-0000-0000214D0000}"/>
    <cellStyle name="Normal 2 23 8 3 3" xfId="15795" xr:uid="{00000000-0005-0000-0000-0000224D0000}"/>
    <cellStyle name="Normal 2 23 8 4" xfId="8674" xr:uid="{00000000-0005-0000-0000-0000234D0000}"/>
    <cellStyle name="Normal 2 23 8 4 2" xfId="18174" xr:uid="{00000000-0005-0000-0000-0000244D0000}"/>
    <cellStyle name="Normal 2 23 8 5" xfId="13429" xr:uid="{00000000-0005-0000-0000-0000254D0000}"/>
    <cellStyle name="Normal 2 23 9" xfId="3174" xr:uid="{00000000-0005-0000-0000-0000264D0000}"/>
    <cellStyle name="Normal 2 23 9 2" xfId="4964" xr:uid="{00000000-0005-0000-0000-0000274D0000}"/>
    <cellStyle name="Normal 2 23 9 2 2" xfId="7580" xr:uid="{00000000-0005-0000-0000-0000284D0000}"/>
    <cellStyle name="Normal 2 23 9 2 2 2" xfId="12339" xr:uid="{00000000-0005-0000-0000-0000294D0000}"/>
    <cellStyle name="Normal 2 23 9 2 2 2 2" xfId="21838" xr:uid="{00000000-0005-0000-0000-00002A4D0000}"/>
    <cellStyle name="Normal 2 23 9 2 2 3" xfId="17093" xr:uid="{00000000-0005-0000-0000-00002B4D0000}"/>
    <cellStyle name="Normal 2 23 9 2 3" xfId="9972" xr:uid="{00000000-0005-0000-0000-00002C4D0000}"/>
    <cellStyle name="Normal 2 23 9 2 3 2" xfId="19472" xr:uid="{00000000-0005-0000-0000-00002D4D0000}"/>
    <cellStyle name="Normal 2 23 9 2 4" xfId="14727" xr:uid="{00000000-0005-0000-0000-00002E4D0000}"/>
    <cellStyle name="Normal 2 23 9 3" xfId="6395" xr:uid="{00000000-0005-0000-0000-00002F4D0000}"/>
    <cellStyle name="Normal 2 23 9 3 2" xfId="11156" xr:uid="{00000000-0005-0000-0000-0000304D0000}"/>
    <cellStyle name="Normal 2 23 9 3 2 2" xfId="20655" xr:uid="{00000000-0005-0000-0000-0000314D0000}"/>
    <cellStyle name="Normal 2 23 9 3 3" xfId="15910" xr:uid="{00000000-0005-0000-0000-0000324D0000}"/>
    <cellStyle name="Normal 2 23 9 4" xfId="8789" xr:uid="{00000000-0005-0000-0000-0000334D0000}"/>
    <cellStyle name="Normal 2 23 9 4 2" xfId="18289" xr:uid="{00000000-0005-0000-0000-0000344D0000}"/>
    <cellStyle name="Normal 2 23 9 5" xfId="13544" xr:uid="{00000000-0005-0000-0000-0000354D0000}"/>
    <cellStyle name="Normal 2 24" xfId="238" xr:uid="{00000000-0005-0000-0000-0000364D0000}"/>
    <cellStyle name="Normal 2 24 10" xfId="3572" xr:uid="{00000000-0005-0000-0000-0000374D0000}"/>
    <cellStyle name="Normal 2 24 10 2" xfId="5089" xr:uid="{00000000-0005-0000-0000-0000384D0000}"/>
    <cellStyle name="Normal 2 24 10 2 2" xfId="7705" xr:uid="{00000000-0005-0000-0000-0000394D0000}"/>
    <cellStyle name="Normal 2 24 10 2 2 2" xfId="12464" xr:uid="{00000000-0005-0000-0000-00003A4D0000}"/>
    <cellStyle name="Normal 2 24 10 2 2 2 2" xfId="21963" xr:uid="{00000000-0005-0000-0000-00003B4D0000}"/>
    <cellStyle name="Normal 2 24 10 2 2 3" xfId="17218" xr:uid="{00000000-0005-0000-0000-00003C4D0000}"/>
    <cellStyle name="Normal 2 24 10 2 3" xfId="10097" xr:uid="{00000000-0005-0000-0000-00003D4D0000}"/>
    <cellStyle name="Normal 2 24 10 2 3 2" xfId="19597" xr:uid="{00000000-0005-0000-0000-00003E4D0000}"/>
    <cellStyle name="Normal 2 24 10 2 4" xfId="14852" xr:uid="{00000000-0005-0000-0000-00003F4D0000}"/>
    <cellStyle name="Normal 2 24 10 3" xfId="6520" xr:uid="{00000000-0005-0000-0000-0000404D0000}"/>
    <cellStyle name="Normal 2 24 10 3 2" xfId="11281" xr:uid="{00000000-0005-0000-0000-0000414D0000}"/>
    <cellStyle name="Normal 2 24 10 3 2 2" xfId="20780" xr:uid="{00000000-0005-0000-0000-0000424D0000}"/>
    <cellStyle name="Normal 2 24 10 3 3" xfId="16035" xr:uid="{00000000-0005-0000-0000-0000434D0000}"/>
    <cellStyle name="Normal 2 24 10 4" xfId="8914" xr:uid="{00000000-0005-0000-0000-0000444D0000}"/>
    <cellStyle name="Normal 2 24 10 4 2" xfId="18414" xr:uid="{00000000-0005-0000-0000-0000454D0000}"/>
    <cellStyle name="Normal 2 24 10 5" xfId="13669" xr:uid="{00000000-0005-0000-0000-0000464D0000}"/>
    <cellStyle name="Normal 2 24 11" xfId="3937" xr:uid="{00000000-0005-0000-0000-0000474D0000}"/>
    <cellStyle name="Normal 2 24 11 2" xfId="6636" xr:uid="{00000000-0005-0000-0000-0000484D0000}"/>
    <cellStyle name="Normal 2 24 11 2 2" xfId="11396" xr:uid="{00000000-0005-0000-0000-0000494D0000}"/>
    <cellStyle name="Normal 2 24 11 2 2 2" xfId="20895" xr:uid="{00000000-0005-0000-0000-00004A4D0000}"/>
    <cellStyle name="Normal 2 24 11 2 3" xfId="16150" xr:uid="{00000000-0005-0000-0000-00004B4D0000}"/>
    <cellStyle name="Normal 2 24 11 3" xfId="9029" xr:uid="{00000000-0005-0000-0000-00004C4D0000}"/>
    <cellStyle name="Normal 2 24 11 3 2" xfId="18529" xr:uid="{00000000-0005-0000-0000-00004D4D0000}"/>
    <cellStyle name="Normal 2 24 11 4" xfId="13784" xr:uid="{00000000-0005-0000-0000-00004E4D0000}"/>
    <cellStyle name="Normal 2 24 12" xfId="5368" xr:uid="{00000000-0005-0000-0000-00004F4D0000}"/>
    <cellStyle name="Normal 2 24 12 2" xfId="10213" xr:uid="{00000000-0005-0000-0000-0000504D0000}"/>
    <cellStyle name="Normal 2 24 12 2 2" xfId="19712" xr:uid="{00000000-0005-0000-0000-0000514D0000}"/>
    <cellStyle name="Normal 2 24 12 3" xfId="14967" xr:uid="{00000000-0005-0000-0000-0000524D0000}"/>
    <cellStyle name="Normal 2 24 13" xfId="7846" xr:uid="{00000000-0005-0000-0000-0000534D0000}"/>
    <cellStyle name="Normal 2 24 13 2" xfId="17346" xr:uid="{00000000-0005-0000-0000-0000544D0000}"/>
    <cellStyle name="Normal 2 24 14" xfId="12600" xr:uid="{00000000-0005-0000-0000-0000554D0000}"/>
    <cellStyle name="Normal 2 24 2" xfId="597" xr:uid="{00000000-0005-0000-0000-0000564D0000}"/>
    <cellStyle name="Normal 2 24 2 2" xfId="4134" xr:uid="{00000000-0005-0000-0000-0000574D0000}"/>
    <cellStyle name="Normal 2 24 2 2 2" xfId="6750" xr:uid="{00000000-0005-0000-0000-0000584D0000}"/>
    <cellStyle name="Normal 2 24 2 2 2 2" xfId="11509" xr:uid="{00000000-0005-0000-0000-0000594D0000}"/>
    <cellStyle name="Normal 2 24 2 2 2 2 2" xfId="21008" xr:uid="{00000000-0005-0000-0000-00005A4D0000}"/>
    <cellStyle name="Normal 2 24 2 2 2 3" xfId="16263" xr:uid="{00000000-0005-0000-0000-00005B4D0000}"/>
    <cellStyle name="Normal 2 24 2 2 3" xfId="9142" xr:uid="{00000000-0005-0000-0000-00005C4D0000}"/>
    <cellStyle name="Normal 2 24 2 2 3 2" xfId="18642" xr:uid="{00000000-0005-0000-0000-00005D4D0000}"/>
    <cellStyle name="Normal 2 24 2 2 4" xfId="13897" xr:uid="{00000000-0005-0000-0000-00005E4D0000}"/>
    <cellStyle name="Normal 2 24 2 3" xfId="5565" xr:uid="{00000000-0005-0000-0000-00005F4D0000}"/>
    <cellStyle name="Normal 2 24 2 3 2" xfId="10326" xr:uid="{00000000-0005-0000-0000-0000604D0000}"/>
    <cellStyle name="Normal 2 24 2 3 2 2" xfId="19825" xr:uid="{00000000-0005-0000-0000-0000614D0000}"/>
    <cellStyle name="Normal 2 24 2 3 3" xfId="15080" xr:uid="{00000000-0005-0000-0000-0000624D0000}"/>
    <cellStyle name="Normal 2 24 2 4" xfId="7959" xr:uid="{00000000-0005-0000-0000-0000634D0000}"/>
    <cellStyle name="Normal 2 24 2 4 2" xfId="17459" xr:uid="{00000000-0005-0000-0000-0000644D0000}"/>
    <cellStyle name="Normal 2 24 2 5" xfId="12713" xr:uid="{00000000-0005-0000-0000-0000654D0000}"/>
    <cellStyle name="Normal 2 24 3" xfId="1024" xr:uid="{00000000-0005-0000-0000-0000664D0000}"/>
    <cellStyle name="Normal 2 24 3 2" xfId="4284" xr:uid="{00000000-0005-0000-0000-0000674D0000}"/>
    <cellStyle name="Normal 2 24 3 2 2" xfId="6900" xr:uid="{00000000-0005-0000-0000-0000684D0000}"/>
    <cellStyle name="Normal 2 24 3 2 2 2" xfId="11659" xr:uid="{00000000-0005-0000-0000-0000694D0000}"/>
    <cellStyle name="Normal 2 24 3 2 2 2 2" xfId="21158" xr:uid="{00000000-0005-0000-0000-00006A4D0000}"/>
    <cellStyle name="Normal 2 24 3 2 2 3" xfId="16413" xr:uid="{00000000-0005-0000-0000-00006B4D0000}"/>
    <cellStyle name="Normal 2 24 3 2 3" xfId="9292" xr:uid="{00000000-0005-0000-0000-00006C4D0000}"/>
    <cellStyle name="Normal 2 24 3 2 3 2" xfId="18792" xr:uid="{00000000-0005-0000-0000-00006D4D0000}"/>
    <cellStyle name="Normal 2 24 3 2 4" xfId="14047" xr:uid="{00000000-0005-0000-0000-00006E4D0000}"/>
    <cellStyle name="Normal 2 24 3 3" xfId="5715" xr:uid="{00000000-0005-0000-0000-00006F4D0000}"/>
    <cellStyle name="Normal 2 24 3 3 2" xfId="10476" xr:uid="{00000000-0005-0000-0000-0000704D0000}"/>
    <cellStyle name="Normal 2 24 3 3 2 2" xfId="19975" xr:uid="{00000000-0005-0000-0000-0000714D0000}"/>
    <cellStyle name="Normal 2 24 3 3 3" xfId="15230" xr:uid="{00000000-0005-0000-0000-0000724D0000}"/>
    <cellStyle name="Normal 2 24 3 4" xfId="8109" xr:uid="{00000000-0005-0000-0000-0000734D0000}"/>
    <cellStyle name="Normal 2 24 3 4 2" xfId="17609" xr:uid="{00000000-0005-0000-0000-0000744D0000}"/>
    <cellStyle name="Normal 2 24 3 5" xfId="12863" xr:uid="{00000000-0005-0000-0000-0000754D0000}"/>
    <cellStyle name="Normal 2 24 4" xfId="1388" xr:uid="{00000000-0005-0000-0000-0000764D0000}"/>
    <cellStyle name="Normal 2 24 4 2" xfId="4399" xr:uid="{00000000-0005-0000-0000-0000774D0000}"/>
    <cellStyle name="Normal 2 24 4 2 2" xfId="7015" xr:uid="{00000000-0005-0000-0000-0000784D0000}"/>
    <cellStyle name="Normal 2 24 4 2 2 2" xfId="11774" xr:uid="{00000000-0005-0000-0000-0000794D0000}"/>
    <cellStyle name="Normal 2 24 4 2 2 2 2" xfId="21273" xr:uid="{00000000-0005-0000-0000-00007A4D0000}"/>
    <cellStyle name="Normal 2 24 4 2 2 3" xfId="16528" xr:uid="{00000000-0005-0000-0000-00007B4D0000}"/>
    <cellStyle name="Normal 2 24 4 2 3" xfId="9407" xr:uid="{00000000-0005-0000-0000-00007C4D0000}"/>
    <cellStyle name="Normal 2 24 4 2 3 2" xfId="18907" xr:uid="{00000000-0005-0000-0000-00007D4D0000}"/>
    <cellStyle name="Normal 2 24 4 2 4" xfId="14162" xr:uid="{00000000-0005-0000-0000-00007E4D0000}"/>
    <cellStyle name="Normal 2 24 4 3" xfId="5830" xr:uid="{00000000-0005-0000-0000-00007F4D0000}"/>
    <cellStyle name="Normal 2 24 4 3 2" xfId="10591" xr:uid="{00000000-0005-0000-0000-0000804D0000}"/>
    <cellStyle name="Normal 2 24 4 3 2 2" xfId="20090" xr:uid="{00000000-0005-0000-0000-0000814D0000}"/>
    <cellStyle name="Normal 2 24 4 3 3" xfId="15345" xr:uid="{00000000-0005-0000-0000-0000824D0000}"/>
    <cellStyle name="Normal 2 24 4 4" xfId="8224" xr:uid="{00000000-0005-0000-0000-0000834D0000}"/>
    <cellStyle name="Normal 2 24 4 4 2" xfId="17724" xr:uid="{00000000-0005-0000-0000-0000844D0000}"/>
    <cellStyle name="Normal 2 24 4 5" xfId="12978" xr:uid="{00000000-0005-0000-0000-0000854D0000}"/>
    <cellStyle name="Normal 2 24 5" xfId="1752" xr:uid="{00000000-0005-0000-0000-0000864D0000}"/>
    <cellStyle name="Normal 2 24 5 2" xfId="4514" xr:uid="{00000000-0005-0000-0000-0000874D0000}"/>
    <cellStyle name="Normal 2 24 5 2 2" xfId="7130" xr:uid="{00000000-0005-0000-0000-0000884D0000}"/>
    <cellStyle name="Normal 2 24 5 2 2 2" xfId="11889" xr:uid="{00000000-0005-0000-0000-0000894D0000}"/>
    <cellStyle name="Normal 2 24 5 2 2 2 2" xfId="21388" xr:uid="{00000000-0005-0000-0000-00008A4D0000}"/>
    <cellStyle name="Normal 2 24 5 2 2 3" xfId="16643" xr:uid="{00000000-0005-0000-0000-00008B4D0000}"/>
    <cellStyle name="Normal 2 24 5 2 3" xfId="9522" xr:uid="{00000000-0005-0000-0000-00008C4D0000}"/>
    <cellStyle name="Normal 2 24 5 2 3 2" xfId="19022" xr:uid="{00000000-0005-0000-0000-00008D4D0000}"/>
    <cellStyle name="Normal 2 24 5 2 4" xfId="14277" xr:uid="{00000000-0005-0000-0000-00008E4D0000}"/>
    <cellStyle name="Normal 2 24 5 3" xfId="5945" xr:uid="{00000000-0005-0000-0000-00008F4D0000}"/>
    <cellStyle name="Normal 2 24 5 3 2" xfId="10706" xr:uid="{00000000-0005-0000-0000-0000904D0000}"/>
    <cellStyle name="Normal 2 24 5 3 2 2" xfId="20205" xr:uid="{00000000-0005-0000-0000-0000914D0000}"/>
    <cellStyle name="Normal 2 24 5 3 3" xfId="15460" xr:uid="{00000000-0005-0000-0000-0000924D0000}"/>
    <cellStyle name="Normal 2 24 5 4" xfId="8339" xr:uid="{00000000-0005-0000-0000-0000934D0000}"/>
    <cellStyle name="Normal 2 24 5 4 2" xfId="17839" xr:uid="{00000000-0005-0000-0000-0000944D0000}"/>
    <cellStyle name="Normal 2 24 5 5" xfId="13093" xr:uid="{00000000-0005-0000-0000-0000954D0000}"/>
    <cellStyle name="Normal 2 24 6" xfId="2116" xr:uid="{00000000-0005-0000-0000-0000964D0000}"/>
    <cellStyle name="Normal 2 24 6 2" xfId="4629" xr:uid="{00000000-0005-0000-0000-0000974D0000}"/>
    <cellStyle name="Normal 2 24 6 2 2" xfId="7245" xr:uid="{00000000-0005-0000-0000-0000984D0000}"/>
    <cellStyle name="Normal 2 24 6 2 2 2" xfId="12004" xr:uid="{00000000-0005-0000-0000-0000994D0000}"/>
    <cellStyle name="Normal 2 24 6 2 2 2 2" xfId="21503" xr:uid="{00000000-0005-0000-0000-00009A4D0000}"/>
    <cellStyle name="Normal 2 24 6 2 2 3" xfId="16758" xr:uid="{00000000-0005-0000-0000-00009B4D0000}"/>
    <cellStyle name="Normal 2 24 6 2 3" xfId="9637" xr:uid="{00000000-0005-0000-0000-00009C4D0000}"/>
    <cellStyle name="Normal 2 24 6 2 3 2" xfId="19137" xr:uid="{00000000-0005-0000-0000-00009D4D0000}"/>
    <cellStyle name="Normal 2 24 6 2 4" xfId="14392" xr:uid="{00000000-0005-0000-0000-00009E4D0000}"/>
    <cellStyle name="Normal 2 24 6 3" xfId="6060" xr:uid="{00000000-0005-0000-0000-00009F4D0000}"/>
    <cellStyle name="Normal 2 24 6 3 2" xfId="10821" xr:uid="{00000000-0005-0000-0000-0000A04D0000}"/>
    <cellStyle name="Normal 2 24 6 3 2 2" xfId="20320" xr:uid="{00000000-0005-0000-0000-0000A14D0000}"/>
    <cellStyle name="Normal 2 24 6 3 3" xfId="15575" xr:uid="{00000000-0005-0000-0000-0000A24D0000}"/>
    <cellStyle name="Normal 2 24 6 4" xfId="8454" xr:uid="{00000000-0005-0000-0000-0000A34D0000}"/>
    <cellStyle name="Normal 2 24 6 4 2" xfId="17954" xr:uid="{00000000-0005-0000-0000-0000A44D0000}"/>
    <cellStyle name="Normal 2 24 6 5" xfId="13208" xr:uid="{00000000-0005-0000-0000-0000A54D0000}"/>
    <cellStyle name="Normal 2 24 7" xfId="2480" xr:uid="{00000000-0005-0000-0000-0000A64D0000}"/>
    <cellStyle name="Normal 2 24 7 2" xfId="4744" xr:uid="{00000000-0005-0000-0000-0000A74D0000}"/>
    <cellStyle name="Normal 2 24 7 2 2" xfId="7360" xr:uid="{00000000-0005-0000-0000-0000A84D0000}"/>
    <cellStyle name="Normal 2 24 7 2 2 2" xfId="12119" xr:uid="{00000000-0005-0000-0000-0000A94D0000}"/>
    <cellStyle name="Normal 2 24 7 2 2 2 2" xfId="21618" xr:uid="{00000000-0005-0000-0000-0000AA4D0000}"/>
    <cellStyle name="Normal 2 24 7 2 2 3" xfId="16873" xr:uid="{00000000-0005-0000-0000-0000AB4D0000}"/>
    <cellStyle name="Normal 2 24 7 2 3" xfId="9752" xr:uid="{00000000-0005-0000-0000-0000AC4D0000}"/>
    <cellStyle name="Normal 2 24 7 2 3 2" xfId="19252" xr:uid="{00000000-0005-0000-0000-0000AD4D0000}"/>
    <cellStyle name="Normal 2 24 7 2 4" xfId="14507" xr:uid="{00000000-0005-0000-0000-0000AE4D0000}"/>
    <cellStyle name="Normal 2 24 7 3" xfId="6175" xr:uid="{00000000-0005-0000-0000-0000AF4D0000}"/>
    <cellStyle name="Normal 2 24 7 3 2" xfId="10936" xr:uid="{00000000-0005-0000-0000-0000B04D0000}"/>
    <cellStyle name="Normal 2 24 7 3 2 2" xfId="20435" xr:uid="{00000000-0005-0000-0000-0000B14D0000}"/>
    <cellStyle name="Normal 2 24 7 3 3" xfId="15690" xr:uid="{00000000-0005-0000-0000-0000B24D0000}"/>
    <cellStyle name="Normal 2 24 7 4" xfId="8569" xr:uid="{00000000-0005-0000-0000-0000B34D0000}"/>
    <cellStyle name="Normal 2 24 7 4 2" xfId="18069" xr:uid="{00000000-0005-0000-0000-0000B44D0000}"/>
    <cellStyle name="Normal 2 24 7 5" xfId="13323" xr:uid="{00000000-0005-0000-0000-0000B54D0000}"/>
    <cellStyle name="Normal 2 24 8" xfId="2844" xr:uid="{00000000-0005-0000-0000-0000B64D0000}"/>
    <cellStyle name="Normal 2 24 8 2" xfId="4859" xr:uid="{00000000-0005-0000-0000-0000B74D0000}"/>
    <cellStyle name="Normal 2 24 8 2 2" xfId="7475" xr:uid="{00000000-0005-0000-0000-0000B84D0000}"/>
    <cellStyle name="Normal 2 24 8 2 2 2" xfId="12234" xr:uid="{00000000-0005-0000-0000-0000B94D0000}"/>
    <cellStyle name="Normal 2 24 8 2 2 2 2" xfId="21733" xr:uid="{00000000-0005-0000-0000-0000BA4D0000}"/>
    <cellStyle name="Normal 2 24 8 2 2 3" xfId="16988" xr:uid="{00000000-0005-0000-0000-0000BB4D0000}"/>
    <cellStyle name="Normal 2 24 8 2 3" xfId="9867" xr:uid="{00000000-0005-0000-0000-0000BC4D0000}"/>
    <cellStyle name="Normal 2 24 8 2 3 2" xfId="19367" xr:uid="{00000000-0005-0000-0000-0000BD4D0000}"/>
    <cellStyle name="Normal 2 24 8 2 4" xfId="14622" xr:uid="{00000000-0005-0000-0000-0000BE4D0000}"/>
    <cellStyle name="Normal 2 24 8 3" xfId="6290" xr:uid="{00000000-0005-0000-0000-0000BF4D0000}"/>
    <cellStyle name="Normal 2 24 8 3 2" xfId="11051" xr:uid="{00000000-0005-0000-0000-0000C04D0000}"/>
    <cellStyle name="Normal 2 24 8 3 2 2" xfId="20550" xr:uid="{00000000-0005-0000-0000-0000C14D0000}"/>
    <cellStyle name="Normal 2 24 8 3 3" xfId="15805" xr:uid="{00000000-0005-0000-0000-0000C24D0000}"/>
    <cellStyle name="Normal 2 24 8 4" xfId="8684" xr:uid="{00000000-0005-0000-0000-0000C34D0000}"/>
    <cellStyle name="Normal 2 24 8 4 2" xfId="18184" xr:uid="{00000000-0005-0000-0000-0000C44D0000}"/>
    <cellStyle name="Normal 2 24 8 5" xfId="13439" xr:uid="{00000000-0005-0000-0000-0000C54D0000}"/>
    <cellStyle name="Normal 2 24 9" xfId="3208" xr:uid="{00000000-0005-0000-0000-0000C64D0000}"/>
    <cellStyle name="Normal 2 24 9 2" xfId="4974" xr:uid="{00000000-0005-0000-0000-0000C74D0000}"/>
    <cellStyle name="Normal 2 24 9 2 2" xfId="7590" xr:uid="{00000000-0005-0000-0000-0000C84D0000}"/>
    <cellStyle name="Normal 2 24 9 2 2 2" xfId="12349" xr:uid="{00000000-0005-0000-0000-0000C94D0000}"/>
    <cellStyle name="Normal 2 24 9 2 2 2 2" xfId="21848" xr:uid="{00000000-0005-0000-0000-0000CA4D0000}"/>
    <cellStyle name="Normal 2 24 9 2 2 3" xfId="17103" xr:uid="{00000000-0005-0000-0000-0000CB4D0000}"/>
    <cellStyle name="Normal 2 24 9 2 3" xfId="9982" xr:uid="{00000000-0005-0000-0000-0000CC4D0000}"/>
    <cellStyle name="Normal 2 24 9 2 3 2" xfId="19482" xr:uid="{00000000-0005-0000-0000-0000CD4D0000}"/>
    <cellStyle name="Normal 2 24 9 2 4" xfId="14737" xr:uid="{00000000-0005-0000-0000-0000CE4D0000}"/>
    <cellStyle name="Normal 2 24 9 3" xfId="6405" xr:uid="{00000000-0005-0000-0000-0000CF4D0000}"/>
    <cellStyle name="Normal 2 24 9 3 2" xfId="11166" xr:uid="{00000000-0005-0000-0000-0000D04D0000}"/>
    <cellStyle name="Normal 2 24 9 3 2 2" xfId="20665" xr:uid="{00000000-0005-0000-0000-0000D14D0000}"/>
    <cellStyle name="Normal 2 24 9 3 3" xfId="15920" xr:uid="{00000000-0005-0000-0000-0000D24D0000}"/>
    <cellStyle name="Normal 2 24 9 4" xfId="8799" xr:uid="{00000000-0005-0000-0000-0000D34D0000}"/>
    <cellStyle name="Normal 2 24 9 4 2" xfId="18299" xr:uid="{00000000-0005-0000-0000-0000D44D0000}"/>
    <cellStyle name="Normal 2 24 9 5" xfId="13554" xr:uid="{00000000-0005-0000-0000-0000D54D0000}"/>
    <cellStyle name="Normal 2 25" xfId="272" xr:uid="{00000000-0005-0000-0000-0000D64D0000}"/>
    <cellStyle name="Normal 2 25 10" xfId="3606" xr:uid="{00000000-0005-0000-0000-0000D74D0000}"/>
    <cellStyle name="Normal 2 25 10 2" xfId="5099" xr:uid="{00000000-0005-0000-0000-0000D84D0000}"/>
    <cellStyle name="Normal 2 25 10 2 2" xfId="7715" xr:uid="{00000000-0005-0000-0000-0000D94D0000}"/>
    <cellStyle name="Normal 2 25 10 2 2 2" xfId="12474" xr:uid="{00000000-0005-0000-0000-0000DA4D0000}"/>
    <cellStyle name="Normal 2 25 10 2 2 2 2" xfId="21973" xr:uid="{00000000-0005-0000-0000-0000DB4D0000}"/>
    <cellStyle name="Normal 2 25 10 2 2 3" xfId="17228" xr:uid="{00000000-0005-0000-0000-0000DC4D0000}"/>
    <cellStyle name="Normal 2 25 10 2 3" xfId="10107" xr:uid="{00000000-0005-0000-0000-0000DD4D0000}"/>
    <cellStyle name="Normal 2 25 10 2 3 2" xfId="19607" xr:uid="{00000000-0005-0000-0000-0000DE4D0000}"/>
    <cellStyle name="Normal 2 25 10 2 4" xfId="14862" xr:uid="{00000000-0005-0000-0000-0000DF4D0000}"/>
    <cellStyle name="Normal 2 25 10 3" xfId="6530" xr:uid="{00000000-0005-0000-0000-0000E04D0000}"/>
    <cellStyle name="Normal 2 25 10 3 2" xfId="11291" xr:uid="{00000000-0005-0000-0000-0000E14D0000}"/>
    <cellStyle name="Normal 2 25 10 3 2 2" xfId="20790" xr:uid="{00000000-0005-0000-0000-0000E24D0000}"/>
    <cellStyle name="Normal 2 25 10 3 3" xfId="16045" xr:uid="{00000000-0005-0000-0000-0000E34D0000}"/>
    <cellStyle name="Normal 2 25 10 4" xfId="8924" xr:uid="{00000000-0005-0000-0000-0000E44D0000}"/>
    <cellStyle name="Normal 2 25 10 4 2" xfId="18424" xr:uid="{00000000-0005-0000-0000-0000E54D0000}"/>
    <cellStyle name="Normal 2 25 10 5" xfId="13679" xr:uid="{00000000-0005-0000-0000-0000E64D0000}"/>
    <cellStyle name="Normal 2 25 11" xfId="3971" xr:uid="{00000000-0005-0000-0000-0000E74D0000}"/>
    <cellStyle name="Normal 2 25 11 2" xfId="6646" xr:uid="{00000000-0005-0000-0000-0000E84D0000}"/>
    <cellStyle name="Normal 2 25 11 2 2" xfId="11406" xr:uid="{00000000-0005-0000-0000-0000E94D0000}"/>
    <cellStyle name="Normal 2 25 11 2 2 2" xfId="20905" xr:uid="{00000000-0005-0000-0000-0000EA4D0000}"/>
    <cellStyle name="Normal 2 25 11 2 3" xfId="16160" xr:uid="{00000000-0005-0000-0000-0000EB4D0000}"/>
    <cellStyle name="Normal 2 25 11 3" xfId="9039" xr:uid="{00000000-0005-0000-0000-0000EC4D0000}"/>
    <cellStyle name="Normal 2 25 11 3 2" xfId="18539" xr:uid="{00000000-0005-0000-0000-0000ED4D0000}"/>
    <cellStyle name="Normal 2 25 11 4" xfId="13794" xr:uid="{00000000-0005-0000-0000-0000EE4D0000}"/>
    <cellStyle name="Normal 2 25 12" xfId="5402" xr:uid="{00000000-0005-0000-0000-0000EF4D0000}"/>
    <cellStyle name="Normal 2 25 12 2" xfId="10223" xr:uid="{00000000-0005-0000-0000-0000F04D0000}"/>
    <cellStyle name="Normal 2 25 12 2 2" xfId="19722" xr:uid="{00000000-0005-0000-0000-0000F14D0000}"/>
    <cellStyle name="Normal 2 25 12 3" xfId="14977" xr:uid="{00000000-0005-0000-0000-0000F24D0000}"/>
    <cellStyle name="Normal 2 25 13" xfId="7856" xr:uid="{00000000-0005-0000-0000-0000F34D0000}"/>
    <cellStyle name="Normal 2 25 13 2" xfId="17356" xr:uid="{00000000-0005-0000-0000-0000F44D0000}"/>
    <cellStyle name="Normal 2 25 14" xfId="12610" xr:uid="{00000000-0005-0000-0000-0000F54D0000}"/>
    <cellStyle name="Normal 2 25 2" xfId="631" xr:uid="{00000000-0005-0000-0000-0000F64D0000}"/>
    <cellStyle name="Normal 2 25 2 2" xfId="4144" xr:uid="{00000000-0005-0000-0000-0000F74D0000}"/>
    <cellStyle name="Normal 2 25 2 2 2" xfId="6760" xr:uid="{00000000-0005-0000-0000-0000F84D0000}"/>
    <cellStyle name="Normal 2 25 2 2 2 2" xfId="11519" xr:uid="{00000000-0005-0000-0000-0000F94D0000}"/>
    <cellStyle name="Normal 2 25 2 2 2 2 2" xfId="21018" xr:uid="{00000000-0005-0000-0000-0000FA4D0000}"/>
    <cellStyle name="Normal 2 25 2 2 2 3" xfId="16273" xr:uid="{00000000-0005-0000-0000-0000FB4D0000}"/>
    <cellStyle name="Normal 2 25 2 2 3" xfId="9152" xr:uid="{00000000-0005-0000-0000-0000FC4D0000}"/>
    <cellStyle name="Normal 2 25 2 2 3 2" xfId="18652" xr:uid="{00000000-0005-0000-0000-0000FD4D0000}"/>
    <cellStyle name="Normal 2 25 2 2 4" xfId="13907" xr:uid="{00000000-0005-0000-0000-0000FE4D0000}"/>
    <cellStyle name="Normal 2 25 2 3" xfId="5575" xr:uid="{00000000-0005-0000-0000-0000FF4D0000}"/>
    <cellStyle name="Normal 2 25 2 3 2" xfId="10336" xr:uid="{00000000-0005-0000-0000-0000004E0000}"/>
    <cellStyle name="Normal 2 25 2 3 2 2" xfId="19835" xr:uid="{00000000-0005-0000-0000-0000014E0000}"/>
    <cellStyle name="Normal 2 25 2 3 3" xfId="15090" xr:uid="{00000000-0005-0000-0000-0000024E0000}"/>
    <cellStyle name="Normal 2 25 2 4" xfId="7969" xr:uid="{00000000-0005-0000-0000-0000034E0000}"/>
    <cellStyle name="Normal 2 25 2 4 2" xfId="17469" xr:uid="{00000000-0005-0000-0000-0000044E0000}"/>
    <cellStyle name="Normal 2 25 2 5" xfId="12723" xr:uid="{00000000-0005-0000-0000-0000054E0000}"/>
    <cellStyle name="Normal 2 25 3" xfId="1058" xr:uid="{00000000-0005-0000-0000-0000064E0000}"/>
    <cellStyle name="Normal 2 25 3 2" xfId="4294" xr:uid="{00000000-0005-0000-0000-0000074E0000}"/>
    <cellStyle name="Normal 2 25 3 2 2" xfId="6910" xr:uid="{00000000-0005-0000-0000-0000084E0000}"/>
    <cellStyle name="Normal 2 25 3 2 2 2" xfId="11669" xr:uid="{00000000-0005-0000-0000-0000094E0000}"/>
    <cellStyle name="Normal 2 25 3 2 2 2 2" xfId="21168" xr:uid="{00000000-0005-0000-0000-00000A4E0000}"/>
    <cellStyle name="Normal 2 25 3 2 2 3" xfId="16423" xr:uid="{00000000-0005-0000-0000-00000B4E0000}"/>
    <cellStyle name="Normal 2 25 3 2 3" xfId="9302" xr:uid="{00000000-0005-0000-0000-00000C4E0000}"/>
    <cellStyle name="Normal 2 25 3 2 3 2" xfId="18802" xr:uid="{00000000-0005-0000-0000-00000D4E0000}"/>
    <cellStyle name="Normal 2 25 3 2 4" xfId="14057" xr:uid="{00000000-0005-0000-0000-00000E4E0000}"/>
    <cellStyle name="Normal 2 25 3 3" xfId="5725" xr:uid="{00000000-0005-0000-0000-00000F4E0000}"/>
    <cellStyle name="Normal 2 25 3 3 2" xfId="10486" xr:uid="{00000000-0005-0000-0000-0000104E0000}"/>
    <cellStyle name="Normal 2 25 3 3 2 2" xfId="19985" xr:uid="{00000000-0005-0000-0000-0000114E0000}"/>
    <cellStyle name="Normal 2 25 3 3 3" xfId="15240" xr:uid="{00000000-0005-0000-0000-0000124E0000}"/>
    <cellStyle name="Normal 2 25 3 4" xfId="8119" xr:uid="{00000000-0005-0000-0000-0000134E0000}"/>
    <cellStyle name="Normal 2 25 3 4 2" xfId="17619" xr:uid="{00000000-0005-0000-0000-0000144E0000}"/>
    <cellStyle name="Normal 2 25 3 5" xfId="12873" xr:uid="{00000000-0005-0000-0000-0000154E0000}"/>
    <cellStyle name="Normal 2 25 4" xfId="1422" xr:uid="{00000000-0005-0000-0000-0000164E0000}"/>
    <cellStyle name="Normal 2 25 4 2" xfId="4409" xr:uid="{00000000-0005-0000-0000-0000174E0000}"/>
    <cellStyle name="Normal 2 25 4 2 2" xfId="7025" xr:uid="{00000000-0005-0000-0000-0000184E0000}"/>
    <cellStyle name="Normal 2 25 4 2 2 2" xfId="11784" xr:uid="{00000000-0005-0000-0000-0000194E0000}"/>
    <cellStyle name="Normal 2 25 4 2 2 2 2" xfId="21283" xr:uid="{00000000-0005-0000-0000-00001A4E0000}"/>
    <cellStyle name="Normal 2 25 4 2 2 3" xfId="16538" xr:uid="{00000000-0005-0000-0000-00001B4E0000}"/>
    <cellStyle name="Normal 2 25 4 2 3" xfId="9417" xr:uid="{00000000-0005-0000-0000-00001C4E0000}"/>
    <cellStyle name="Normal 2 25 4 2 3 2" xfId="18917" xr:uid="{00000000-0005-0000-0000-00001D4E0000}"/>
    <cellStyle name="Normal 2 25 4 2 4" xfId="14172" xr:uid="{00000000-0005-0000-0000-00001E4E0000}"/>
    <cellStyle name="Normal 2 25 4 3" xfId="5840" xr:uid="{00000000-0005-0000-0000-00001F4E0000}"/>
    <cellStyle name="Normal 2 25 4 3 2" xfId="10601" xr:uid="{00000000-0005-0000-0000-0000204E0000}"/>
    <cellStyle name="Normal 2 25 4 3 2 2" xfId="20100" xr:uid="{00000000-0005-0000-0000-0000214E0000}"/>
    <cellStyle name="Normal 2 25 4 3 3" xfId="15355" xr:uid="{00000000-0005-0000-0000-0000224E0000}"/>
    <cellStyle name="Normal 2 25 4 4" xfId="8234" xr:uid="{00000000-0005-0000-0000-0000234E0000}"/>
    <cellStyle name="Normal 2 25 4 4 2" xfId="17734" xr:uid="{00000000-0005-0000-0000-0000244E0000}"/>
    <cellStyle name="Normal 2 25 4 5" xfId="12988" xr:uid="{00000000-0005-0000-0000-0000254E0000}"/>
    <cellStyle name="Normal 2 25 5" xfId="1786" xr:uid="{00000000-0005-0000-0000-0000264E0000}"/>
    <cellStyle name="Normal 2 25 5 2" xfId="4524" xr:uid="{00000000-0005-0000-0000-0000274E0000}"/>
    <cellStyle name="Normal 2 25 5 2 2" xfId="7140" xr:uid="{00000000-0005-0000-0000-0000284E0000}"/>
    <cellStyle name="Normal 2 25 5 2 2 2" xfId="11899" xr:uid="{00000000-0005-0000-0000-0000294E0000}"/>
    <cellStyle name="Normal 2 25 5 2 2 2 2" xfId="21398" xr:uid="{00000000-0005-0000-0000-00002A4E0000}"/>
    <cellStyle name="Normal 2 25 5 2 2 3" xfId="16653" xr:uid="{00000000-0005-0000-0000-00002B4E0000}"/>
    <cellStyle name="Normal 2 25 5 2 3" xfId="9532" xr:uid="{00000000-0005-0000-0000-00002C4E0000}"/>
    <cellStyle name="Normal 2 25 5 2 3 2" xfId="19032" xr:uid="{00000000-0005-0000-0000-00002D4E0000}"/>
    <cellStyle name="Normal 2 25 5 2 4" xfId="14287" xr:uid="{00000000-0005-0000-0000-00002E4E0000}"/>
    <cellStyle name="Normal 2 25 5 3" xfId="5955" xr:uid="{00000000-0005-0000-0000-00002F4E0000}"/>
    <cellStyle name="Normal 2 25 5 3 2" xfId="10716" xr:uid="{00000000-0005-0000-0000-0000304E0000}"/>
    <cellStyle name="Normal 2 25 5 3 2 2" xfId="20215" xr:uid="{00000000-0005-0000-0000-0000314E0000}"/>
    <cellStyle name="Normal 2 25 5 3 3" xfId="15470" xr:uid="{00000000-0005-0000-0000-0000324E0000}"/>
    <cellStyle name="Normal 2 25 5 4" xfId="8349" xr:uid="{00000000-0005-0000-0000-0000334E0000}"/>
    <cellStyle name="Normal 2 25 5 4 2" xfId="17849" xr:uid="{00000000-0005-0000-0000-0000344E0000}"/>
    <cellStyle name="Normal 2 25 5 5" xfId="13103" xr:uid="{00000000-0005-0000-0000-0000354E0000}"/>
    <cellStyle name="Normal 2 25 6" xfId="2150" xr:uid="{00000000-0005-0000-0000-0000364E0000}"/>
    <cellStyle name="Normal 2 25 6 2" xfId="4639" xr:uid="{00000000-0005-0000-0000-0000374E0000}"/>
    <cellStyle name="Normal 2 25 6 2 2" xfId="7255" xr:uid="{00000000-0005-0000-0000-0000384E0000}"/>
    <cellStyle name="Normal 2 25 6 2 2 2" xfId="12014" xr:uid="{00000000-0005-0000-0000-0000394E0000}"/>
    <cellStyle name="Normal 2 25 6 2 2 2 2" xfId="21513" xr:uid="{00000000-0005-0000-0000-00003A4E0000}"/>
    <cellStyle name="Normal 2 25 6 2 2 3" xfId="16768" xr:uid="{00000000-0005-0000-0000-00003B4E0000}"/>
    <cellStyle name="Normal 2 25 6 2 3" xfId="9647" xr:uid="{00000000-0005-0000-0000-00003C4E0000}"/>
    <cellStyle name="Normal 2 25 6 2 3 2" xfId="19147" xr:uid="{00000000-0005-0000-0000-00003D4E0000}"/>
    <cellStyle name="Normal 2 25 6 2 4" xfId="14402" xr:uid="{00000000-0005-0000-0000-00003E4E0000}"/>
    <cellStyle name="Normal 2 25 6 3" xfId="6070" xr:uid="{00000000-0005-0000-0000-00003F4E0000}"/>
    <cellStyle name="Normal 2 25 6 3 2" xfId="10831" xr:uid="{00000000-0005-0000-0000-0000404E0000}"/>
    <cellStyle name="Normal 2 25 6 3 2 2" xfId="20330" xr:uid="{00000000-0005-0000-0000-0000414E0000}"/>
    <cellStyle name="Normal 2 25 6 3 3" xfId="15585" xr:uid="{00000000-0005-0000-0000-0000424E0000}"/>
    <cellStyle name="Normal 2 25 6 4" xfId="8464" xr:uid="{00000000-0005-0000-0000-0000434E0000}"/>
    <cellStyle name="Normal 2 25 6 4 2" xfId="17964" xr:uid="{00000000-0005-0000-0000-0000444E0000}"/>
    <cellStyle name="Normal 2 25 6 5" xfId="13218" xr:uid="{00000000-0005-0000-0000-0000454E0000}"/>
    <cellStyle name="Normal 2 25 7" xfId="2514" xr:uid="{00000000-0005-0000-0000-0000464E0000}"/>
    <cellStyle name="Normal 2 25 7 2" xfId="4754" xr:uid="{00000000-0005-0000-0000-0000474E0000}"/>
    <cellStyle name="Normal 2 25 7 2 2" xfId="7370" xr:uid="{00000000-0005-0000-0000-0000484E0000}"/>
    <cellStyle name="Normal 2 25 7 2 2 2" xfId="12129" xr:uid="{00000000-0005-0000-0000-0000494E0000}"/>
    <cellStyle name="Normal 2 25 7 2 2 2 2" xfId="21628" xr:uid="{00000000-0005-0000-0000-00004A4E0000}"/>
    <cellStyle name="Normal 2 25 7 2 2 3" xfId="16883" xr:uid="{00000000-0005-0000-0000-00004B4E0000}"/>
    <cellStyle name="Normal 2 25 7 2 3" xfId="9762" xr:uid="{00000000-0005-0000-0000-00004C4E0000}"/>
    <cellStyle name="Normal 2 25 7 2 3 2" xfId="19262" xr:uid="{00000000-0005-0000-0000-00004D4E0000}"/>
    <cellStyle name="Normal 2 25 7 2 4" xfId="14517" xr:uid="{00000000-0005-0000-0000-00004E4E0000}"/>
    <cellStyle name="Normal 2 25 7 3" xfId="6185" xr:uid="{00000000-0005-0000-0000-00004F4E0000}"/>
    <cellStyle name="Normal 2 25 7 3 2" xfId="10946" xr:uid="{00000000-0005-0000-0000-0000504E0000}"/>
    <cellStyle name="Normal 2 25 7 3 2 2" xfId="20445" xr:uid="{00000000-0005-0000-0000-0000514E0000}"/>
    <cellStyle name="Normal 2 25 7 3 3" xfId="15700" xr:uid="{00000000-0005-0000-0000-0000524E0000}"/>
    <cellStyle name="Normal 2 25 7 4" xfId="8579" xr:uid="{00000000-0005-0000-0000-0000534E0000}"/>
    <cellStyle name="Normal 2 25 7 4 2" xfId="18079" xr:uid="{00000000-0005-0000-0000-0000544E0000}"/>
    <cellStyle name="Normal 2 25 7 5" xfId="13333" xr:uid="{00000000-0005-0000-0000-0000554E0000}"/>
    <cellStyle name="Normal 2 25 8" xfId="2878" xr:uid="{00000000-0005-0000-0000-0000564E0000}"/>
    <cellStyle name="Normal 2 25 8 2" xfId="4869" xr:uid="{00000000-0005-0000-0000-0000574E0000}"/>
    <cellStyle name="Normal 2 25 8 2 2" xfId="7485" xr:uid="{00000000-0005-0000-0000-0000584E0000}"/>
    <cellStyle name="Normal 2 25 8 2 2 2" xfId="12244" xr:uid="{00000000-0005-0000-0000-0000594E0000}"/>
    <cellStyle name="Normal 2 25 8 2 2 2 2" xfId="21743" xr:uid="{00000000-0005-0000-0000-00005A4E0000}"/>
    <cellStyle name="Normal 2 25 8 2 2 3" xfId="16998" xr:uid="{00000000-0005-0000-0000-00005B4E0000}"/>
    <cellStyle name="Normal 2 25 8 2 3" xfId="9877" xr:uid="{00000000-0005-0000-0000-00005C4E0000}"/>
    <cellStyle name="Normal 2 25 8 2 3 2" xfId="19377" xr:uid="{00000000-0005-0000-0000-00005D4E0000}"/>
    <cellStyle name="Normal 2 25 8 2 4" xfId="14632" xr:uid="{00000000-0005-0000-0000-00005E4E0000}"/>
    <cellStyle name="Normal 2 25 8 3" xfId="6300" xr:uid="{00000000-0005-0000-0000-00005F4E0000}"/>
    <cellStyle name="Normal 2 25 8 3 2" xfId="11061" xr:uid="{00000000-0005-0000-0000-0000604E0000}"/>
    <cellStyle name="Normal 2 25 8 3 2 2" xfId="20560" xr:uid="{00000000-0005-0000-0000-0000614E0000}"/>
    <cellStyle name="Normal 2 25 8 3 3" xfId="15815" xr:uid="{00000000-0005-0000-0000-0000624E0000}"/>
    <cellStyle name="Normal 2 25 8 4" xfId="8694" xr:uid="{00000000-0005-0000-0000-0000634E0000}"/>
    <cellStyle name="Normal 2 25 8 4 2" xfId="18194" xr:uid="{00000000-0005-0000-0000-0000644E0000}"/>
    <cellStyle name="Normal 2 25 8 5" xfId="13449" xr:uid="{00000000-0005-0000-0000-0000654E0000}"/>
    <cellStyle name="Normal 2 25 9" xfId="3242" xr:uid="{00000000-0005-0000-0000-0000664E0000}"/>
    <cellStyle name="Normal 2 25 9 2" xfId="4984" xr:uid="{00000000-0005-0000-0000-0000674E0000}"/>
    <cellStyle name="Normal 2 25 9 2 2" xfId="7600" xr:uid="{00000000-0005-0000-0000-0000684E0000}"/>
    <cellStyle name="Normal 2 25 9 2 2 2" xfId="12359" xr:uid="{00000000-0005-0000-0000-0000694E0000}"/>
    <cellStyle name="Normal 2 25 9 2 2 2 2" xfId="21858" xr:uid="{00000000-0005-0000-0000-00006A4E0000}"/>
    <cellStyle name="Normal 2 25 9 2 2 3" xfId="17113" xr:uid="{00000000-0005-0000-0000-00006B4E0000}"/>
    <cellStyle name="Normal 2 25 9 2 3" xfId="9992" xr:uid="{00000000-0005-0000-0000-00006C4E0000}"/>
    <cellStyle name="Normal 2 25 9 2 3 2" xfId="19492" xr:uid="{00000000-0005-0000-0000-00006D4E0000}"/>
    <cellStyle name="Normal 2 25 9 2 4" xfId="14747" xr:uid="{00000000-0005-0000-0000-00006E4E0000}"/>
    <cellStyle name="Normal 2 25 9 3" xfId="6415" xr:uid="{00000000-0005-0000-0000-00006F4E0000}"/>
    <cellStyle name="Normal 2 25 9 3 2" xfId="11176" xr:uid="{00000000-0005-0000-0000-0000704E0000}"/>
    <cellStyle name="Normal 2 25 9 3 2 2" xfId="20675" xr:uid="{00000000-0005-0000-0000-0000714E0000}"/>
    <cellStyle name="Normal 2 25 9 3 3" xfId="15930" xr:uid="{00000000-0005-0000-0000-0000724E0000}"/>
    <cellStyle name="Normal 2 25 9 4" xfId="8809" xr:uid="{00000000-0005-0000-0000-0000734E0000}"/>
    <cellStyle name="Normal 2 25 9 4 2" xfId="18309" xr:uid="{00000000-0005-0000-0000-0000744E0000}"/>
    <cellStyle name="Normal 2 25 9 5" xfId="13564" xr:uid="{00000000-0005-0000-0000-0000754E0000}"/>
    <cellStyle name="Normal 2 26" xfId="306" xr:uid="{00000000-0005-0000-0000-0000764E0000}"/>
    <cellStyle name="Normal 2 26 10" xfId="3640" xr:uid="{00000000-0005-0000-0000-0000774E0000}"/>
    <cellStyle name="Normal 2 26 10 2" xfId="5109" xr:uid="{00000000-0005-0000-0000-0000784E0000}"/>
    <cellStyle name="Normal 2 26 10 2 2" xfId="7725" xr:uid="{00000000-0005-0000-0000-0000794E0000}"/>
    <cellStyle name="Normal 2 26 10 2 2 2" xfId="12484" xr:uid="{00000000-0005-0000-0000-00007A4E0000}"/>
    <cellStyle name="Normal 2 26 10 2 2 2 2" xfId="21983" xr:uid="{00000000-0005-0000-0000-00007B4E0000}"/>
    <cellStyle name="Normal 2 26 10 2 2 3" xfId="17238" xr:uid="{00000000-0005-0000-0000-00007C4E0000}"/>
    <cellStyle name="Normal 2 26 10 2 3" xfId="10117" xr:uid="{00000000-0005-0000-0000-00007D4E0000}"/>
    <cellStyle name="Normal 2 26 10 2 3 2" xfId="19617" xr:uid="{00000000-0005-0000-0000-00007E4E0000}"/>
    <cellStyle name="Normal 2 26 10 2 4" xfId="14872" xr:uid="{00000000-0005-0000-0000-00007F4E0000}"/>
    <cellStyle name="Normal 2 26 10 3" xfId="6540" xr:uid="{00000000-0005-0000-0000-0000804E0000}"/>
    <cellStyle name="Normal 2 26 10 3 2" xfId="11301" xr:uid="{00000000-0005-0000-0000-0000814E0000}"/>
    <cellStyle name="Normal 2 26 10 3 2 2" xfId="20800" xr:uid="{00000000-0005-0000-0000-0000824E0000}"/>
    <cellStyle name="Normal 2 26 10 3 3" xfId="16055" xr:uid="{00000000-0005-0000-0000-0000834E0000}"/>
    <cellStyle name="Normal 2 26 10 4" xfId="8934" xr:uid="{00000000-0005-0000-0000-0000844E0000}"/>
    <cellStyle name="Normal 2 26 10 4 2" xfId="18434" xr:uid="{00000000-0005-0000-0000-0000854E0000}"/>
    <cellStyle name="Normal 2 26 10 5" xfId="13689" xr:uid="{00000000-0005-0000-0000-0000864E0000}"/>
    <cellStyle name="Normal 2 26 11" xfId="4005" xr:uid="{00000000-0005-0000-0000-0000874E0000}"/>
    <cellStyle name="Normal 2 26 11 2" xfId="6656" xr:uid="{00000000-0005-0000-0000-0000884E0000}"/>
    <cellStyle name="Normal 2 26 11 2 2" xfId="11416" xr:uid="{00000000-0005-0000-0000-0000894E0000}"/>
    <cellStyle name="Normal 2 26 11 2 2 2" xfId="20915" xr:uid="{00000000-0005-0000-0000-00008A4E0000}"/>
    <cellStyle name="Normal 2 26 11 2 3" xfId="16170" xr:uid="{00000000-0005-0000-0000-00008B4E0000}"/>
    <cellStyle name="Normal 2 26 11 3" xfId="9049" xr:uid="{00000000-0005-0000-0000-00008C4E0000}"/>
    <cellStyle name="Normal 2 26 11 3 2" xfId="18549" xr:uid="{00000000-0005-0000-0000-00008D4E0000}"/>
    <cellStyle name="Normal 2 26 11 4" xfId="13804" xr:uid="{00000000-0005-0000-0000-00008E4E0000}"/>
    <cellStyle name="Normal 2 26 12" xfId="5436" xr:uid="{00000000-0005-0000-0000-00008F4E0000}"/>
    <cellStyle name="Normal 2 26 12 2" xfId="10233" xr:uid="{00000000-0005-0000-0000-0000904E0000}"/>
    <cellStyle name="Normal 2 26 12 2 2" xfId="19732" xr:uid="{00000000-0005-0000-0000-0000914E0000}"/>
    <cellStyle name="Normal 2 26 12 3" xfId="14987" xr:uid="{00000000-0005-0000-0000-0000924E0000}"/>
    <cellStyle name="Normal 2 26 13" xfId="7866" xr:uid="{00000000-0005-0000-0000-0000934E0000}"/>
    <cellStyle name="Normal 2 26 13 2" xfId="17366" xr:uid="{00000000-0005-0000-0000-0000944E0000}"/>
    <cellStyle name="Normal 2 26 14" xfId="12620" xr:uid="{00000000-0005-0000-0000-0000954E0000}"/>
    <cellStyle name="Normal 2 26 2" xfId="665" xr:uid="{00000000-0005-0000-0000-0000964E0000}"/>
    <cellStyle name="Normal 2 26 2 2" xfId="4154" xr:uid="{00000000-0005-0000-0000-0000974E0000}"/>
    <cellStyle name="Normal 2 26 2 2 2" xfId="6770" xr:uid="{00000000-0005-0000-0000-0000984E0000}"/>
    <cellStyle name="Normal 2 26 2 2 2 2" xfId="11529" xr:uid="{00000000-0005-0000-0000-0000994E0000}"/>
    <cellStyle name="Normal 2 26 2 2 2 2 2" xfId="21028" xr:uid="{00000000-0005-0000-0000-00009A4E0000}"/>
    <cellStyle name="Normal 2 26 2 2 2 3" xfId="16283" xr:uid="{00000000-0005-0000-0000-00009B4E0000}"/>
    <cellStyle name="Normal 2 26 2 2 3" xfId="9162" xr:uid="{00000000-0005-0000-0000-00009C4E0000}"/>
    <cellStyle name="Normal 2 26 2 2 3 2" xfId="18662" xr:uid="{00000000-0005-0000-0000-00009D4E0000}"/>
    <cellStyle name="Normal 2 26 2 2 4" xfId="13917" xr:uid="{00000000-0005-0000-0000-00009E4E0000}"/>
    <cellStyle name="Normal 2 26 2 3" xfId="5585" xr:uid="{00000000-0005-0000-0000-00009F4E0000}"/>
    <cellStyle name="Normal 2 26 2 3 2" xfId="10346" xr:uid="{00000000-0005-0000-0000-0000A04E0000}"/>
    <cellStyle name="Normal 2 26 2 3 2 2" xfId="19845" xr:uid="{00000000-0005-0000-0000-0000A14E0000}"/>
    <cellStyle name="Normal 2 26 2 3 3" xfId="15100" xr:uid="{00000000-0005-0000-0000-0000A24E0000}"/>
    <cellStyle name="Normal 2 26 2 4" xfId="7979" xr:uid="{00000000-0005-0000-0000-0000A34E0000}"/>
    <cellStyle name="Normal 2 26 2 4 2" xfId="17479" xr:uid="{00000000-0005-0000-0000-0000A44E0000}"/>
    <cellStyle name="Normal 2 26 2 5" xfId="12733" xr:uid="{00000000-0005-0000-0000-0000A54E0000}"/>
    <cellStyle name="Normal 2 26 3" xfId="1092" xr:uid="{00000000-0005-0000-0000-0000A64E0000}"/>
    <cellStyle name="Normal 2 26 3 2" xfId="4304" xr:uid="{00000000-0005-0000-0000-0000A74E0000}"/>
    <cellStyle name="Normal 2 26 3 2 2" xfId="6920" xr:uid="{00000000-0005-0000-0000-0000A84E0000}"/>
    <cellStyle name="Normal 2 26 3 2 2 2" xfId="11679" xr:uid="{00000000-0005-0000-0000-0000A94E0000}"/>
    <cellStyle name="Normal 2 26 3 2 2 2 2" xfId="21178" xr:uid="{00000000-0005-0000-0000-0000AA4E0000}"/>
    <cellStyle name="Normal 2 26 3 2 2 3" xfId="16433" xr:uid="{00000000-0005-0000-0000-0000AB4E0000}"/>
    <cellStyle name="Normal 2 26 3 2 3" xfId="9312" xr:uid="{00000000-0005-0000-0000-0000AC4E0000}"/>
    <cellStyle name="Normal 2 26 3 2 3 2" xfId="18812" xr:uid="{00000000-0005-0000-0000-0000AD4E0000}"/>
    <cellStyle name="Normal 2 26 3 2 4" xfId="14067" xr:uid="{00000000-0005-0000-0000-0000AE4E0000}"/>
    <cellStyle name="Normal 2 26 3 3" xfId="5735" xr:uid="{00000000-0005-0000-0000-0000AF4E0000}"/>
    <cellStyle name="Normal 2 26 3 3 2" xfId="10496" xr:uid="{00000000-0005-0000-0000-0000B04E0000}"/>
    <cellStyle name="Normal 2 26 3 3 2 2" xfId="19995" xr:uid="{00000000-0005-0000-0000-0000B14E0000}"/>
    <cellStyle name="Normal 2 26 3 3 3" xfId="15250" xr:uid="{00000000-0005-0000-0000-0000B24E0000}"/>
    <cellStyle name="Normal 2 26 3 4" xfId="8129" xr:uid="{00000000-0005-0000-0000-0000B34E0000}"/>
    <cellStyle name="Normal 2 26 3 4 2" xfId="17629" xr:uid="{00000000-0005-0000-0000-0000B44E0000}"/>
    <cellStyle name="Normal 2 26 3 5" xfId="12883" xr:uid="{00000000-0005-0000-0000-0000B54E0000}"/>
    <cellStyle name="Normal 2 26 4" xfId="1456" xr:uid="{00000000-0005-0000-0000-0000B64E0000}"/>
    <cellStyle name="Normal 2 26 4 2" xfId="4419" xr:uid="{00000000-0005-0000-0000-0000B74E0000}"/>
    <cellStyle name="Normal 2 26 4 2 2" xfId="7035" xr:uid="{00000000-0005-0000-0000-0000B84E0000}"/>
    <cellStyle name="Normal 2 26 4 2 2 2" xfId="11794" xr:uid="{00000000-0005-0000-0000-0000B94E0000}"/>
    <cellStyle name="Normal 2 26 4 2 2 2 2" xfId="21293" xr:uid="{00000000-0005-0000-0000-0000BA4E0000}"/>
    <cellStyle name="Normal 2 26 4 2 2 3" xfId="16548" xr:uid="{00000000-0005-0000-0000-0000BB4E0000}"/>
    <cellStyle name="Normal 2 26 4 2 3" xfId="9427" xr:uid="{00000000-0005-0000-0000-0000BC4E0000}"/>
    <cellStyle name="Normal 2 26 4 2 3 2" xfId="18927" xr:uid="{00000000-0005-0000-0000-0000BD4E0000}"/>
    <cellStyle name="Normal 2 26 4 2 4" xfId="14182" xr:uid="{00000000-0005-0000-0000-0000BE4E0000}"/>
    <cellStyle name="Normal 2 26 4 3" xfId="5850" xr:uid="{00000000-0005-0000-0000-0000BF4E0000}"/>
    <cellStyle name="Normal 2 26 4 3 2" xfId="10611" xr:uid="{00000000-0005-0000-0000-0000C04E0000}"/>
    <cellStyle name="Normal 2 26 4 3 2 2" xfId="20110" xr:uid="{00000000-0005-0000-0000-0000C14E0000}"/>
    <cellStyle name="Normal 2 26 4 3 3" xfId="15365" xr:uid="{00000000-0005-0000-0000-0000C24E0000}"/>
    <cellStyle name="Normal 2 26 4 4" xfId="8244" xr:uid="{00000000-0005-0000-0000-0000C34E0000}"/>
    <cellStyle name="Normal 2 26 4 4 2" xfId="17744" xr:uid="{00000000-0005-0000-0000-0000C44E0000}"/>
    <cellStyle name="Normal 2 26 4 5" xfId="12998" xr:uid="{00000000-0005-0000-0000-0000C54E0000}"/>
    <cellStyle name="Normal 2 26 5" xfId="1820" xr:uid="{00000000-0005-0000-0000-0000C64E0000}"/>
    <cellStyle name="Normal 2 26 5 2" xfId="4534" xr:uid="{00000000-0005-0000-0000-0000C74E0000}"/>
    <cellStyle name="Normal 2 26 5 2 2" xfId="7150" xr:uid="{00000000-0005-0000-0000-0000C84E0000}"/>
    <cellStyle name="Normal 2 26 5 2 2 2" xfId="11909" xr:uid="{00000000-0005-0000-0000-0000C94E0000}"/>
    <cellStyle name="Normal 2 26 5 2 2 2 2" xfId="21408" xr:uid="{00000000-0005-0000-0000-0000CA4E0000}"/>
    <cellStyle name="Normal 2 26 5 2 2 3" xfId="16663" xr:uid="{00000000-0005-0000-0000-0000CB4E0000}"/>
    <cellStyle name="Normal 2 26 5 2 3" xfId="9542" xr:uid="{00000000-0005-0000-0000-0000CC4E0000}"/>
    <cellStyle name="Normal 2 26 5 2 3 2" xfId="19042" xr:uid="{00000000-0005-0000-0000-0000CD4E0000}"/>
    <cellStyle name="Normal 2 26 5 2 4" xfId="14297" xr:uid="{00000000-0005-0000-0000-0000CE4E0000}"/>
    <cellStyle name="Normal 2 26 5 3" xfId="5965" xr:uid="{00000000-0005-0000-0000-0000CF4E0000}"/>
    <cellStyle name="Normal 2 26 5 3 2" xfId="10726" xr:uid="{00000000-0005-0000-0000-0000D04E0000}"/>
    <cellStyle name="Normal 2 26 5 3 2 2" xfId="20225" xr:uid="{00000000-0005-0000-0000-0000D14E0000}"/>
    <cellStyle name="Normal 2 26 5 3 3" xfId="15480" xr:uid="{00000000-0005-0000-0000-0000D24E0000}"/>
    <cellStyle name="Normal 2 26 5 4" xfId="8359" xr:uid="{00000000-0005-0000-0000-0000D34E0000}"/>
    <cellStyle name="Normal 2 26 5 4 2" xfId="17859" xr:uid="{00000000-0005-0000-0000-0000D44E0000}"/>
    <cellStyle name="Normal 2 26 5 5" xfId="13113" xr:uid="{00000000-0005-0000-0000-0000D54E0000}"/>
    <cellStyle name="Normal 2 26 6" xfId="2184" xr:uid="{00000000-0005-0000-0000-0000D64E0000}"/>
    <cellStyle name="Normal 2 26 6 2" xfId="4649" xr:uid="{00000000-0005-0000-0000-0000D74E0000}"/>
    <cellStyle name="Normal 2 26 6 2 2" xfId="7265" xr:uid="{00000000-0005-0000-0000-0000D84E0000}"/>
    <cellStyle name="Normal 2 26 6 2 2 2" xfId="12024" xr:uid="{00000000-0005-0000-0000-0000D94E0000}"/>
    <cellStyle name="Normal 2 26 6 2 2 2 2" xfId="21523" xr:uid="{00000000-0005-0000-0000-0000DA4E0000}"/>
    <cellStyle name="Normal 2 26 6 2 2 3" xfId="16778" xr:uid="{00000000-0005-0000-0000-0000DB4E0000}"/>
    <cellStyle name="Normal 2 26 6 2 3" xfId="9657" xr:uid="{00000000-0005-0000-0000-0000DC4E0000}"/>
    <cellStyle name="Normal 2 26 6 2 3 2" xfId="19157" xr:uid="{00000000-0005-0000-0000-0000DD4E0000}"/>
    <cellStyle name="Normal 2 26 6 2 4" xfId="14412" xr:uid="{00000000-0005-0000-0000-0000DE4E0000}"/>
    <cellStyle name="Normal 2 26 6 3" xfId="6080" xr:uid="{00000000-0005-0000-0000-0000DF4E0000}"/>
    <cellStyle name="Normal 2 26 6 3 2" xfId="10841" xr:uid="{00000000-0005-0000-0000-0000E04E0000}"/>
    <cellStyle name="Normal 2 26 6 3 2 2" xfId="20340" xr:uid="{00000000-0005-0000-0000-0000E14E0000}"/>
    <cellStyle name="Normal 2 26 6 3 3" xfId="15595" xr:uid="{00000000-0005-0000-0000-0000E24E0000}"/>
    <cellStyle name="Normal 2 26 6 4" xfId="8474" xr:uid="{00000000-0005-0000-0000-0000E34E0000}"/>
    <cellStyle name="Normal 2 26 6 4 2" xfId="17974" xr:uid="{00000000-0005-0000-0000-0000E44E0000}"/>
    <cellStyle name="Normal 2 26 6 5" xfId="13228" xr:uid="{00000000-0005-0000-0000-0000E54E0000}"/>
    <cellStyle name="Normal 2 26 7" xfId="2548" xr:uid="{00000000-0005-0000-0000-0000E64E0000}"/>
    <cellStyle name="Normal 2 26 7 2" xfId="4764" xr:uid="{00000000-0005-0000-0000-0000E74E0000}"/>
    <cellStyle name="Normal 2 26 7 2 2" xfId="7380" xr:uid="{00000000-0005-0000-0000-0000E84E0000}"/>
    <cellStyle name="Normal 2 26 7 2 2 2" xfId="12139" xr:uid="{00000000-0005-0000-0000-0000E94E0000}"/>
    <cellStyle name="Normal 2 26 7 2 2 2 2" xfId="21638" xr:uid="{00000000-0005-0000-0000-0000EA4E0000}"/>
    <cellStyle name="Normal 2 26 7 2 2 3" xfId="16893" xr:uid="{00000000-0005-0000-0000-0000EB4E0000}"/>
    <cellStyle name="Normal 2 26 7 2 3" xfId="9772" xr:uid="{00000000-0005-0000-0000-0000EC4E0000}"/>
    <cellStyle name="Normal 2 26 7 2 3 2" xfId="19272" xr:uid="{00000000-0005-0000-0000-0000ED4E0000}"/>
    <cellStyle name="Normal 2 26 7 2 4" xfId="14527" xr:uid="{00000000-0005-0000-0000-0000EE4E0000}"/>
    <cellStyle name="Normal 2 26 7 3" xfId="6195" xr:uid="{00000000-0005-0000-0000-0000EF4E0000}"/>
    <cellStyle name="Normal 2 26 7 3 2" xfId="10956" xr:uid="{00000000-0005-0000-0000-0000F04E0000}"/>
    <cellStyle name="Normal 2 26 7 3 2 2" xfId="20455" xr:uid="{00000000-0005-0000-0000-0000F14E0000}"/>
    <cellStyle name="Normal 2 26 7 3 3" xfId="15710" xr:uid="{00000000-0005-0000-0000-0000F24E0000}"/>
    <cellStyle name="Normal 2 26 7 4" xfId="8589" xr:uid="{00000000-0005-0000-0000-0000F34E0000}"/>
    <cellStyle name="Normal 2 26 7 4 2" xfId="18089" xr:uid="{00000000-0005-0000-0000-0000F44E0000}"/>
    <cellStyle name="Normal 2 26 7 5" xfId="13344" xr:uid="{00000000-0005-0000-0000-0000F54E0000}"/>
    <cellStyle name="Normal 2 26 8" xfId="2912" xr:uid="{00000000-0005-0000-0000-0000F64E0000}"/>
    <cellStyle name="Normal 2 26 8 2" xfId="4879" xr:uid="{00000000-0005-0000-0000-0000F74E0000}"/>
    <cellStyle name="Normal 2 26 8 2 2" xfId="7495" xr:uid="{00000000-0005-0000-0000-0000F84E0000}"/>
    <cellStyle name="Normal 2 26 8 2 2 2" xfId="12254" xr:uid="{00000000-0005-0000-0000-0000F94E0000}"/>
    <cellStyle name="Normal 2 26 8 2 2 2 2" xfId="21753" xr:uid="{00000000-0005-0000-0000-0000FA4E0000}"/>
    <cellStyle name="Normal 2 26 8 2 2 3" xfId="17008" xr:uid="{00000000-0005-0000-0000-0000FB4E0000}"/>
    <cellStyle name="Normal 2 26 8 2 3" xfId="9887" xr:uid="{00000000-0005-0000-0000-0000FC4E0000}"/>
    <cellStyle name="Normal 2 26 8 2 3 2" xfId="19387" xr:uid="{00000000-0005-0000-0000-0000FD4E0000}"/>
    <cellStyle name="Normal 2 26 8 2 4" xfId="14642" xr:uid="{00000000-0005-0000-0000-0000FE4E0000}"/>
    <cellStyle name="Normal 2 26 8 3" xfId="6310" xr:uid="{00000000-0005-0000-0000-0000FF4E0000}"/>
    <cellStyle name="Normal 2 26 8 3 2" xfId="11071" xr:uid="{00000000-0005-0000-0000-0000004F0000}"/>
    <cellStyle name="Normal 2 26 8 3 2 2" xfId="20570" xr:uid="{00000000-0005-0000-0000-0000014F0000}"/>
    <cellStyle name="Normal 2 26 8 3 3" xfId="15825" xr:uid="{00000000-0005-0000-0000-0000024F0000}"/>
    <cellStyle name="Normal 2 26 8 4" xfId="8704" xr:uid="{00000000-0005-0000-0000-0000034F0000}"/>
    <cellStyle name="Normal 2 26 8 4 2" xfId="18204" xr:uid="{00000000-0005-0000-0000-0000044F0000}"/>
    <cellStyle name="Normal 2 26 8 5" xfId="13459" xr:uid="{00000000-0005-0000-0000-0000054F0000}"/>
    <cellStyle name="Normal 2 26 9" xfId="3276" xr:uid="{00000000-0005-0000-0000-0000064F0000}"/>
    <cellStyle name="Normal 2 26 9 2" xfId="4994" xr:uid="{00000000-0005-0000-0000-0000074F0000}"/>
    <cellStyle name="Normal 2 26 9 2 2" xfId="7610" xr:uid="{00000000-0005-0000-0000-0000084F0000}"/>
    <cellStyle name="Normal 2 26 9 2 2 2" xfId="12369" xr:uid="{00000000-0005-0000-0000-0000094F0000}"/>
    <cellStyle name="Normal 2 26 9 2 2 2 2" xfId="21868" xr:uid="{00000000-0005-0000-0000-00000A4F0000}"/>
    <cellStyle name="Normal 2 26 9 2 2 3" xfId="17123" xr:uid="{00000000-0005-0000-0000-00000B4F0000}"/>
    <cellStyle name="Normal 2 26 9 2 3" xfId="10002" xr:uid="{00000000-0005-0000-0000-00000C4F0000}"/>
    <cellStyle name="Normal 2 26 9 2 3 2" xfId="19502" xr:uid="{00000000-0005-0000-0000-00000D4F0000}"/>
    <cellStyle name="Normal 2 26 9 2 4" xfId="14757" xr:uid="{00000000-0005-0000-0000-00000E4F0000}"/>
    <cellStyle name="Normal 2 26 9 3" xfId="6425" xr:uid="{00000000-0005-0000-0000-00000F4F0000}"/>
    <cellStyle name="Normal 2 26 9 3 2" xfId="11186" xr:uid="{00000000-0005-0000-0000-0000104F0000}"/>
    <cellStyle name="Normal 2 26 9 3 2 2" xfId="20685" xr:uid="{00000000-0005-0000-0000-0000114F0000}"/>
    <cellStyle name="Normal 2 26 9 3 3" xfId="15940" xr:uid="{00000000-0005-0000-0000-0000124F0000}"/>
    <cellStyle name="Normal 2 26 9 4" xfId="8819" xr:uid="{00000000-0005-0000-0000-0000134F0000}"/>
    <cellStyle name="Normal 2 26 9 4 2" xfId="18319" xr:uid="{00000000-0005-0000-0000-0000144F0000}"/>
    <cellStyle name="Normal 2 26 9 5" xfId="13574" xr:uid="{00000000-0005-0000-0000-0000154F0000}"/>
    <cellStyle name="Normal 2 27" xfId="336" xr:uid="{00000000-0005-0000-0000-0000164F0000}"/>
    <cellStyle name="Normal 2 27 10" xfId="3670" xr:uid="{00000000-0005-0000-0000-0000174F0000}"/>
    <cellStyle name="Normal 2 27 10 2" xfId="5119" xr:uid="{00000000-0005-0000-0000-0000184F0000}"/>
    <cellStyle name="Normal 2 27 10 2 2" xfId="7735" xr:uid="{00000000-0005-0000-0000-0000194F0000}"/>
    <cellStyle name="Normal 2 27 10 2 2 2" xfId="12494" xr:uid="{00000000-0005-0000-0000-00001A4F0000}"/>
    <cellStyle name="Normal 2 27 10 2 2 2 2" xfId="21993" xr:uid="{00000000-0005-0000-0000-00001B4F0000}"/>
    <cellStyle name="Normal 2 27 10 2 2 3" xfId="17248" xr:uid="{00000000-0005-0000-0000-00001C4F0000}"/>
    <cellStyle name="Normal 2 27 10 2 3" xfId="10127" xr:uid="{00000000-0005-0000-0000-00001D4F0000}"/>
    <cellStyle name="Normal 2 27 10 2 3 2" xfId="19627" xr:uid="{00000000-0005-0000-0000-00001E4F0000}"/>
    <cellStyle name="Normal 2 27 10 2 4" xfId="14882" xr:uid="{00000000-0005-0000-0000-00001F4F0000}"/>
    <cellStyle name="Normal 2 27 10 3" xfId="6550" xr:uid="{00000000-0005-0000-0000-0000204F0000}"/>
    <cellStyle name="Normal 2 27 10 3 2" xfId="11311" xr:uid="{00000000-0005-0000-0000-0000214F0000}"/>
    <cellStyle name="Normal 2 27 10 3 2 2" xfId="20810" xr:uid="{00000000-0005-0000-0000-0000224F0000}"/>
    <cellStyle name="Normal 2 27 10 3 3" xfId="16065" xr:uid="{00000000-0005-0000-0000-0000234F0000}"/>
    <cellStyle name="Normal 2 27 10 4" xfId="8944" xr:uid="{00000000-0005-0000-0000-0000244F0000}"/>
    <cellStyle name="Normal 2 27 10 4 2" xfId="18444" xr:uid="{00000000-0005-0000-0000-0000254F0000}"/>
    <cellStyle name="Normal 2 27 10 5" xfId="13699" xr:uid="{00000000-0005-0000-0000-0000264F0000}"/>
    <cellStyle name="Normal 2 27 11" xfId="4035" xr:uid="{00000000-0005-0000-0000-0000274F0000}"/>
    <cellStyle name="Normal 2 27 11 2" xfId="6666" xr:uid="{00000000-0005-0000-0000-0000284F0000}"/>
    <cellStyle name="Normal 2 27 11 2 2" xfId="11426" xr:uid="{00000000-0005-0000-0000-0000294F0000}"/>
    <cellStyle name="Normal 2 27 11 2 2 2" xfId="20925" xr:uid="{00000000-0005-0000-0000-00002A4F0000}"/>
    <cellStyle name="Normal 2 27 11 2 3" xfId="16180" xr:uid="{00000000-0005-0000-0000-00002B4F0000}"/>
    <cellStyle name="Normal 2 27 11 3" xfId="9059" xr:uid="{00000000-0005-0000-0000-00002C4F0000}"/>
    <cellStyle name="Normal 2 27 11 3 2" xfId="18559" xr:uid="{00000000-0005-0000-0000-00002D4F0000}"/>
    <cellStyle name="Normal 2 27 11 4" xfId="13814" xr:uid="{00000000-0005-0000-0000-00002E4F0000}"/>
    <cellStyle name="Normal 2 27 12" xfId="5466" xr:uid="{00000000-0005-0000-0000-00002F4F0000}"/>
    <cellStyle name="Normal 2 27 12 2" xfId="10243" xr:uid="{00000000-0005-0000-0000-0000304F0000}"/>
    <cellStyle name="Normal 2 27 12 2 2" xfId="19742" xr:uid="{00000000-0005-0000-0000-0000314F0000}"/>
    <cellStyle name="Normal 2 27 12 3" xfId="14997" xr:uid="{00000000-0005-0000-0000-0000324F0000}"/>
    <cellStyle name="Normal 2 27 13" xfId="7876" xr:uid="{00000000-0005-0000-0000-0000334F0000}"/>
    <cellStyle name="Normal 2 27 13 2" xfId="17376" xr:uid="{00000000-0005-0000-0000-0000344F0000}"/>
    <cellStyle name="Normal 2 27 14" xfId="12630" xr:uid="{00000000-0005-0000-0000-0000354F0000}"/>
    <cellStyle name="Normal 2 27 2" xfId="695" xr:uid="{00000000-0005-0000-0000-0000364F0000}"/>
    <cellStyle name="Normal 2 27 2 2" xfId="4164" xr:uid="{00000000-0005-0000-0000-0000374F0000}"/>
    <cellStyle name="Normal 2 27 2 2 2" xfId="6780" xr:uid="{00000000-0005-0000-0000-0000384F0000}"/>
    <cellStyle name="Normal 2 27 2 2 2 2" xfId="11539" xr:uid="{00000000-0005-0000-0000-0000394F0000}"/>
    <cellStyle name="Normal 2 27 2 2 2 2 2" xfId="21038" xr:uid="{00000000-0005-0000-0000-00003A4F0000}"/>
    <cellStyle name="Normal 2 27 2 2 2 3" xfId="16293" xr:uid="{00000000-0005-0000-0000-00003B4F0000}"/>
    <cellStyle name="Normal 2 27 2 2 3" xfId="9172" xr:uid="{00000000-0005-0000-0000-00003C4F0000}"/>
    <cellStyle name="Normal 2 27 2 2 3 2" xfId="18672" xr:uid="{00000000-0005-0000-0000-00003D4F0000}"/>
    <cellStyle name="Normal 2 27 2 2 4" xfId="13927" xr:uid="{00000000-0005-0000-0000-00003E4F0000}"/>
    <cellStyle name="Normal 2 27 2 3" xfId="5595" xr:uid="{00000000-0005-0000-0000-00003F4F0000}"/>
    <cellStyle name="Normal 2 27 2 3 2" xfId="10356" xr:uid="{00000000-0005-0000-0000-0000404F0000}"/>
    <cellStyle name="Normal 2 27 2 3 2 2" xfId="19855" xr:uid="{00000000-0005-0000-0000-0000414F0000}"/>
    <cellStyle name="Normal 2 27 2 3 3" xfId="15110" xr:uid="{00000000-0005-0000-0000-0000424F0000}"/>
    <cellStyle name="Normal 2 27 2 4" xfId="7989" xr:uid="{00000000-0005-0000-0000-0000434F0000}"/>
    <cellStyle name="Normal 2 27 2 4 2" xfId="17489" xr:uid="{00000000-0005-0000-0000-0000444F0000}"/>
    <cellStyle name="Normal 2 27 2 5" xfId="12743" xr:uid="{00000000-0005-0000-0000-0000454F0000}"/>
    <cellStyle name="Normal 2 27 3" xfId="1122" xr:uid="{00000000-0005-0000-0000-0000464F0000}"/>
    <cellStyle name="Normal 2 27 3 2" xfId="4314" xr:uid="{00000000-0005-0000-0000-0000474F0000}"/>
    <cellStyle name="Normal 2 27 3 2 2" xfId="6930" xr:uid="{00000000-0005-0000-0000-0000484F0000}"/>
    <cellStyle name="Normal 2 27 3 2 2 2" xfId="11689" xr:uid="{00000000-0005-0000-0000-0000494F0000}"/>
    <cellStyle name="Normal 2 27 3 2 2 2 2" xfId="21188" xr:uid="{00000000-0005-0000-0000-00004A4F0000}"/>
    <cellStyle name="Normal 2 27 3 2 2 3" xfId="16443" xr:uid="{00000000-0005-0000-0000-00004B4F0000}"/>
    <cellStyle name="Normal 2 27 3 2 3" xfId="9322" xr:uid="{00000000-0005-0000-0000-00004C4F0000}"/>
    <cellStyle name="Normal 2 27 3 2 3 2" xfId="18822" xr:uid="{00000000-0005-0000-0000-00004D4F0000}"/>
    <cellStyle name="Normal 2 27 3 2 4" xfId="14077" xr:uid="{00000000-0005-0000-0000-00004E4F0000}"/>
    <cellStyle name="Normal 2 27 3 3" xfId="5745" xr:uid="{00000000-0005-0000-0000-00004F4F0000}"/>
    <cellStyle name="Normal 2 27 3 3 2" xfId="10506" xr:uid="{00000000-0005-0000-0000-0000504F0000}"/>
    <cellStyle name="Normal 2 27 3 3 2 2" xfId="20005" xr:uid="{00000000-0005-0000-0000-0000514F0000}"/>
    <cellStyle name="Normal 2 27 3 3 3" xfId="15260" xr:uid="{00000000-0005-0000-0000-0000524F0000}"/>
    <cellStyle name="Normal 2 27 3 4" xfId="8139" xr:uid="{00000000-0005-0000-0000-0000534F0000}"/>
    <cellStyle name="Normal 2 27 3 4 2" xfId="17639" xr:uid="{00000000-0005-0000-0000-0000544F0000}"/>
    <cellStyle name="Normal 2 27 3 5" xfId="12893" xr:uid="{00000000-0005-0000-0000-0000554F0000}"/>
    <cellStyle name="Normal 2 27 4" xfId="1486" xr:uid="{00000000-0005-0000-0000-0000564F0000}"/>
    <cellStyle name="Normal 2 27 4 2" xfId="4429" xr:uid="{00000000-0005-0000-0000-0000574F0000}"/>
    <cellStyle name="Normal 2 27 4 2 2" xfId="7045" xr:uid="{00000000-0005-0000-0000-0000584F0000}"/>
    <cellStyle name="Normal 2 27 4 2 2 2" xfId="11804" xr:uid="{00000000-0005-0000-0000-0000594F0000}"/>
    <cellStyle name="Normal 2 27 4 2 2 2 2" xfId="21303" xr:uid="{00000000-0005-0000-0000-00005A4F0000}"/>
    <cellStyle name="Normal 2 27 4 2 2 3" xfId="16558" xr:uid="{00000000-0005-0000-0000-00005B4F0000}"/>
    <cellStyle name="Normal 2 27 4 2 3" xfId="9437" xr:uid="{00000000-0005-0000-0000-00005C4F0000}"/>
    <cellStyle name="Normal 2 27 4 2 3 2" xfId="18937" xr:uid="{00000000-0005-0000-0000-00005D4F0000}"/>
    <cellStyle name="Normal 2 27 4 2 4" xfId="14192" xr:uid="{00000000-0005-0000-0000-00005E4F0000}"/>
    <cellStyle name="Normal 2 27 4 3" xfId="5860" xr:uid="{00000000-0005-0000-0000-00005F4F0000}"/>
    <cellStyle name="Normal 2 27 4 3 2" xfId="10621" xr:uid="{00000000-0005-0000-0000-0000604F0000}"/>
    <cellStyle name="Normal 2 27 4 3 2 2" xfId="20120" xr:uid="{00000000-0005-0000-0000-0000614F0000}"/>
    <cellStyle name="Normal 2 27 4 3 3" xfId="15375" xr:uid="{00000000-0005-0000-0000-0000624F0000}"/>
    <cellStyle name="Normal 2 27 4 4" xfId="8254" xr:uid="{00000000-0005-0000-0000-0000634F0000}"/>
    <cellStyle name="Normal 2 27 4 4 2" xfId="17754" xr:uid="{00000000-0005-0000-0000-0000644F0000}"/>
    <cellStyle name="Normal 2 27 4 5" xfId="13008" xr:uid="{00000000-0005-0000-0000-0000654F0000}"/>
    <cellStyle name="Normal 2 27 5" xfId="1850" xr:uid="{00000000-0005-0000-0000-0000664F0000}"/>
    <cellStyle name="Normal 2 27 5 2" xfId="4544" xr:uid="{00000000-0005-0000-0000-0000674F0000}"/>
    <cellStyle name="Normal 2 27 5 2 2" xfId="7160" xr:uid="{00000000-0005-0000-0000-0000684F0000}"/>
    <cellStyle name="Normal 2 27 5 2 2 2" xfId="11919" xr:uid="{00000000-0005-0000-0000-0000694F0000}"/>
    <cellStyle name="Normal 2 27 5 2 2 2 2" xfId="21418" xr:uid="{00000000-0005-0000-0000-00006A4F0000}"/>
    <cellStyle name="Normal 2 27 5 2 2 3" xfId="16673" xr:uid="{00000000-0005-0000-0000-00006B4F0000}"/>
    <cellStyle name="Normal 2 27 5 2 3" xfId="9552" xr:uid="{00000000-0005-0000-0000-00006C4F0000}"/>
    <cellStyle name="Normal 2 27 5 2 3 2" xfId="19052" xr:uid="{00000000-0005-0000-0000-00006D4F0000}"/>
    <cellStyle name="Normal 2 27 5 2 4" xfId="14307" xr:uid="{00000000-0005-0000-0000-00006E4F0000}"/>
    <cellStyle name="Normal 2 27 5 3" xfId="5975" xr:uid="{00000000-0005-0000-0000-00006F4F0000}"/>
    <cellStyle name="Normal 2 27 5 3 2" xfId="10736" xr:uid="{00000000-0005-0000-0000-0000704F0000}"/>
    <cellStyle name="Normal 2 27 5 3 2 2" xfId="20235" xr:uid="{00000000-0005-0000-0000-0000714F0000}"/>
    <cellStyle name="Normal 2 27 5 3 3" xfId="15490" xr:uid="{00000000-0005-0000-0000-0000724F0000}"/>
    <cellStyle name="Normal 2 27 5 4" xfId="8369" xr:uid="{00000000-0005-0000-0000-0000734F0000}"/>
    <cellStyle name="Normal 2 27 5 4 2" xfId="17869" xr:uid="{00000000-0005-0000-0000-0000744F0000}"/>
    <cellStyle name="Normal 2 27 5 5" xfId="13123" xr:uid="{00000000-0005-0000-0000-0000754F0000}"/>
    <cellStyle name="Normal 2 27 6" xfId="2214" xr:uid="{00000000-0005-0000-0000-0000764F0000}"/>
    <cellStyle name="Normal 2 27 6 2" xfId="4659" xr:uid="{00000000-0005-0000-0000-0000774F0000}"/>
    <cellStyle name="Normal 2 27 6 2 2" xfId="7275" xr:uid="{00000000-0005-0000-0000-0000784F0000}"/>
    <cellStyle name="Normal 2 27 6 2 2 2" xfId="12034" xr:uid="{00000000-0005-0000-0000-0000794F0000}"/>
    <cellStyle name="Normal 2 27 6 2 2 2 2" xfId="21533" xr:uid="{00000000-0005-0000-0000-00007A4F0000}"/>
    <cellStyle name="Normal 2 27 6 2 2 3" xfId="16788" xr:uid="{00000000-0005-0000-0000-00007B4F0000}"/>
    <cellStyle name="Normal 2 27 6 2 3" xfId="9667" xr:uid="{00000000-0005-0000-0000-00007C4F0000}"/>
    <cellStyle name="Normal 2 27 6 2 3 2" xfId="19167" xr:uid="{00000000-0005-0000-0000-00007D4F0000}"/>
    <cellStyle name="Normal 2 27 6 2 4" xfId="14422" xr:uid="{00000000-0005-0000-0000-00007E4F0000}"/>
    <cellStyle name="Normal 2 27 6 3" xfId="6090" xr:uid="{00000000-0005-0000-0000-00007F4F0000}"/>
    <cellStyle name="Normal 2 27 6 3 2" xfId="10851" xr:uid="{00000000-0005-0000-0000-0000804F0000}"/>
    <cellStyle name="Normal 2 27 6 3 2 2" xfId="20350" xr:uid="{00000000-0005-0000-0000-0000814F0000}"/>
    <cellStyle name="Normal 2 27 6 3 3" xfId="15605" xr:uid="{00000000-0005-0000-0000-0000824F0000}"/>
    <cellStyle name="Normal 2 27 6 4" xfId="8484" xr:uid="{00000000-0005-0000-0000-0000834F0000}"/>
    <cellStyle name="Normal 2 27 6 4 2" xfId="17984" xr:uid="{00000000-0005-0000-0000-0000844F0000}"/>
    <cellStyle name="Normal 2 27 6 5" xfId="13238" xr:uid="{00000000-0005-0000-0000-0000854F0000}"/>
    <cellStyle name="Normal 2 27 7" xfId="2578" xr:uid="{00000000-0005-0000-0000-0000864F0000}"/>
    <cellStyle name="Normal 2 27 7 2" xfId="4774" xr:uid="{00000000-0005-0000-0000-0000874F0000}"/>
    <cellStyle name="Normal 2 27 7 2 2" xfId="7390" xr:uid="{00000000-0005-0000-0000-0000884F0000}"/>
    <cellStyle name="Normal 2 27 7 2 2 2" xfId="12149" xr:uid="{00000000-0005-0000-0000-0000894F0000}"/>
    <cellStyle name="Normal 2 27 7 2 2 2 2" xfId="21648" xr:uid="{00000000-0005-0000-0000-00008A4F0000}"/>
    <cellStyle name="Normal 2 27 7 2 2 3" xfId="16903" xr:uid="{00000000-0005-0000-0000-00008B4F0000}"/>
    <cellStyle name="Normal 2 27 7 2 3" xfId="9782" xr:uid="{00000000-0005-0000-0000-00008C4F0000}"/>
    <cellStyle name="Normal 2 27 7 2 3 2" xfId="19282" xr:uid="{00000000-0005-0000-0000-00008D4F0000}"/>
    <cellStyle name="Normal 2 27 7 2 4" xfId="14537" xr:uid="{00000000-0005-0000-0000-00008E4F0000}"/>
    <cellStyle name="Normal 2 27 7 3" xfId="6205" xr:uid="{00000000-0005-0000-0000-00008F4F0000}"/>
    <cellStyle name="Normal 2 27 7 3 2" xfId="10966" xr:uid="{00000000-0005-0000-0000-0000904F0000}"/>
    <cellStyle name="Normal 2 27 7 3 2 2" xfId="20465" xr:uid="{00000000-0005-0000-0000-0000914F0000}"/>
    <cellStyle name="Normal 2 27 7 3 3" xfId="15720" xr:uid="{00000000-0005-0000-0000-0000924F0000}"/>
    <cellStyle name="Normal 2 27 7 4" xfId="8599" xr:uid="{00000000-0005-0000-0000-0000934F0000}"/>
    <cellStyle name="Normal 2 27 7 4 2" xfId="18099" xr:uid="{00000000-0005-0000-0000-0000944F0000}"/>
    <cellStyle name="Normal 2 27 7 5" xfId="13354" xr:uid="{00000000-0005-0000-0000-0000954F0000}"/>
    <cellStyle name="Normal 2 27 8" xfId="2942" xr:uid="{00000000-0005-0000-0000-0000964F0000}"/>
    <cellStyle name="Normal 2 27 8 2" xfId="4889" xr:uid="{00000000-0005-0000-0000-0000974F0000}"/>
    <cellStyle name="Normal 2 27 8 2 2" xfId="7505" xr:uid="{00000000-0005-0000-0000-0000984F0000}"/>
    <cellStyle name="Normal 2 27 8 2 2 2" xfId="12264" xr:uid="{00000000-0005-0000-0000-0000994F0000}"/>
    <cellStyle name="Normal 2 27 8 2 2 2 2" xfId="21763" xr:uid="{00000000-0005-0000-0000-00009A4F0000}"/>
    <cellStyle name="Normal 2 27 8 2 2 3" xfId="17018" xr:uid="{00000000-0005-0000-0000-00009B4F0000}"/>
    <cellStyle name="Normal 2 27 8 2 3" xfId="9897" xr:uid="{00000000-0005-0000-0000-00009C4F0000}"/>
    <cellStyle name="Normal 2 27 8 2 3 2" xfId="19397" xr:uid="{00000000-0005-0000-0000-00009D4F0000}"/>
    <cellStyle name="Normal 2 27 8 2 4" xfId="14652" xr:uid="{00000000-0005-0000-0000-00009E4F0000}"/>
    <cellStyle name="Normal 2 27 8 3" xfId="6320" xr:uid="{00000000-0005-0000-0000-00009F4F0000}"/>
    <cellStyle name="Normal 2 27 8 3 2" xfId="11081" xr:uid="{00000000-0005-0000-0000-0000A04F0000}"/>
    <cellStyle name="Normal 2 27 8 3 2 2" xfId="20580" xr:uid="{00000000-0005-0000-0000-0000A14F0000}"/>
    <cellStyle name="Normal 2 27 8 3 3" xfId="15835" xr:uid="{00000000-0005-0000-0000-0000A24F0000}"/>
    <cellStyle name="Normal 2 27 8 4" xfId="8714" xr:uid="{00000000-0005-0000-0000-0000A34F0000}"/>
    <cellStyle name="Normal 2 27 8 4 2" xfId="18214" xr:uid="{00000000-0005-0000-0000-0000A44F0000}"/>
    <cellStyle name="Normal 2 27 8 5" xfId="13469" xr:uid="{00000000-0005-0000-0000-0000A54F0000}"/>
    <cellStyle name="Normal 2 27 9" xfId="3306" xr:uid="{00000000-0005-0000-0000-0000A64F0000}"/>
    <cellStyle name="Normal 2 27 9 2" xfId="5004" xr:uid="{00000000-0005-0000-0000-0000A74F0000}"/>
    <cellStyle name="Normal 2 27 9 2 2" xfId="7620" xr:uid="{00000000-0005-0000-0000-0000A84F0000}"/>
    <cellStyle name="Normal 2 27 9 2 2 2" xfId="12379" xr:uid="{00000000-0005-0000-0000-0000A94F0000}"/>
    <cellStyle name="Normal 2 27 9 2 2 2 2" xfId="21878" xr:uid="{00000000-0005-0000-0000-0000AA4F0000}"/>
    <cellStyle name="Normal 2 27 9 2 2 3" xfId="17133" xr:uid="{00000000-0005-0000-0000-0000AB4F0000}"/>
    <cellStyle name="Normal 2 27 9 2 3" xfId="10012" xr:uid="{00000000-0005-0000-0000-0000AC4F0000}"/>
    <cellStyle name="Normal 2 27 9 2 3 2" xfId="19512" xr:uid="{00000000-0005-0000-0000-0000AD4F0000}"/>
    <cellStyle name="Normal 2 27 9 2 4" xfId="14767" xr:uid="{00000000-0005-0000-0000-0000AE4F0000}"/>
    <cellStyle name="Normal 2 27 9 3" xfId="6435" xr:uid="{00000000-0005-0000-0000-0000AF4F0000}"/>
    <cellStyle name="Normal 2 27 9 3 2" xfId="11196" xr:uid="{00000000-0005-0000-0000-0000B04F0000}"/>
    <cellStyle name="Normal 2 27 9 3 2 2" xfId="20695" xr:uid="{00000000-0005-0000-0000-0000B14F0000}"/>
    <cellStyle name="Normal 2 27 9 3 3" xfId="15950" xr:uid="{00000000-0005-0000-0000-0000B24F0000}"/>
    <cellStyle name="Normal 2 27 9 4" xfId="8829" xr:uid="{00000000-0005-0000-0000-0000B34F0000}"/>
    <cellStyle name="Normal 2 27 9 4 2" xfId="18329" xr:uid="{00000000-0005-0000-0000-0000B44F0000}"/>
    <cellStyle name="Normal 2 27 9 5" xfId="13584" xr:uid="{00000000-0005-0000-0000-0000B54F0000}"/>
    <cellStyle name="Normal 2 28" xfId="719" xr:uid="{00000000-0005-0000-0000-0000B64F0000}"/>
    <cellStyle name="Normal 2 28 2" xfId="4173" xr:uid="{00000000-0005-0000-0000-0000B74F0000}"/>
    <cellStyle name="Normal 2 28 2 2" xfId="6789" xr:uid="{00000000-0005-0000-0000-0000B84F0000}"/>
    <cellStyle name="Normal 2 28 2 2 2" xfId="11548" xr:uid="{00000000-0005-0000-0000-0000B94F0000}"/>
    <cellStyle name="Normal 2 28 2 2 2 2" xfId="21047" xr:uid="{00000000-0005-0000-0000-0000BA4F0000}"/>
    <cellStyle name="Normal 2 28 2 2 3" xfId="16302" xr:uid="{00000000-0005-0000-0000-0000BB4F0000}"/>
    <cellStyle name="Normal 2 28 2 3" xfId="9181" xr:uid="{00000000-0005-0000-0000-0000BC4F0000}"/>
    <cellStyle name="Normal 2 28 2 3 2" xfId="18681" xr:uid="{00000000-0005-0000-0000-0000BD4F0000}"/>
    <cellStyle name="Normal 2 28 2 4" xfId="13936" xr:uid="{00000000-0005-0000-0000-0000BE4F0000}"/>
    <cellStyle name="Normal 2 28 3" xfId="5604" xr:uid="{00000000-0005-0000-0000-0000BF4F0000}"/>
    <cellStyle name="Normal 2 28 3 2" xfId="10365" xr:uid="{00000000-0005-0000-0000-0000C04F0000}"/>
    <cellStyle name="Normal 2 28 3 2 2" xfId="19864" xr:uid="{00000000-0005-0000-0000-0000C14F0000}"/>
    <cellStyle name="Normal 2 28 3 3" xfId="15119" xr:uid="{00000000-0005-0000-0000-0000C24F0000}"/>
    <cellStyle name="Normal 2 28 4" xfId="7998" xr:uid="{00000000-0005-0000-0000-0000C34F0000}"/>
    <cellStyle name="Normal 2 28 4 2" xfId="17498" xr:uid="{00000000-0005-0000-0000-0000C44F0000}"/>
    <cellStyle name="Normal 2 28 5" xfId="12752" xr:uid="{00000000-0005-0000-0000-0000C54F0000}"/>
    <cellStyle name="Normal 2 29" xfId="765" xr:uid="{00000000-0005-0000-0000-0000C64F0000}"/>
    <cellStyle name="Normal 2 29 2" xfId="4197" xr:uid="{00000000-0005-0000-0000-0000C74F0000}"/>
    <cellStyle name="Normal 2 29 2 2" xfId="6813" xr:uid="{00000000-0005-0000-0000-0000C84F0000}"/>
    <cellStyle name="Normal 2 29 2 2 2" xfId="11572" xr:uid="{00000000-0005-0000-0000-0000C94F0000}"/>
    <cellStyle name="Normal 2 29 2 2 2 2" xfId="21071" xr:uid="{00000000-0005-0000-0000-0000CA4F0000}"/>
    <cellStyle name="Normal 2 29 2 2 3" xfId="16326" xr:uid="{00000000-0005-0000-0000-0000CB4F0000}"/>
    <cellStyle name="Normal 2 29 2 3" xfId="9205" xr:uid="{00000000-0005-0000-0000-0000CC4F0000}"/>
    <cellStyle name="Normal 2 29 2 3 2" xfId="18705" xr:uid="{00000000-0005-0000-0000-0000CD4F0000}"/>
    <cellStyle name="Normal 2 29 2 4" xfId="13960" xr:uid="{00000000-0005-0000-0000-0000CE4F0000}"/>
    <cellStyle name="Normal 2 29 3" xfId="5628" xr:uid="{00000000-0005-0000-0000-0000CF4F0000}"/>
    <cellStyle name="Normal 2 29 3 2" xfId="10389" xr:uid="{00000000-0005-0000-0000-0000D04F0000}"/>
    <cellStyle name="Normal 2 29 3 2 2" xfId="19888" xr:uid="{00000000-0005-0000-0000-0000D14F0000}"/>
    <cellStyle name="Normal 2 29 3 3" xfId="15143" xr:uid="{00000000-0005-0000-0000-0000D24F0000}"/>
    <cellStyle name="Normal 2 29 4" xfId="8022" xr:uid="{00000000-0005-0000-0000-0000D34F0000}"/>
    <cellStyle name="Normal 2 29 4 2" xfId="17522" xr:uid="{00000000-0005-0000-0000-0000D44F0000}"/>
    <cellStyle name="Normal 2 29 5" xfId="12776" xr:uid="{00000000-0005-0000-0000-0000D54F0000}"/>
    <cellStyle name="Normal 2 3" xfId="6" xr:uid="{00000000-0005-0000-0000-0000D64F0000}"/>
    <cellStyle name="Normal 2 3 10" xfId="3391" xr:uid="{00000000-0005-0000-0000-0000D74F0000}"/>
    <cellStyle name="Normal 2 3 10 2" xfId="5039" xr:uid="{00000000-0005-0000-0000-0000D84F0000}"/>
    <cellStyle name="Normal 2 3 10 2 2" xfId="7655" xr:uid="{00000000-0005-0000-0000-0000D94F0000}"/>
    <cellStyle name="Normal 2 3 10 2 2 2" xfId="12414" xr:uid="{00000000-0005-0000-0000-0000DA4F0000}"/>
    <cellStyle name="Normal 2 3 10 2 2 2 2" xfId="21913" xr:uid="{00000000-0005-0000-0000-0000DB4F0000}"/>
    <cellStyle name="Normal 2 3 10 2 2 3" xfId="17168" xr:uid="{00000000-0005-0000-0000-0000DC4F0000}"/>
    <cellStyle name="Normal 2 3 10 2 3" xfId="10047" xr:uid="{00000000-0005-0000-0000-0000DD4F0000}"/>
    <cellStyle name="Normal 2 3 10 2 3 2" xfId="19547" xr:uid="{00000000-0005-0000-0000-0000DE4F0000}"/>
    <cellStyle name="Normal 2 3 10 2 4" xfId="14802" xr:uid="{00000000-0005-0000-0000-0000DF4F0000}"/>
    <cellStyle name="Normal 2 3 10 3" xfId="6470" xr:uid="{00000000-0005-0000-0000-0000E04F0000}"/>
    <cellStyle name="Normal 2 3 10 3 2" xfId="11231" xr:uid="{00000000-0005-0000-0000-0000E14F0000}"/>
    <cellStyle name="Normal 2 3 10 3 2 2" xfId="20730" xr:uid="{00000000-0005-0000-0000-0000E24F0000}"/>
    <cellStyle name="Normal 2 3 10 3 3" xfId="15985" xr:uid="{00000000-0005-0000-0000-0000E34F0000}"/>
    <cellStyle name="Normal 2 3 10 4" xfId="8864" xr:uid="{00000000-0005-0000-0000-0000E44F0000}"/>
    <cellStyle name="Normal 2 3 10 4 2" xfId="18364" xr:uid="{00000000-0005-0000-0000-0000E54F0000}"/>
    <cellStyle name="Normal 2 3 10 5" xfId="13619" xr:uid="{00000000-0005-0000-0000-0000E64F0000}"/>
    <cellStyle name="Normal 2 3 11" xfId="3705" xr:uid="{00000000-0005-0000-0000-0000E74F0000}"/>
    <cellStyle name="Normal 2 3 11 2" xfId="6565" xr:uid="{00000000-0005-0000-0000-0000E84F0000}"/>
    <cellStyle name="Normal 2 3 11 2 2" xfId="11325" xr:uid="{00000000-0005-0000-0000-0000E94F0000}"/>
    <cellStyle name="Normal 2 3 11 2 2 2" xfId="20824" xr:uid="{00000000-0005-0000-0000-0000EA4F0000}"/>
    <cellStyle name="Normal 2 3 11 2 3" xfId="16079" xr:uid="{00000000-0005-0000-0000-0000EB4F0000}"/>
    <cellStyle name="Normal 2 3 11 3" xfId="8958" xr:uid="{00000000-0005-0000-0000-0000EC4F0000}"/>
    <cellStyle name="Normal 2 3 11 3 2" xfId="18458" xr:uid="{00000000-0005-0000-0000-0000ED4F0000}"/>
    <cellStyle name="Normal 2 3 11 4" xfId="13713" xr:uid="{00000000-0005-0000-0000-0000EE4F0000}"/>
    <cellStyle name="Normal 2 3 12" xfId="5136" xr:uid="{00000000-0005-0000-0000-0000EF4F0000}"/>
    <cellStyle name="Normal 2 3 12 2" xfId="10142" xr:uid="{00000000-0005-0000-0000-0000F04F0000}"/>
    <cellStyle name="Normal 2 3 12 2 2" xfId="19641" xr:uid="{00000000-0005-0000-0000-0000F14F0000}"/>
    <cellStyle name="Normal 2 3 12 3" xfId="14896" xr:uid="{00000000-0005-0000-0000-0000F24F0000}"/>
    <cellStyle name="Normal 2 3 13" xfId="7775" xr:uid="{00000000-0005-0000-0000-0000F34F0000}"/>
    <cellStyle name="Normal 2 3 13 2" xfId="17275" xr:uid="{00000000-0005-0000-0000-0000F44F0000}"/>
    <cellStyle name="Normal 2 3 14" xfId="12529" xr:uid="{00000000-0005-0000-0000-0000F54F0000}"/>
    <cellStyle name="Normal 2 3 15" xfId="32661" xr:uid="{D9184BDD-BAD1-43AC-B7E9-53F604B27FC6}"/>
    <cellStyle name="Normal 2 3 2" xfId="365" xr:uid="{00000000-0005-0000-0000-0000F64F0000}"/>
    <cellStyle name="Normal 2 3 2 2" xfId="4062" xr:uid="{00000000-0005-0000-0000-0000F74F0000}"/>
    <cellStyle name="Normal 2 3 2 2 2" xfId="6678" xr:uid="{00000000-0005-0000-0000-0000F84F0000}"/>
    <cellStyle name="Normal 2 3 2 2 2 2" xfId="11438" xr:uid="{00000000-0005-0000-0000-0000F94F0000}"/>
    <cellStyle name="Normal 2 3 2 2 2 2 2" xfId="20937" xr:uid="{00000000-0005-0000-0000-0000FA4F0000}"/>
    <cellStyle name="Normal 2 3 2 2 2 3" xfId="16192" xr:uid="{00000000-0005-0000-0000-0000FB4F0000}"/>
    <cellStyle name="Normal 2 3 2 2 3" xfId="9071" xr:uid="{00000000-0005-0000-0000-0000FC4F0000}"/>
    <cellStyle name="Normal 2 3 2 2 3 2" xfId="18571" xr:uid="{00000000-0005-0000-0000-0000FD4F0000}"/>
    <cellStyle name="Normal 2 3 2 2 4" xfId="13826" xr:uid="{00000000-0005-0000-0000-0000FE4F0000}"/>
    <cellStyle name="Normal 2 3 2 3" xfId="5493" xr:uid="{00000000-0005-0000-0000-0000FF4F0000}"/>
    <cellStyle name="Normal 2 3 2 3 2" xfId="10255" xr:uid="{00000000-0005-0000-0000-000000500000}"/>
    <cellStyle name="Normal 2 3 2 3 2 2" xfId="19754" xr:uid="{00000000-0005-0000-0000-000001500000}"/>
    <cellStyle name="Normal 2 3 2 3 3" xfId="15009" xr:uid="{00000000-0005-0000-0000-000002500000}"/>
    <cellStyle name="Normal 2 3 2 4" xfId="7888" xr:uid="{00000000-0005-0000-0000-000003500000}"/>
    <cellStyle name="Normal 2 3 2 4 2" xfId="17388" xr:uid="{00000000-0005-0000-0000-000004500000}"/>
    <cellStyle name="Normal 2 3 2 5" xfId="12642" xr:uid="{00000000-0005-0000-0000-000005500000}"/>
    <cellStyle name="Normal 2 3 3" xfId="792" xr:uid="{00000000-0005-0000-0000-000006500000}"/>
    <cellStyle name="Normal 2 3 3 2" xfId="4213" xr:uid="{00000000-0005-0000-0000-000007500000}"/>
    <cellStyle name="Normal 2 3 3 2 2" xfId="6829" xr:uid="{00000000-0005-0000-0000-000008500000}"/>
    <cellStyle name="Normal 2 3 3 2 2 2" xfId="11588" xr:uid="{00000000-0005-0000-0000-000009500000}"/>
    <cellStyle name="Normal 2 3 3 2 2 2 2" xfId="21087" xr:uid="{00000000-0005-0000-0000-00000A500000}"/>
    <cellStyle name="Normal 2 3 3 2 2 3" xfId="16342" xr:uid="{00000000-0005-0000-0000-00000B500000}"/>
    <cellStyle name="Normal 2 3 3 2 3" xfId="9221" xr:uid="{00000000-0005-0000-0000-00000C500000}"/>
    <cellStyle name="Normal 2 3 3 2 3 2" xfId="18721" xr:uid="{00000000-0005-0000-0000-00000D500000}"/>
    <cellStyle name="Normal 2 3 3 2 4" xfId="13976" xr:uid="{00000000-0005-0000-0000-00000E500000}"/>
    <cellStyle name="Normal 2 3 3 3" xfId="5644" xr:uid="{00000000-0005-0000-0000-00000F500000}"/>
    <cellStyle name="Normal 2 3 3 3 2" xfId="10405" xr:uid="{00000000-0005-0000-0000-000010500000}"/>
    <cellStyle name="Normal 2 3 3 3 2 2" xfId="19904" xr:uid="{00000000-0005-0000-0000-000011500000}"/>
    <cellStyle name="Normal 2 3 3 3 3" xfId="15159" xr:uid="{00000000-0005-0000-0000-000012500000}"/>
    <cellStyle name="Normal 2 3 3 4" xfId="8038" xr:uid="{00000000-0005-0000-0000-000013500000}"/>
    <cellStyle name="Normal 2 3 3 4 2" xfId="17538" xr:uid="{00000000-0005-0000-0000-000014500000}"/>
    <cellStyle name="Normal 2 3 3 5" xfId="12792" xr:uid="{00000000-0005-0000-0000-000015500000}"/>
    <cellStyle name="Normal 2 3 4" xfId="1154" xr:uid="{00000000-0005-0000-0000-000016500000}"/>
    <cellStyle name="Normal 2 3 4 2" xfId="4326" xr:uid="{00000000-0005-0000-0000-000017500000}"/>
    <cellStyle name="Normal 2 3 4 2 2" xfId="6942" xr:uid="{00000000-0005-0000-0000-000018500000}"/>
    <cellStyle name="Normal 2 3 4 2 2 2" xfId="11701" xr:uid="{00000000-0005-0000-0000-000019500000}"/>
    <cellStyle name="Normal 2 3 4 2 2 2 2" xfId="21200" xr:uid="{00000000-0005-0000-0000-00001A500000}"/>
    <cellStyle name="Normal 2 3 4 2 2 3" xfId="16455" xr:uid="{00000000-0005-0000-0000-00001B500000}"/>
    <cellStyle name="Normal 2 3 4 2 3" xfId="9334" xr:uid="{00000000-0005-0000-0000-00001C500000}"/>
    <cellStyle name="Normal 2 3 4 2 3 2" xfId="18834" xr:uid="{00000000-0005-0000-0000-00001D500000}"/>
    <cellStyle name="Normal 2 3 4 2 4" xfId="14089" xr:uid="{00000000-0005-0000-0000-00001E500000}"/>
    <cellStyle name="Normal 2 3 4 3" xfId="5757" xr:uid="{00000000-0005-0000-0000-00001F500000}"/>
    <cellStyle name="Normal 2 3 4 3 2" xfId="10518" xr:uid="{00000000-0005-0000-0000-000020500000}"/>
    <cellStyle name="Normal 2 3 4 3 2 2" xfId="20017" xr:uid="{00000000-0005-0000-0000-000021500000}"/>
    <cellStyle name="Normal 2 3 4 3 3" xfId="15272" xr:uid="{00000000-0005-0000-0000-000022500000}"/>
    <cellStyle name="Normal 2 3 4 4" xfId="8151" xr:uid="{00000000-0005-0000-0000-000023500000}"/>
    <cellStyle name="Normal 2 3 4 4 2" xfId="17651" xr:uid="{00000000-0005-0000-0000-000024500000}"/>
    <cellStyle name="Normal 2 3 4 5" xfId="12905" xr:uid="{00000000-0005-0000-0000-000025500000}"/>
    <cellStyle name="Normal 2 3 5" xfId="1518" xr:uid="{00000000-0005-0000-0000-000026500000}"/>
    <cellStyle name="Normal 2 3 5 2" xfId="4441" xr:uid="{00000000-0005-0000-0000-000027500000}"/>
    <cellStyle name="Normal 2 3 5 2 2" xfId="7057" xr:uid="{00000000-0005-0000-0000-000028500000}"/>
    <cellStyle name="Normal 2 3 5 2 2 2" xfId="11816" xr:uid="{00000000-0005-0000-0000-000029500000}"/>
    <cellStyle name="Normal 2 3 5 2 2 2 2" xfId="21315" xr:uid="{00000000-0005-0000-0000-00002A500000}"/>
    <cellStyle name="Normal 2 3 5 2 2 3" xfId="16570" xr:uid="{00000000-0005-0000-0000-00002B500000}"/>
    <cellStyle name="Normal 2 3 5 2 3" xfId="9449" xr:uid="{00000000-0005-0000-0000-00002C500000}"/>
    <cellStyle name="Normal 2 3 5 2 3 2" xfId="18949" xr:uid="{00000000-0005-0000-0000-00002D500000}"/>
    <cellStyle name="Normal 2 3 5 2 4" xfId="14204" xr:uid="{00000000-0005-0000-0000-00002E500000}"/>
    <cellStyle name="Normal 2 3 5 3" xfId="5872" xr:uid="{00000000-0005-0000-0000-00002F500000}"/>
    <cellStyle name="Normal 2 3 5 3 2" xfId="10633" xr:uid="{00000000-0005-0000-0000-000030500000}"/>
    <cellStyle name="Normal 2 3 5 3 2 2" xfId="20132" xr:uid="{00000000-0005-0000-0000-000031500000}"/>
    <cellStyle name="Normal 2 3 5 3 3" xfId="15387" xr:uid="{00000000-0005-0000-0000-000032500000}"/>
    <cellStyle name="Normal 2 3 5 4" xfId="8266" xr:uid="{00000000-0005-0000-0000-000033500000}"/>
    <cellStyle name="Normal 2 3 5 4 2" xfId="17766" xr:uid="{00000000-0005-0000-0000-000034500000}"/>
    <cellStyle name="Normal 2 3 5 5" xfId="13020" xr:uid="{00000000-0005-0000-0000-000035500000}"/>
    <cellStyle name="Normal 2 3 6" xfId="1874" xr:uid="{00000000-0005-0000-0000-000036500000}"/>
    <cellStyle name="Normal 2 3 6 2" xfId="4553" xr:uid="{00000000-0005-0000-0000-000037500000}"/>
    <cellStyle name="Normal 2 3 6 2 2" xfId="7169" xr:uid="{00000000-0005-0000-0000-000038500000}"/>
    <cellStyle name="Normal 2 3 6 2 2 2" xfId="11928" xr:uid="{00000000-0005-0000-0000-000039500000}"/>
    <cellStyle name="Normal 2 3 6 2 2 2 2" xfId="21427" xr:uid="{00000000-0005-0000-0000-00003A500000}"/>
    <cellStyle name="Normal 2 3 6 2 2 3" xfId="16682" xr:uid="{00000000-0005-0000-0000-00003B500000}"/>
    <cellStyle name="Normal 2 3 6 2 3" xfId="9561" xr:uid="{00000000-0005-0000-0000-00003C500000}"/>
    <cellStyle name="Normal 2 3 6 2 3 2" xfId="19061" xr:uid="{00000000-0005-0000-0000-00003D500000}"/>
    <cellStyle name="Normal 2 3 6 2 4" xfId="14316" xr:uid="{00000000-0005-0000-0000-00003E500000}"/>
    <cellStyle name="Normal 2 3 6 3" xfId="5984" xr:uid="{00000000-0005-0000-0000-00003F500000}"/>
    <cellStyle name="Normal 2 3 6 3 2" xfId="10745" xr:uid="{00000000-0005-0000-0000-000040500000}"/>
    <cellStyle name="Normal 2 3 6 3 2 2" xfId="20244" xr:uid="{00000000-0005-0000-0000-000041500000}"/>
    <cellStyle name="Normal 2 3 6 3 3" xfId="15499" xr:uid="{00000000-0005-0000-0000-000042500000}"/>
    <cellStyle name="Normal 2 3 6 4" xfId="8378" xr:uid="{00000000-0005-0000-0000-000043500000}"/>
    <cellStyle name="Normal 2 3 6 4 2" xfId="17878" xr:uid="{00000000-0005-0000-0000-000044500000}"/>
    <cellStyle name="Normal 2 3 6 5" xfId="13132" xr:uid="{00000000-0005-0000-0000-000045500000}"/>
    <cellStyle name="Normal 2 3 7" xfId="2246" xr:uid="{00000000-0005-0000-0000-000046500000}"/>
    <cellStyle name="Normal 2 3 7 2" xfId="4671" xr:uid="{00000000-0005-0000-0000-000047500000}"/>
    <cellStyle name="Normal 2 3 7 2 2" xfId="7287" xr:uid="{00000000-0005-0000-0000-000048500000}"/>
    <cellStyle name="Normal 2 3 7 2 2 2" xfId="12046" xr:uid="{00000000-0005-0000-0000-000049500000}"/>
    <cellStyle name="Normal 2 3 7 2 2 2 2" xfId="21545" xr:uid="{00000000-0005-0000-0000-00004A500000}"/>
    <cellStyle name="Normal 2 3 7 2 2 3" xfId="16800" xr:uid="{00000000-0005-0000-0000-00004B500000}"/>
    <cellStyle name="Normal 2 3 7 2 3" xfId="9679" xr:uid="{00000000-0005-0000-0000-00004C500000}"/>
    <cellStyle name="Normal 2 3 7 2 3 2" xfId="19179" xr:uid="{00000000-0005-0000-0000-00004D500000}"/>
    <cellStyle name="Normal 2 3 7 2 4" xfId="14434" xr:uid="{00000000-0005-0000-0000-00004E500000}"/>
    <cellStyle name="Normal 2 3 7 3" xfId="6102" xr:uid="{00000000-0005-0000-0000-00004F500000}"/>
    <cellStyle name="Normal 2 3 7 3 2" xfId="10863" xr:uid="{00000000-0005-0000-0000-000050500000}"/>
    <cellStyle name="Normal 2 3 7 3 2 2" xfId="20362" xr:uid="{00000000-0005-0000-0000-000051500000}"/>
    <cellStyle name="Normal 2 3 7 3 3" xfId="15617" xr:uid="{00000000-0005-0000-0000-000052500000}"/>
    <cellStyle name="Normal 2 3 7 4" xfId="8496" xr:uid="{00000000-0005-0000-0000-000053500000}"/>
    <cellStyle name="Normal 2 3 7 4 2" xfId="17996" xr:uid="{00000000-0005-0000-0000-000054500000}"/>
    <cellStyle name="Normal 2 3 7 5" xfId="13250" xr:uid="{00000000-0005-0000-0000-000055500000}"/>
    <cellStyle name="Normal 2 3 8" xfId="2610" xr:uid="{00000000-0005-0000-0000-000056500000}"/>
    <cellStyle name="Normal 2 3 8 2" xfId="4786" xr:uid="{00000000-0005-0000-0000-000057500000}"/>
    <cellStyle name="Normal 2 3 8 2 2" xfId="7402" xr:uid="{00000000-0005-0000-0000-000058500000}"/>
    <cellStyle name="Normal 2 3 8 2 2 2" xfId="12161" xr:uid="{00000000-0005-0000-0000-000059500000}"/>
    <cellStyle name="Normal 2 3 8 2 2 2 2" xfId="21660" xr:uid="{00000000-0005-0000-0000-00005A500000}"/>
    <cellStyle name="Normal 2 3 8 2 2 3" xfId="16915" xr:uid="{00000000-0005-0000-0000-00005B500000}"/>
    <cellStyle name="Normal 2 3 8 2 3" xfId="9794" xr:uid="{00000000-0005-0000-0000-00005C500000}"/>
    <cellStyle name="Normal 2 3 8 2 3 2" xfId="19294" xr:uid="{00000000-0005-0000-0000-00005D500000}"/>
    <cellStyle name="Normal 2 3 8 2 4" xfId="14549" xr:uid="{00000000-0005-0000-0000-00005E500000}"/>
    <cellStyle name="Normal 2 3 8 3" xfId="6217" xr:uid="{00000000-0005-0000-0000-00005F500000}"/>
    <cellStyle name="Normal 2 3 8 3 2" xfId="10978" xr:uid="{00000000-0005-0000-0000-000060500000}"/>
    <cellStyle name="Normal 2 3 8 3 2 2" xfId="20477" xr:uid="{00000000-0005-0000-0000-000061500000}"/>
    <cellStyle name="Normal 2 3 8 3 3" xfId="15732" xr:uid="{00000000-0005-0000-0000-000062500000}"/>
    <cellStyle name="Normal 2 3 8 4" xfId="8611" xr:uid="{00000000-0005-0000-0000-000063500000}"/>
    <cellStyle name="Normal 2 3 8 4 2" xfId="18111" xr:uid="{00000000-0005-0000-0000-000064500000}"/>
    <cellStyle name="Normal 2 3 8 5" xfId="13366" xr:uid="{00000000-0005-0000-0000-000065500000}"/>
    <cellStyle name="Normal 2 3 9" xfId="2974" xr:uid="{00000000-0005-0000-0000-000066500000}"/>
    <cellStyle name="Normal 2 3 9 2" xfId="4901" xr:uid="{00000000-0005-0000-0000-000067500000}"/>
    <cellStyle name="Normal 2 3 9 2 2" xfId="7517" xr:uid="{00000000-0005-0000-0000-000068500000}"/>
    <cellStyle name="Normal 2 3 9 2 2 2" xfId="12276" xr:uid="{00000000-0005-0000-0000-000069500000}"/>
    <cellStyle name="Normal 2 3 9 2 2 2 2" xfId="21775" xr:uid="{00000000-0005-0000-0000-00006A500000}"/>
    <cellStyle name="Normal 2 3 9 2 2 3" xfId="17030" xr:uid="{00000000-0005-0000-0000-00006B500000}"/>
    <cellStyle name="Normal 2 3 9 2 3" xfId="9909" xr:uid="{00000000-0005-0000-0000-00006C500000}"/>
    <cellStyle name="Normal 2 3 9 2 3 2" xfId="19409" xr:uid="{00000000-0005-0000-0000-00006D500000}"/>
    <cellStyle name="Normal 2 3 9 2 4" xfId="14664" xr:uid="{00000000-0005-0000-0000-00006E500000}"/>
    <cellStyle name="Normal 2 3 9 3" xfId="6332" xr:uid="{00000000-0005-0000-0000-00006F500000}"/>
    <cellStyle name="Normal 2 3 9 3 2" xfId="11093" xr:uid="{00000000-0005-0000-0000-000070500000}"/>
    <cellStyle name="Normal 2 3 9 3 2 2" xfId="20592" xr:uid="{00000000-0005-0000-0000-000071500000}"/>
    <cellStyle name="Normal 2 3 9 3 3" xfId="15847" xr:uid="{00000000-0005-0000-0000-000072500000}"/>
    <cellStyle name="Normal 2 3 9 4" xfId="8726" xr:uid="{00000000-0005-0000-0000-000073500000}"/>
    <cellStyle name="Normal 2 3 9 4 2" xfId="18226" xr:uid="{00000000-0005-0000-0000-000074500000}"/>
    <cellStyle name="Normal 2 3 9 5" xfId="13481" xr:uid="{00000000-0005-0000-0000-000075500000}"/>
    <cellStyle name="Normal 2 30" xfId="735" xr:uid="{00000000-0005-0000-0000-000076500000}"/>
    <cellStyle name="Normal 2 30 2" xfId="4183" xr:uid="{00000000-0005-0000-0000-000077500000}"/>
    <cellStyle name="Normal 2 30 2 2" xfId="6799" xr:uid="{00000000-0005-0000-0000-000078500000}"/>
    <cellStyle name="Normal 2 30 2 2 2" xfId="11558" xr:uid="{00000000-0005-0000-0000-000079500000}"/>
    <cellStyle name="Normal 2 30 2 2 2 2" xfId="21057" xr:uid="{00000000-0005-0000-0000-00007A500000}"/>
    <cellStyle name="Normal 2 30 2 2 3" xfId="16312" xr:uid="{00000000-0005-0000-0000-00007B500000}"/>
    <cellStyle name="Normal 2 30 2 3" xfId="9191" xr:uid="{00000000-0005-0000-0000-00007C500000}"/>
    <cellStyle name="Normal 2 30 2 3 2" xfId="18691" xr:uid="{00000000-0005-0000-0000-00007D500000}"/>
    <cellStyle name="Normal 2 30 2 4" xfId="13946" xr:uid="{00000000-0005-0000-0000-00007E500000}"/>
    <cellStyle name="Normal 2 30 3" xfId="5614" xr:uid="{00000000-0005-0000-0000-00007F500000}"/>
    <cellStyle name="Normal 2 30 3 2" xfId="10375" xr:uid="{00000000-0005-0000-0000-000080500000}"/>
    <cellStyle name="Normal 2 30 3 2 2" xfId="19874" xr:uid="{00000000-0005-0000-0000-000081500000}"/>
    <cellStyle name="Normal 2 30 3 3" xfId="15129" xr:uid="{00000000-0005-0000-0000-000082500000}"/>
    <cellStyle name="Normal 2 30 4" xfId="8008" xr:uid="{00000000-0005-0000-0000-000083500000}"/>
    <cellStyle name="Normal 2 30 4 2" xfId="17508" xr:uid="{00000000-0005-0000-0000-000084500000}"/>
    <cellStyle name="Normal 2 30 5" xfId="12762" xr:uid="{00000000-0005-0000-0000-000085500000}"/>
    <cellStyle name="Normal 2 31" xfId="774" xr:uid="{00000000-0005-0000-0000-000086500000}"/>
    <cellStyle name="Normal 2 31 2" xfId="4202" xr:uid="{00000000-0005-0000-0000-000087500000}"/>
    <cellStyle name="Normal 2 31 2 2" xfId="6818" xr:uid="{00000000-0005-0000-0000-000088500000}"/>
    <cellStyle name="Normal 2 31 2 2 2" xfId="11577" xr:uid="{00000000-0005-0000-0000-000089500000}"/>
    <cellStyle name="Normal 2 31 2 2 2 2" xfId="21076" xr:uid="{00000000-0005-0000-0000-00008A500000}"/>
    <cellStyle name="Normal 2 31 2 2 3" xfId="16331" xr:uid="{00000000-0005-0000-0000-00008B500000}"/>
    <cellStyle name="Normal 2 31 2 3" xfId="9210" xr:uid="{00000000-0005-0000-0000-00008C500000}"/>
    <cellStyle name="Normal 2 31 2 3 2" xfId="18710" xr:uid="{00000000-0005-0000-0000-00008D500000}"/>
    <cellStyle name="Normal 2 31 2 4" xfId="13965" xr:uid="{00000000-0005-0000-0000-00008E500000}"/>
    <cellStyle name="Normal 2 31 3" xfId="5633" xr:uid="{00000000-0005-0000-0000-00008F500000}"/>
    <cellStyle name="Normal 2 31 3 2" xfId="10394" xr:uid="{00000000-0005-0000-0000-000090500000}"/>
    <cellStyle name="Normal 2 31 3 2 2" xfId="19893" xr:uid="{00000000-0005-0000-0000-000091500000}"/>
    <cellStyle name="Normal 2 31 3 3" xfId="15148" xr:uid="{00000000-0005-0000-0000-000092500000}"/>
    <cellStyle name="Normal 2 31 4" xfId="8027" xr:uid="{00000000-0005-0000-0000-000093500000}"/>
    <cellStyle name="Normal 2 31 4 2" xfId="17527" xr:uid="{00000000-0005-0000-0000-000094500000}"/>
    <cellStyle name="Normal 2 31 5" xfId="12781" xr:uid="{00000000-0005-0000-0000-000095500000}"/>
    <cellStyle name="Normal 2 32" xfId="739" xr:uid="{00000000-0005-0000-0000-000096500000}"/>
    <cellStyle name="Normal 2 32 2" xfId="4187" xr:uid="{00000000-0005-0000-0000-000097500000}"/>
    <cellStyle name="Normal 2 32 2 2" xfId="6803" xr:uid="{00000000-0005-0000-0000-000098500000}"/>
    <cellStyle name="Normal 2 32 2 2 2" xfId="11562" xr:uid="{00000000-0005-0000-0000-000099500000}"/>
    <cellStyle name="Normal 2 32 2 2 2 2" xfId="21061" xr:uid="{00000000-0005-0000-0000-00009A500000}"/>
    <cellStyle name="Normal 2 32 2 2 3" xfId="16316" xr:uid="{00000000-0005-0000-0000-00009B500000}"/>
    <cellStyle name="Normal 2 32 2 3" xfId="9195" xr:uid="{00000000-0005-0000-0000-00009C500000}"/>
    <cellStyle name="Normal 2 32 2 3 2" xfId="18695" xr:uid="{00000000-0005-0000-0000-00009D500000}"/>
    <cellStyle name="Normal 2 32 2 4" xfId="13950" xr:uid="{00000000-0005-0000-0000-00009E500000}"/>
    <cellStyle name="Normal 2 32 3" xfId="5618" xr:uid="{00000000-0005-0000-0000-00009F500000}"/>
    <cellStyle name="Normal 2 32 3 2" xfId="10379" xr:uid="{00000000-0005-0000-0000-0000A0500000}"/>
    <cellStyle name="Normal 2 32 3 2 2" xfId="19878" xr:uid="{00000000-0005-0000-0000-0000A1500000}"/>
    <cellStyle name="Normal 2 32 3 3" xfId="15133" xr:uid="{00000000-0005-0000-0000-0000A2500000}"/>
    <cellStyle name="Normal 2 32 4" xfId="8012" xr:uid="{00000000-0005-0000-0000-0000A3500000}"/>
    <cellStyle name="Normal 2 32 4 2" xfId="17512" xr:uid="{00000000-0005-0000-0000-0000A4500000}"/>
    <cellStyle name="Normal 2 32 5" xfId="12766" xr:uid="{00000000-0005-0000-0000-0000A5500000}"/>
    <cellStyle name="Normal 2 33" xfId="782" xr:uid="{00000000-0005-0000-0000-0000A6500000}"/>
    <cellStyle name="Normal 2 33 2" xfId="4206" xr:uid="{00000000-0005-0000-0000-0000A7500000}"/>
    <cellStyle name="Normal 2 33 2 2" xfId="6822" xr:uid="{00000000-0005-0000-0000-0000A8500000}"/>
    <cellStyle name="Normal 2 33 2 2 2" xfId="11581" xr:uid="{00000000-0005-0000-0000-0000A9500000}"/>
    <cellStyle name="Normal 2 33 2 2 2 2" xfId="21080" xr:uid="{00000000-0005-0000-0000-0000AA500000}"/>
    <cellStyle name="Normal 2 33 2 2 3" xfId="16335" xr:uid="{00000000-0005-0000-0000-0000AB500000}"/>
    <cellStyle name="Normal 2 33 2 3" xfId="9214" xr:uid="{00000000-0005-0000-0000-0000AC500000}"/>
    <cellStyle name="Normal 2 33 2 3 2" xfId="18714" xr:uid="{00000000-0005-0000-0000-0000AD500000}"/>
    <cellStyle name="Normal 2 33 2 4" xfId="13969" xr:uid="{00000000-0005-0000-0000-0000AE500000}"/>
    <cellStyle name="Normal 2 33 3" xfId="5637" xr:uid="{00000000-0005-0000-0000-0000AF500000}"/>
    <cellStyle name="Normal 2 33 3 2" xfId="10398" xr:uid="{00000000-0005-0000-0000-0000B0500000}"/>
    <cellStyle name="Normal 2 33 3 2 2" xfId="19897" xr:uid="{00000000-0005-0000-0000-0000B1500000}"/>
    <cellStyle name="Normal 2 33 3 3" xfId="15152" xr:uid="{00000000-0005-0000-0000-0000B2500000}"/>
    <cellStyle name="Normal 2 33 4" xfId="8031" xr:uid="{00000000-0005-0000-0000-0000B3500000}"/>
    <cellStyle name="Normal 2 33 4 2" xfId="17531" xr:uid="{00000000-0005-0000-0000-0000B4500000}"/>
    <cellStyle name="Normal 2 33 5" xfId="12785" xr:uid="{00000000-0005-0000-0000-0000B5500000}"/>
    <cellStyle name="Normal 2 34" xfId="727" xr:uid="{00000000-0005-0000-0000-0000B6500000}"/>
    <cellStyle name="Normal 2 34 2" xfId="4179" xr:uid="{00000000-0005-0000-0000-0000B7500000}"/>
    <cellStyle name="Normal 2 34 2 2" xfId="6795" xr:uid="{00000000-0005-0000-0000-0000B8500000}"/>
    <cellStyle name="Normal 2 34 2 2 2" xfId="11554" xr:uid="{00000000-0005-0000-0000-0000B9500000}"/>
    <cellStyle name="Normal 2 34 2 2 2 2" xfId="21053" xr:uid="{00000000-0005-0000-0000-0000BA500000}"/>
    <cellStyle name="Normal 2 34 2 2 3" xfId="16308" xr:uid="{00000000-0005-0000-0000-0000BB500000}"/>
    <cellStyle name="Normal 2 34 2 3" xfId="9187" xr:uid="{00000000-0005-0000-0000-0000BC500000}"/>
    <cellStyle name="Normal 2 34 2 3 2" xfId="18687" xr:uid="{00000000-0005-0000-0000-0000BD500000}"/>
    <cellStyle name="Normal 2 34 2 4" xfId="13942" xr:uid="{00000000-0005-0000-0000-0000BE500000}"/>
    <cellStyle name="Normal 2 34 3" xfId="5610" xr:uid="{00000000-0005-0000-0000-0000BF500000}"/>
    <cellStyle name="Normal 2 34 3 2" xfId="10371" xr:uid="{00000000-0005-0000-0000-0000C0500000}"/>
    <cellStyle name="Normal 2 34 3 2 2" xfId="19870" xr:uid="{00000000-0005-0000-0000-0000C1500000}"/>
    <cellStyle name="Normal 2 34 3 3" xfId="15125" xr:uid="{00000000-0005-0000-0000-0000C2500000}"/>
    <cellStyle name="Normal 2 34 4" xfId="8004" xr:uid="{00000000-0005-0000-0000-0000C3500000}"/>
    <cellStyle name="Normal 2 34 4 2" xfId="17504" xr:uid="{00000000-0005-0000-0000-0000C4500000}"/>
    <cellStyle name="Normal 2 34 5" xfId="12758" xr:uid="{00000000-0005-0000-0000-0000C5500000}"/>
    <cellStyle name="Normal 2 35" xfId="775" xr:uid="{00000000-0005-0000-0000-0000C6500000}"/>
    <cellStyle name="Normal 2 35 2" xfId="4203" xr:uid="{00000000-0005-0000-0000-0000C7500000}"/>
    <cellStyle name="Normal 2 35 2 2" xfId="6819" xr:uid="{00000000-0005-0000-0000-0000C8500000}"/>
    <cellStyle name="Normal 2 35 2 2 2" xfId="11578" xr:uid="{00000000-0005-0000-0000-0000C9500000}"/>
    <cellStyle name="Normal 2 35 2 2 2 2" xfId="21077" xr:uid="{00000000-0005-0000-0000-0000CA500000}"/>
    <cellStyle name="Normal 2 35 2 2 3" xfId="16332" xr:uid="{00000000-0005-0000-0000-0000CB500000}"/>
    <cellStyle name="Normal 2 35 2 3" xfId="9211" xr:uid="{00000000-0005-0000-0000-0000CC500000}"/>
    <cellStyle name="Normal 2 35 2 3 2" xfId="18711" xr:uid="{00000000-0005-0000-0000-0000CD500000}"/>
    <cellStyle name="Normal 2 35 2 4" xfId="13966" xr:uid="{00000000-0005-0000-0000-0000CE500000}"/>
    <cellStyle name="Normal 2 35 3" xfId="5634" xr:uid="{00000000-0005-0000-0000-0000CF500000}"/>
    <cellStyle name="Normal 2 35 3 2" xfId="10395" xr:uid="{00000000-0005-0000-0000-0000D0500000}"/>
    <cellStyle name="Normal 2 35 3 2 2" xfId="19894" xr:uid="{00000000-0005-0000-0000-0000D1500000}"/>
    <cellStyle name="Normal 2 35 3 3" xfId="15149" xr:uid="{00000000-0005-0000-0000-0000D2500000}"/>
    <cellStyle name="Normal 2 35 4" xfId="8028" xr:uid="{00000000-0005-0000-0000-0000D3500000}"/>
    <cellStyle name="Normal 2 35 4 2" xfId="17528" xr:uid="{00000000-0005-0000-0000-0000D4500000}"/>
    <cellStyle name="Normal 2 35 5" xfId="12782" xr:uid="{00000000-0005-0000-0000-0000D5500000}"/>
    <cellStyle name="Normal 2 36" xfId="729" xr:uid="{00000000-0005-0000-0000-0000D6500000}"/>
    <cellStyle name="Normal 2 36 2" xfId="4180" xr:uid="{00000000-0005-0000-0000-0000D7500000}"/>
    <cellStyle name="Normal 2 36 2 2" xfId="6796" xr:uid="{00000000-0005-0000-0000-0000D8500000}"/>
    <cellStyle name="Normal 2 36 2 2 2" xfId="11555" xr:uid="{00000000-0005-0000-0000-0000D9500000}"/>
    <cellStyle name="Normal 2 36 2 2 2 2" xfId="21054" xr:uid="{00000000-0005-0000-0000-0000DA500000}"/>
    <cellStyle name="Normal 2 36 2 2 3" xfId="16309" xr:uid="{00000000-0005-0000-0000-0000DB500000}"/>
    <cellStyle name="Normal 2 36 2 3" xfId="9188" xr:uid="{00000000-0005-0000-0000-0000DC500000}"/>
    <cellStyle name="Normal 2 36 2 3 2" xfId="18688" xr:uid="{00000000-0005-0000-0000-0000DD500000}"/>
    <cellStyle name="Normal 2 36 2 4" xfId="13943" xr:uid="{00000000-0005-0000-0000-0000DE500000}"/>
    <cellStyle name="Normal 2 36 3" xfId="5611" xr:uid="{00000000-0005-0000-0000-0000DF500000}"/>
    <cellStyle name="Normal 2 36 3 2" xfId="10372" xr:uid="{00000000-0005-0000-0000-0000E0500000}"/>
    <cellStyle name="Normal 2 36 3 2 2" xfId="19871" xr:uid="{00000000-0005-0000-0000-0000E1500000}"/>
    <cellStyle name="Normal 2 36 3 3" xfId="15126" xr:uid="{00000000-0005-0000-0000-0000E2500000}"/>
    <cellStyle name="Normal 2 36 4" xfId="8005" xr:uid="{00000000-0005-0000-0000-0000E3500000}"/>
    <cellStyle name="Normal 2 36 4 2" xfId="17505" xr:uid="{00000000-0005-0000-0000-0000E4500000}"/>
    <cellStyle name="Normal 2 36 5" xfId="12759" xr:uid="{00000000-0005-0000-0000-0000E5500000}"/>
    <cellStyle name="Normal 2 37" xfId="3699" xr:uid="{00000000-0005-0000-0000-0000E6500000}"/>
    <cellStyle name="Normal 2 37 2" xfId="6561" xr:uid="{00000000-0005-0000-0000-0000E7500000}"/>
    <cellStyle name="Normal 2 37 2 2" xfId="23869" xr:uid="{00000000-0005-0000-0000-0000E8500000}"/>
    <cellStyle name="Normal 2 37 2 2 2" xfId="30123" xr:uid="{00000000-0005-0000-0000-0000E9500000}"/>
    <cellStyle name="Normal 2 37 2 3" xfId="28260" xr:uid="{00000000-0005-0000-0000-0000EA500000}"/>
    <cellStyle name="Normal 2 37 3" xfId="23870" xr:uid="{00000000-0005-0000-0000-0000EB500000}"/>
    <cellStyle name="Normal 2 37 3 2" xfId="30124" xr:uid="{00000000-0005-0000-0000-0000EC500000}"/>
    <cellStyle name="Normal 2 37 4" xfId="27764" xr:uid="{00000000-0005-0000-0000-0000ED500000}"/>
    <cellStyle name="Normal 2 38" xfId="5130" xr:uid="{00000000-0005-0000-0000-0000EE500000}"/>
    <cellStyle name="Normal 2 38 2" xfId="7747" xr:uid="{00000000-0005-0000-0000-0000EF500000}"/>
    <cellStyle name="Normal 2 38 2 2" xfId="12506" xr:uid="{00000000-0005-0000-0000-0000F0500000}"/>
    <cellStyle name="Normal 2 38 2 2 2" xfId="22004" xr:uid="{00000000-0005-0000-0000-0000F1500000}"/>
    <cellStyle name="Normal 2 38 2 3" xfId="17259" xr:uid="{00000000-0005-0000-0000-0000F2500000}"/>
    <cellStyle name="Normal 2 38 3" xfId="10138" xr:uid="{00000000-0005-0000-0000-0000F3500000}"/>
    <cellStyle name="Normal 2 38 3 2" xfId="23871" xr:uid="{00000000-0005-0000-0000-0000F4500000}"/>
    <cellStyle name="Normal 2 38 3 2 2" xfId="30125" xr:uid="{00000000-0005-0000-0000-0000F5500000}"/>
    <cellStyle name="Normal 2 38 3 3" xfId="28275" xr:uid="{00000000-0005-0000-0000-0000F6500000}"/>
    <cellStyle name="Normal 2 38 4" xfId="23872" xr:uid="{00000000-0005-0000-0000-0000F7500000}"/>
    <cellStyle name="Normal 2 38 4 2" xfId="30126" xr:uid="{00000000-0005-0000-0000-0000F8500000}"/>
    <cellStyle name="Normal 2 38 5" xfId="28012" xr:uid="{00000000-0005-0000-0000-0000F9500000}"/>
    <cellStyle name="Normal 2 39" xfId="7763" xr:uid="{00000000-0005-0000-0000-0000FA500000}"/>
    <cellStyle name="Normal 2 39 2" xfId="12514" xr:uid="{00000000-0005-0000-0000-0000FB500000}"/>
    <cellStyle name="Normal 2 39 2 2" xfId="22012" xr:uid="{00000000-0005-0000-0000-0000FC500000}"/>
    <cellStyle name="Normal 2 39 3" xfId="17267" xr:uid="{00000000-0005-0000-0000-0000FD500000}"/>
    <cellStyle name="Normal 2 4" xfId="8" xr:uid="{00000000-0005-0000-0000-0000FE500000}"/>
    <cellStyle name="Normal 2 4 10" xfId="3384" xr:uid="{00000000-0005-0000-0000-0000FF500000}"/>
    <cellStyle name="Normal 2 4 10 2" xfId="5036" xr:uid="{00000000-0005-0000-0000-000000510000}"/>
    <cellStyle name="Normal 2 4 10 2 2" xfId="7652" xr:uid="{00000000-0005-0000-0000-000001510000}"/>
    <cellStyle name="Normal 2 4 10 2 2 2" xfId="12411" xr:uid="{00000000-0005-0000-0000-000002510000}"/>
    <cellStyle name="Normal 2 4 10 2 2 2 2" xfId="21910" xr:uid="{00000000-0005-0000-0000-000003510000}"/>
    <cellStyle name="Normal 2 4 10 2 2 3" xfId="17165" xr:uid="{00000000-0005-0000-0000-000004510000}"/>
    <cellStyle name="Normal 2 4 10 2 3" xfId="10044" xr:uid="{00000000-0005-0000-0000-000005510000}"/>
    <cellStyle name="Normal 2 4 10 2 3 2" xfId="19544" xr:uid="{00000000-0005-0000-0000-000006510000}"/>
    <cellStyle name="Normal 2 4 10 2 4" xfId="14799" xr:uid="{00000000-0005-0000-0000-000007510000}"/>
    <cellStyle name="Normal 2 4 10 3" xfId="6467" xr:uid="{00000000-0005-0000-0000-000008510000}"/>
    <cellStyle name="Normal 2 4 10 3 2" xfId="11228" xr:uid="{00000000-0005-0000-0000-000009510000}"/>
    <cellStyle name="Normal 2 4 10 3 2 2" xfId="20727" xr:uid="{00000000-0005-0000-0000-00000A510000}"/>
    <cellStyle name="Normal 2 4 10 3 3" xfId="15982" xr:uid="{00000000-0005-0000-0000-00000B510000}"/>
    <cellStyle name="Normal 2 4 10 4" xfId="8861" xr:uid="{00000000-0005-0000-0000-00000C510000}"/>
    <cellStyle name="Normal 2 4 10 4 2" xfId="18361" xr:uid="{00000000-0005-0000-0000-00000D510000}"/>
    <cellStyle name="Normal 2 4 10 5" xfId="13616" xr:uid="{00000000-0005-0000-0000-00000E510000}"/>
    <cellStyle name="Normal 2 4 11" xfId="3707" xr:uid="{00000000-0005-0000-0000-00000F510000}"/>
    <cellStyle name="Normal 2 4 11 2" xfId="6566" xr:uid="{00000000-0005-0000-0000-000010510000}"/>
    <cellStyle name="Normal 2 4 11 2 2" xfId="11326" xr:uid="{00000000-0005-0000-0000-000011510000}"/>
    <cellStyle name="Normal 2 4 11 2 2 2" xfId="20825" xr:uid="{00000000-0005-0000-0000-000012510000}"/>
    <cellStyle name="Normal 2 4 11 2 3" xfId="16080" xr:uid="{00000000-0005-0000-0000-000013510000}"/>
    <cellStyle name="Normal 2 4 11 3" xfId="8959" xr:uid="{00000000-0005-0000-0000-000014510000}"/>
    <cellStyle name="Normal 2 4 11 3 2" xfId="18459" xr:uid="{00000000-0005-0000-0000-000015510000}"/>
    <cellStyle name="Normal 2 4 11 4" xfId="13714" xr:uid="{00000000-0005-0000-0000-000016510000}"/>
    <cellStyle name="Normal 2 4 12" xfId="5138" xr:uid="{00000000-0005-0000-0000-000017510000}"/>
    <cellStyle name="Normal 2 4 12 2" xfId="10143" xr:uid="{00000000-0005-0000-0000-000018510000}"/>
    <cellStyle name="Normal 2 4 12 2 2" xfId="19642" xr:uid="{00000000-0005-0000-0000-000019510000}"/>
    <cellStyle name="Normal 2 4 12 3" xfId="14897" xr:uid="{00000000-0005-0000-0000-00001A510000}"/>
    <cellStyle name="Normal 2 4 13" xfId="7776" xr:uid="{00000000-0005-0000-0000-00001B510000}"/>
    <cellStyle name="Normal 2 4 13 2" xfId="17276" xr:uid="{00000000-0005-0000-0000-00001C510000}"/>
    <cellStyle name="Normal 2 4 14" xfId="12530" xr:uid="{00000000-0005-0000-0000-00001D510000}"/>
    <cellStyle name="Normal 2 4 2" xfId="367" xr:uid="{00000000-0005-0000-0000-00001E510000}"/>
    <cellStyle name="Normal 2 4 2 2" xfId="4063" xr:uid="{00000000-0005-0000-0000-00001F510000}"/>
    <cellStyle name="Normal 2 4 2 2 2" xfId="6679" xr:uid="{00000000-0005-0000-0000-000020510000}"/>
    <cellStyle name="Normal 2 4 2 2 2 2" xfId="11439" xr:uid="{00000000-0005-0000-0000-000021510000}"/>
    <cellStyle name="Normal 2 4 2 2 2 2 2" xfId="20938" xr:uid="{00000000-0005-0000-0000-000022510000}"/>
    <cellStyle name="Normal 2 4 2 2 2 3" xfId="16193" xr:uid="{00000000-0005-0000-0000-000023510000}"/>
    <cellStyle name="Normal 2 4 2 2 3" xfId="9072" xr:uid="{00000000-0005-0000-0000-000024510000}"/>
    <cellStyle name="Normal 2 4 2 2 3 2" xfId="18572" xr:uid="{00000000-0005-0000-0000-000025510000}"/>
    <cellStyle name="Normal 2 4 2 2 4" xfId="13827" xr:uid="{00000000-0005-0000-0000-000026510000}"/>
    <cellStyle name="Normal 2 4 2 3" xfId="5494" xr:uid="{00000000-0005-0000-0000-000027510000}"/>
    <cellStyle name="Normal 2 4 2 3 2" xfId="10256" xr:uid="{00000000-0005-0000-0000-000028510000}"/>
    <cellStyle name="Normal 2 4 2 3 2 2" xfId="19755" xr:uid="{00000000-0005-0000-0000-000029510000}"/>
    <cellStyle name="Normal 2 4 2 3 3" xfId="15010" xr:uid="{00000000-0005-0000-0000-00002A510000}"/>
    <cellStyle name="Normal 2 4 2 4" xfId="7889" xr:uid="{00000000-0005-0000-0000-00002B510000}"/>
    <cellStyle name="Normal 2 4 2 4 2" xfId="17389" xr:uid="{00000000-0005-0000-0000-00002C510000}"/>
    <cellStyle name="Normal 2 4 2 5" xfId="12643" xr:uid="{00000000-0005-0000-0000-00002D510000}"/>
    <cellStyle name="Normal 2 4 3" xfId="794" xr:uid="{00000000-0005-0000-0000-00002E510000}"/>
    <cellStyle name="Normal 2 4 3 2" xfId="4214" xr:uid="{00000000-0005-0000-0000-00002F510000}"/>
    <cellStyle name="Normal 2 4 3 2 2" xfId="6830" xr:uid="{00000000-0005-0000-0000-000030510000}"/>
    <cellStyle name="Normal 2 4 3 2 2 2" xfId="11589" xr:uid="{00000000-0005-0000-0000-000031510000}"/>
    <cellStyle name="Normal 2 4 3 2 2 2 2" xfId="21088" xr:uid="{00000000-0005-0000-0000-000032510000}"/>
    <cellStyle name="Normal 2 4 3 2 2 3" xfId="16343" xr:uid="{00000000-0005-0000-0000-000033510000}"/>
    <cellStyle name="Normal 2 4 3 2 3" xfId="9222" xr:uid="{00000000-0005-0000-0000-000034510000}"/>
    <cellStyle name="Normal 2 4 3 2 3 2" xfId="18722" xr:uid="{00000000-0005-0000-0000-000035510000}"/>
    <cellStyle name="Normal 2 4 3 2 4" xfId="13977" xr:uid="{00000000-0005-0000-0000-000036510000}"/>
    <cellStyle name="Normal 2 4 3 3" xfId="5645" xr:uid="{00000000-0005-0000-0000-000037510000}"/>
    <cellStyle name="Normal 2 4 3 3 2" xfId="10406" xr:uid="{00000000-0005-0000-0000-000038510000}"/>
    <cellStyle name="Normal 2 4 3 3 2 2" xfId="19905" xr:uid="{00000000-0005-0000-0000-000039510000}"/>
    <cellStyle name="Normal 2 4 3 3 3" xfId="15160" xr:uid="{00000000-0005-0000-0000-00003A510000}"/>
    <cellStyle name="Normal 2 4 3 4" xfId="8039" xr:uid="{00000000-0005-0000-0000-00003B510000}"/>
    <cellStyle name="Normal 2 4 3 4 2" xfId="17539" xr:uid="{00000000-0005-0000-0000-00003C510000}"/>
    <cellStyle name="Normal 2 4 3 5" xfId="12793" xr:uid="{00000000-0005-0000-0000-00003D510000}"/>
    <cellStyle name="Normal 2 4 4" xfId="1166" xr:uid="{00000000-0005-0000-0000-00003E510000}"/>
    <cellStyle name="Normal 2 4 4 2" xfId="4333" xr:uid="{00000000-0005-0000-0000-00003F510000}"/>
    <cellStyle name="Normal 2 4 4 2 2" xfId="6949" xr:uid="{00000000-0005-0000-0000-000040510000}"/>
    <cellStyle name="Normal 2 4 4 2 2 2" xfId="11708" xr:uid="{00000000-0005-0000-0000-000041510000}"/>
    <cellStyle name="Normal 2 4 4 2 2 2 2" xfId="21207" xr:uid="{00000000-0005-0000-0000-000042510000}"/>
    <cellStyle name="Normal 2 4 4 2 2 3" xfId="16462" xr:uid="{00000000-0005-0000-0000-000043510000}"/>
    <cellStyle name="Normal 2 4 4 2 3" xfId="9341" xr:uid="{00000000-0005-0000-0000-000044510000}"/>
    <cellStyle name="Normal 2 4 4 2 3 2" xfId="18841" xr:uid="{00000000-0005-0000-0000-000045510000}"/>
    <cellStyle name="Normal 2 4 4 2 4" xfId="14096" xr:uid="{00000000-0005-0000-0000-000046510000}"/>
    <cellStyle name="Normal 2 4 4 3" xfId="5764" xr:uid="{00000000-0005-0000-0000-000047510000}"/>
    <cellStyle name="Normal 2 4 4 3 2" xfId="10525" xr:uid="{00000000-0005-0000-0000-000048510000}"/>
    <cellStyle name="Normal 2 4 4 3 2 2" xfId="20024" xr:uid="{00000000-0005-0000-0000-000049510000}"/>
    <cellStyle name="Normal 2 4 4 3 3" xfId="15279" xr:uid="{00000000-0005-0000-0000-00004A510000}"/>
    <cellStyle name="Normal 2 4 4 4" xfId="8158" xr:uid="{00000000-0005-0000-0000-00004B510000}"/>
    <cellStyle name="Normal 2 4 4 4 2" xfId="17658" xr:uid="{00000000-0005-0000-0000-00004C510000}"/>
    <cellStyle name="Normal 2 4 4 5" xfId="12912" xr:uid="{00000000-0005-0000-0000-00004D510000}"/>
    <cellStyle name="Normal 2 4 5" xfId="1530" xr:uid="{00000000-0005-0000-0000-00004E510000}"/>
    <cellStyle name="Normal 2 4 5 2" xfId="4448" xr:uid="{00000000-0005-0000-0000-00004F510000}"/>
    <cellStyle name="Normal 2 4 5 2 2" xfId="7064" xr:uid="{00000000-0005-0000-0000-000050510000}"/>
    <cellStyle name="Normal 2 4 5 2 2 2" xfId="11823" xr:uid="{00000000-0005-0000-0000-000051510000}"/>
    <cellStyle name="Normal 2 4 5 2 2 2 2" xfId="21322" xr:uid="{00000000-0005-0000-0000-000052510000}"/>
    <cellStyle name="Normal 2 4 5 2 2 3" xfId="16577" xr:uid="{00000000-0005-0000-0000-000053510000}"/>
    <cellStyle name="Normal 2 4 5 2 3" xfId="9456" xr:uid="{00000000-0005-0000-0000-000054510000}"/>
    <cellStyle name="Normal 2 4 5 2 3 2" xfId="18956" xr:uid="{00000000-0005-0000-0000-000055510000}"/>
    <cellStyle name="Normal 2 4 5 2 4" xfId="14211" xr:uid="{00000000-0005-0000-0000-000056510000}"/>
    <cellStyle name="Normal 2 4 5 3" xfId="5879" xr:uid="{00000000-0005-0000-0000-000057510000}"/>
    <cellStyle name="Normal 2 4 5 3 2" xfId="10640" xr:uid="{00000000-0005-0000-0000-000058510000}"/>
    <cellStyle name="Normal 2 4 5 3 2 2" xfId="20139" xr:uid="{00000000-0005-0000-0000-000059510000}"/>
    <cellStyle name="Normal 2 4 5 3 3" xfId="15394" xr:uid="{00000000-0005-0000-0000-00005A510000}"/>
    <cellStyle name="Normal 2 4 5 4" xfId="8273" xr:uid="{00000000-0005-0000-0000-00005B510000}"/>
    <cellStyle name="Normal 2 4 5 4 2" xfId="17773" xr:uid="{00000000-0005-0000-0000-00005C510000}"/>
    <cellStyle name="Normal 2 4 5 5" xfId="13027" xr:uid="{00000000-0005-0000-0000-00005D510000}"/>
    <cellStyle name="Normal 2 4 6" xfId="1907" xr:uid="{00000000-0005-0000-0000-00005E510000}"/>
    <cellStyle name="Normal 2 4 6 2" xfId="4570" xr:uid="{00000000-0005-0000-0000-00005F510000}"/>
    <cellStyle name="Normal 2 4 6 2 2" xfId="7186" xr:uid="{00000000-0005-0000-0000-000060510000}"/>
    <cellStyle name="Normal 2 4 6 2 2 2" xfId="11945" xr:uid="{00000000-0005-0000-0000-000061510000}"/>
    <cellStyle name="Normal 2 4 6 2 2 2 2" xfId="21444" xr:uid="{00000000-0005-0000-0000-000062510000}"/>
    <cellStyle name="Normal 2 4 6 2 2 3" xfId="16699" xr:uid="{00000000-0005-0000-0000-000063510000}"/>
    <cellStyle name="Normal 2 4 6 2 3" xfId="9578" xr:uid="{00000000-0005-0000-0000-000064510000}"/>
    <cellStyle name="Normal 2 4 6 2 3 2" xfId="19078" xr:uid="{00000000-0005-0000-0000-000065510000}"/>
    <cellStyle name="Normal 2 4 6 2 4" xfId="14333" xr:uid="{00000000-0005-0000-0000-000066510000}"/>
    <cellStyle name="Normal 2 4 6 3" xfId="6001" xr:uid="{00000000-0005-0000-0000-000067510000}"/>
    <cellStyle name="Normal 2 4 6 3 2" xfId="10762" xr:uid="{00000000-0005-0000-0000-000068510000}"/>
    <cellStyle name="Normal 2 4 6 3 2 2" xfId="20261" xr:uid="{00000000-0005-0000-0000-000069510000}"/>
    <cellStyle name="Normal 2 4 6 3 3" xfId="15516" xr:uid="{00000000-0005-0000-0000-00006A510000}"/>
    <cellStyle name="Normal 2 4 6 4" xfId="8395" xr:uid="{00000000-0005-0000-0000-00006B510000}"/>
    <cellStyle name="Normal 2 4 6 4 2" xfId="17895" xr:uid="{00000000-0005-0000-0000-00006C510000}"/>
    <cellStyle name="Normal 2 4 6 5" xfId="13149" xr:uid="{00000000-0005-0000-0000-00006D510000}"/>
    <cellStyle name="Normal 2 4 7" xfId="2258" xr:uid="{00000000-0005-0000-0000-00006E510000}"/>
    <cellStyle name="Normal 2 4 7 2" xfId="4678" xr:uid="{00000000-0005-0000-0000-00006F510000}"/>
    <cellStyle name="Normal 2 4 7 2 2" xfId="7294" xr:uid="{00000000-0005-0000-0000-000070510000}"/>
    <cellStyle name="Normal 2 4 7 2 2 2" xfId="12053" xr:uid="{00000000-0005-0000-0000-000071510000}"/>
    <cellStyle name="Normal 2 4 7 2 2 2 2" xfId="21552" xr:uid="{00000000-0005-0000-0000-000072510000}"/>
    <cellStyle name="Normal 2 4 7 2 2 3" xfId="16807" xr:uid="{00000000-0005-0000-0000-000073510000}"/>
    <cellStyle name="Normal 2 4 7 2 3" xfId="9686" xr:uid="{00000000-0005-0000-0000-000074510000}"/>
    <cellStyle name="Normal 2 4 7 2 3 2" xfId="19186" xr:uid="{00000000-0005-0000-0000-000075510000}"/>
    <cellStyle name="Normal 2 4 7 2 4" xfId="14441" xr:uid="{00000000-0005-0000-0000-000076510000}"/>
    <cellStyle name="Normal 2 4 7 3" xfId="6109" xr:uid="{00000000-0005-0000-0000-000077510000}"/>
    <cellStyle name="Normal 2 4 7 3 2" xfId="10870" xr:uid="{00000000-0005-0000-0000-000078510000}"/>
    <cellStyle name="Normal 2 4 7 3 2 2" xfId="20369" xr:uid="{00000000-0005-0000-0000-000079510000}"/>
    <cellStyle name="Normal 2 4 7 3 3" xfId="15624" xr:uid="{00000000-0005-0000-0000-00007A510000}"/>
    <cellStyle name="Normal 2 4 7 4" xfId="8503" xr:uid="{00000000-0005-0000-0000-00007B510000}"/>
    <cellStyle name="Normal 2 4 7 4 2" xfId="18003" xr:uid="{00000000-0005-0000-0000-00007C510000}"/>
    <cellStyle name="Normal 2 4 7 5" xfId="13257" xr:uid="{00000000-0005-0000-0000-00007D510000}"/>
    <cellStyle name="Normal 2 4 8" xfId="2622" xr:uid="{00000000-0005-0000-0000-00007E510000}"/>
    <cellStyle name="Normal 2 4 8 2" xfId="4793" xr:uid="{00000000-0005-0000-0000-00007F510000}"/>
    <cellStyle name="Normal 2 4 8 2 2" xfId="7409" xr:uid="{00000000-0005-0000-0000-000080510000}"/>
    <cellStyle name="Normal 2 4 8 2 2 2" xfId="12168" xr:uid="{00000000-0005-0000-0000-000081510000}"/>
    <cellStyle name="Normal 2 4 8 2 2 2 2" xfId="21667" xr:uid="{00000000-0005-0000-0000-000082510000}"/>
    <cellStyle name="Normal 2 4 8 2 2 3" xfId="16922" xr:uid="{00000000-0005-0000-0000-000083510000}"/>
    <cellStyle name="Normal 2 4 8 2 3" xfId="9801" xr:uid="{00000000-0005-0000-0000-000084510000}"/>
    <cellStyle name="Normal 2 4 8 2 3 2" xfId="19301" xr:uid="{00000000-0005-0000-0000-000085510000}"/>
    <cellStyle name="Normal 2 4 8 2 4" xfId="14556" xr:uid="{00000000-0005-0000-0000-000086510000}"/>
    <cellStyle name="Normal 2 4 8 3" xfId="6224" xr:uid="{00000000-0005-0000-0000-000087510000}"/>
    <cellStyle name="Normal 2 4 8 3 2" xfId="10985" xr:uid="{00000000-0005-0000-0000-000088510000}"/>
    <cellStyle name="Normal 2 4 8 3 2 2" xfId="20484" xr:uid="{00000000-0005-0000-0000-000089510000}"/>
    <cellStyle name="Normal 2 4 8 3 3" xfId="15739" xr:uid="{00000000-0005-0000-0000-00008A510000}"/>
    <cellStyle name="Normal 2 4 8 4" xfId="8618" xr:uid="{00000000-0005-0000-0000-00008B510000}"/>
    <cellStyle name="Normal 2 4 8 4 2" xfId="18118" xr:uid="{00000000-0005-0000-0000-00008C510000}"/>
    <cellStyle name="Normal 2 4 8 5" xfId="13373" xr:uid="{00000000-0005-0000-0000-00008D510000}"/>
    <cellStyle name="Normal 2 4 9" xfId="2986" xr:uid="{00000000-0005-0000-0000-00008E510000}"/>
    <cellStyle name="Normal 2 4 9 2" xfId="4908" xr:uid="{00000000-0005-0000-0000-00008F510000}"/>
    <cellStyle name="Normal 2 4 9 2 2" xfId="7524" xr:uid="{00000000-0005-0000-0000-000090510000}"/>
    <cellStyle name="Normal 2 4 9 2 2 2" xfId="12283" xr:uid="{00000000-0005-0000-0000-000091510000}"/>
    <cellStyle name="Normal 2 4 9 2 2 2 2" xfId="21782" xr:uid="{00000000-0005-0000-0000-000092510000}"/>
    <cellStyle name="Normal 2 4 9 2 2 3" xfId="17037" xr:uid="{00000000-0005-0000-0000-000093510000}"/>
    <cellStyle name="Normal 2 4 9 2 3" xfId="9916" xr:uid="{00000000-0005-0000-0000-000094510000}"/>
    <cellStyle name="Normal 2 4 9 2 3 2" xfId="19416" xr:uid="{00000000-0005-0000-0000-000095510000}"/>
    <cellStyle name="Normal 2 4 9 2 4" xfId="14671" xr:uid="{00000000-0005-0000-0000-000096510000}"/>
    <cellStyle name="Normal 2 4 9 3" xfId="6339" xr:uid="{00000000-0005-0000-0000-000097510000}"/>
    <cellStyle name="Normal 2 4 9 3 2" xfId="11100" xr:uid="{00000000-0005-0000-0000-000098510000}"/>
    <cellStyle name="Normal 2 4 9 3 2 2" xfId="20599" xr:uid="{00000000-0005-0000-0000-000099510000}"/>
    <cellStyle name="Normal 2 4 9 3 3" xfId="15854" xr:uid="{00000000-0005-0000-0000-00009A510000}"/>
    <cellStyle name="Normal 2 4 9 4" xfId="8733" xr:uid="{00000000-0005-0000-0000-00009B510000}"/>
    <cellStyle name="Normal 2 4 9 4 2" xfId="18233" xr:uid="{00000000-0005-0000-0000-00009C510000}"/>
    <cellStyle name="Normal 2 4 9 5" xfId="13488" xr:uid="{00000000-0005-0000-0000-00009D510000}"/>
    <cellStyle name="Normal 2 40" xfId="7772" xr:uid="{00000000-0005-0000-0000-00009E510000}"/>
    <cellStyle name="Normal 2 40 2" xfId="17272" xr:uid="{00000000-0005-0000-0000-00009F510000}"/>
    <cellStyle name="Normal 2 41" xfId="12526" xr:uid="{00000000-0005-0000-0000-0000A0510000}"/>
    <cellStyle name="Normal 2 5" xfId="10" xr:uid="{00000000-0005-0000-0000-0000A1510000}"/>
    <cellStyle name="Normal 2 5 10" xfId="3376" xr:uid="{00000000-0005-0000-0000-0000A2510000}"/>
    <cellStyle name="Normal 2 5 10 2" xfId="5033" xr:uid="{00000000-0005-0000-0000-0000A3510000}"/>
    <cellStyle name="Normal 2 5 10 2 2" xfId="7649" xr:uid="{00000000-0005-0000-0000-0000A4510000}"/>
    <cellStyle name="Normal 2 5 10 2 2 2" xfId="12408" xr:uid="{00000000-0005-0000-0000-0000A5510000}"/>
    <cellStyle name="Normal 2 5 10 2 2 2 2" xfId="21907" xr:uid="{00000000-0005-0000-0000-0000A6510000}"/>
    <cellStyle name="Normal 2 5 10 2 2 3" xfId="17162" xr:uid="{00000000-0005-0000-0000-0000A7510000}"/>
    <cellStyle name="Normal 2 5 10 2 3" xfId="10041" xr:uid="{00000000-0005-0000-0000-0000A8510000}"/>
    <cellStyle name="Normal 2 5 10 2 3 2" xfId="19541" xr:uid="{00000000-0005-0000-0000-0000A9510000}"/>
    <cellStyle name="Normal 2 5 10 2 4" xfId="14796" xr:uid="{00000000-0005-0000-0000-0000AA510000}"/>
    <cellStyle name="Normal 2 5 10 3" xfId="6464" xr:uid="{00000000-0005-0000-0000-0000AB510000}"/>
    <cellStyle name="Normal 2 5 10 3 2" xfId="11225" xr:uid="{00000000-0005-0000-0000-0000AC510000}"/>
    <cellStyle name="Normal 2 5 10 3 2 2" xfId="20724" xr:uid="{00000000-0005-0000-0000-0000AD510000}"/>
    <cellStyle name="Normal 2 5 10 3 3" xfId="15979" xr:uid="{00000000-0005-0000-0000-0000AE510000}"/>
    <cellStyle name="Normal 2 5 10 4" xfId="8858" xr:uid="{00000000-0005-0000-0000-0000AF510000}"/>
    <cellStyle name="Normal 2 5 10 4 2" xfId="18358" xr:uid="{00000000-0005-0000-0000-0000B0510000}"/>
    <cellStyle name="Normal 2 5 10 5" xfId="13613" xr:uid="{00000000-0005-0000-0000-0000B1510000}"/>
    <cellStyle name="Normal 2 5 11" xfId="3709" xr:uid="{00000000-0005-0000-0000-0000B2510000}"/>
    <cellStyle name="Normal 2 5 11 2" xfId="6567" xr:uid="{00000000-0005-0000-0000-0000B3510000}"/>
    <cellStyle name="Normal 2 5 11 2 2" xfId="11327" xr:uid="{00000000-0005-0000-0000-0000B4510000}"/>
    <cellStyle name="Normal 2 5 11 2 2 2" xfId="20826" xr:uid="{00000000-0005-0000-0000-0000B5510000}"/>
    <cellStyle name="Normal 2 5 11 2 3" xfId="16081" xr:uid="{00000000-0005-0000-0000-0000B6510000}"/>
    <cellStyle name="Normal 2 5 11 3" xfId="8960" xr:uid="{00000000-0005-0000-0000-0000B7510000}"/>
    <cellStyle name="Normal 2 5 11 3 2" xfId="18460" xr:uid="{00000000-0005-0000-0000-0000B8510000}"/>
    <cellStyle name="Normal 2 5 11 4" xfId="13715" xr:uid="{00000000-0005-0000-0000-0000B9510000}"/>
    <cellStyle name="Normal 2 5 12" xfId="5140" xr:uid="{00000000-0005-0000-0000-0000BA510000}"/>
    <cellStyle name="Normal 2 5 12 2" xfId="10144" xr:uid="{00000000-0005-0000-0000-0000BB510000}"/>
    <cellStyle name="Normal 2 5 12 2 2" xfId="19643" xr:uid="{00000000-0005-0000-0000-0000BC510000}"/>
    <cellStyle name="Normal 2 5 12 3" xfId="14898" xr:uid="{00000000-0005-0000-0000-0000BD510000}"/>
    <cellStyle name="Normal 2 5 13" xfId="7777" xr:uid="{00000000-0005-0000-0000-0000BE510000}"/>
    <cellStyle name="Normal 2 5 13 2" xfId="17277" xr:uid="{00000000-0005-0000-0000-0000BF510000}"/>
    <cellStyle name="Normal 2 5 14" xfId="12531" xr:uid="{00000000-0005-0000-0000-0000C0510000}"/>
    <cellStyle name="Normal 2 5 2" xfId="369" xr:uid="{00000000-0005-0000-0000-0000C1510000}"/>
    <cellStyle name="Normal 2 5 2 2" xfId="4064" xr:uid="{00000000-0005-0000-0000-0000C2510000}"/>
    <cellStyle name="Normal 2 5 2 2 2" xfId="6680" xr:uid="{00000000-0005-0000-0000-0000C3510000}"/>
    <cellStyle name="Normal 2 5 2 2 2 2" xfId="11440" xr:uid="{00000000-0005-0000-0000-0000C4510000}"/>
    <cellStyle name="Normal 2 5 2 2 2 2 2" xfId="20939" xr:uid="{00000000-0005-0000-0000-0000C5510000}"/>
    <cellStyle name="Normal 2 5 2 2 2 3" xfId="16194" xr:uid="{00000000-0005-0000-0000-0000C6510000}"/>
    <cellStyle name="Normal 2 5 2 2 3" xfId="9073" xr:uid="{00000000-0005-0000-0000-0000C7510000}"/>
    <cellStyle name="Normal 2 5 2 2 3 2" xfId="18573" xr:uid="{00000000-0005-0000-0000-0000C8510000}"/>
    <cellStyle name="Normal 2 5 2 2 4" xfId="13828" xr:uid="{00000000-0005-0000-0000-0000C9510000}"/>
    <cellStyle name="Normal 2 5 2 3" xfId="5495" xr:uid="{00000000-0005-0000-0000-0000CA510000}"/>
    <cellStyle name="Normal 2 5 2 3 2" xfId="10257" xr:uid="{00000000-0005-0000-0000-0000CB510000}"/>
    <cellStyle name="Normal 2 5 2 3 2 2" xfId="19756" xr:uid="{00000000-0005-0000-0000-0000CC510000}"/>
    <cellStyle name="Normal 2 5 2 3 3" xfId="15011" xr:uid="{00000000-0005-0000-0000-0000CD510000}"/>
    <cellStyle name="Normal 2 5 2 4" xfId="7890" xr:uid="{00000000-0005-0000-0000-0000CE510000}"/>
    <cellStyle name="Normal 2 5 2 4 2" xfId="17390" xr:uid="{00000000-0005-0000-0000-0000CF510000}"/>
    <cellStyle name="Normal 2 5 2 5" xfId="12644" xr:uid="{00000000-0005-0000-0000-0000D0510000}"/>
    <cellStyle name="Normal 2 5 3" xfId="796" xr:uid="{00000000-0005-0000-0000-0000D1510000}"/>
    <cellStyle name="Normal 2 5 3 2" xfId="4215" xr:uid="{00000000-0005-0000-0000-0000D2510000}"/>
    <cellStyle name="Normal 2 5 3 2 2" xfId="6831" xr:uid="{00000000-0005-0000-0000-0000D3510000}"/>
    <cellStyle name="Normal 2 5 3 2 2 2" xfId="11590" xr:uid="{00000000-0005-0000-0000-0000D4510000}"/>
    <cellStyle name="Normal 2 5 3 2 2 2 2" xfId="21089" xr:uid="{00000000-0005-0000-0000-0000D5510000}"/>
    <cellStyle name="Normal 2 5 3 2 2 3" xfId="16344" xr:uid="{00000000-0005-0000-0000-0000D6510000}"/>
    <cellStyle name="Normal 2 5 3 2 3" xfId="9223" xr:uid="{00000000-0005-0000-0000-0000D7510000}"/>
    <cellStyle name="Normal 2 5 3 2 3 2" xfId="18723" xr:uid="{00000000-0005-0000-0000-0000D8510000}"/>
    <cellStyle name="Normal 2 5 3 2 4" xfId="13978" xr:uid="{00000000-0005-0000-0000-0000D9510000}"/>
    <cellStyle name="Normal 2 5 3 3" xfId="5646" xr:uid="{00000000-0005-0000-0000-0000DA510000}"/>
    <cellStyle name="Normal 2 5 3 3 2" xfId="10407" xr:uid="{00000000-0005-0000-0000-0000DB510000}"/>
    <cellStyle name="Normal 2 5 3 3 2 2" xfId="19906" xr:uid="{00000000-0005-0000-0000-0000DC510000}"/>
    <cellStyle name="Normal 2 5 3 3 3" xfId="15161" xr:uid="{00000000-0005-0000-0000-0000DD510000}"/>
    <cellStyle name="Normal 2 5 3 4" xfId="8040" xr:uid="{00000000-0005-0000-0000-0000DE510000}"/>
    <cellStyle name="Normal 2 5 3 4 2" xfId="17540" xr:uid="{00000000-0005-0000-0000-0000DF510000}"/>
    <cellStyle name="Normal 2 5 3 5" xfId="12794" xr:uid="{00000000-0005-0000-0000-0000E0510000}"/>
    <cellStyle name="Normal 2 5 4" xfId="1162" xr:uid="{00000000-0005-0000-0000-0000E1510000}"/>
    <cellStyle name="Normal 2 5 4 2" xfId="4330" xr:uid="{00000000-0005-0000-0000-0000E2510000}"/>
    <cellStyle name="Normal 2 5 4 2 2" xfId="6946" xr:uid="{00000000-0005-0000-0000-0000E3510000}"/>
    <cellStyle name="Normal 2 5 4 2 2 2" xfId="11705" xr:uid="{00000000-0005-0000-0000-0000E4510000}"/>
    <cellStyle name="Normal 2 5 4 2 2 2 2" xfId="21204" xr:uid="{00000000-0005-0000-0000-0000E5510000}"/>
    <cellStyle name="Normal 2 5 4 2 2 3" xfId="16459" xr:uid="{00000000-0005-0000-0000-0000E6510000}"/>
    <cellStyle name="Normal 2 5 4 2 3" xfId="9338" xr:uid="{00000000-0005-0000-0000-0000E7510000}"/>
    <cellStyle name="Normal 2 5 4 2 3 2" xfId="18838" xr:uid="{00000000-0005-0000-0000-0000E8510000}"/>
    <cellStyle name="Normal 2 5 4 2 4" xfId="14093" xr:uid="{00000000-0005-0000-0000-0000E9510000}"/>
    <cellStyle name="Normal 2 5 4 3" xfId="5761" xr:uid="{00000000-0005-0000-0000-0000EA510000}"/>
    <cellStyle name="Normal 2 5 4 3 2" xfId="10522" xr:uid="{00000000-0005-0000-0000-0000EB510000}"/>
    <cellStyle name="Normal 2 5 4 3 2 2" xfId="20021" xr:uid="{00000000-0005-0000-0000-0000EC510000}"/>
    <cellStyle name="Normal 2 5 4 3 3" xfId="15276" xr:uid="{00000000-0005-0000-0000-0000ED510000}"/>
    <cellStyle name="Normal 2 5 4 4" xfId="8155" xr:uid="{00000000-0005-0000-0000-0000EE510000}"/>
    <cellStyle name="Normal 2 5 4 4 2" xfId="17655" xr:uid="{00000000-0005-0000-0000-0000EF510000}"/>
    <cellStyle name="Normal 2 5 4 5" xfId="12909" xr:uid="{00000000-0005-0000-0000-0000F0510000}"/>
    <cellStyle name="Normal 2 5 5" xfId="1526" xr:uid="{00000000-0005-0000-0000-0000F1510000}"/>
    <cellStyle name="Normal 2 5 5 2" xfId="4445" xr:uid="{00000000-0005-0000-0000-0000F2510000}"/>
    <cellStyle name="Normal 2 5 5 2 2" xfId="7061" xr:uid="{00000000-0005-0000-0000-0000F3510000}"/>
    <cellStyle name="Normal 2 5 5 2 2 2" xfId="11820" xr:uid="{00000000-0005-0000-0000-0000F4510000}"/>
    <cellStyle name="Normal 2 5 5 2 2 2 2" xfId="21319" xr:uid="{00000000-0005-0000-0000-0000F5510000}"/>
    <cellStyle name="Normal 2 5 5 2 2 3" xfId="16574" xr:uid="{00000000-0005-0000-0000-0000F6510000}"/>
    <cellStyle name="Normal 2 5 5 2 3" xfId="9453" xr:uid="{00000000-0005-0000-0000-0000F7510000}"/>
    <cellStyle name="Normal 2 5 5 2 3 2" xfId="18953" xr:uid="{00000000-0005-0000-0000-0000F8510000}"/>
    <cellStyle name="Normal 2 5 5 2 4" xfId="14208" xr:uid="{00000000-0005-0000-0000-0000F9510000}"/>
    <cellStyle name="Normal 2 5 5 3" xfId="5876" xr:uid="{00000000-0005-0000-0000-0000FA510000}"/>
    <cellStyle name="Normal 2 5 5 3 2" xfId="10637" xr:uid="{00000000-0005-0000-0000-0000FB510000}"/>
    <cellStyle name="Normal 2 5 5 3 2 2" xfId="20136" xr:uid="{00000000-0005-0000-0000-0000FC510000}"/>
    <cellStyle name="Normal 2 5 5 3 3" xfId="15391" xr:uid="{00000000-0005-0000-0000-0000FD510000}"/>
    <cellStyle name="Normal 2 5 5 4" xfId="8270" xr:uid="{00000000-0005-0000-0000-0000FE510000}"/>
    <cellStyle name="Normal 2 5 5 4 2" xfId="17770" xr:uid="{00000000-0005-0000-0000-0000FF510000}"/>
    <cellStyle name="Normal 2 5 5 5" xfId="13024" xr:uid="{00000000-0005-0000-0000-000000520000}"/>
    <cellStyle name="Normal 2 5 6" xfId="1922" xr:uid="{00000000-0005-0000-0000-000001520000}"/>
    <cellStyle name="Normal 2 5 6 2" xfId="4578" xr:uid="{00000000-0005-0000-0000-000002520000}"/>
    <cellStyle name="Normal 2 5 6 2 2" xfId="7194" xr:uid="{00000000-0005-0000-0000-000003520000}"/>
    <cellStyle name="Normal 2 5 6 2 2 2" xfId="11953" xr:uid="{00000000-0005-0000-0000-000004520000}"/>
    <cellStyle name="Normal 2 5 6 2 2 2 2" xfId="21452" xr:uid="{00000000-0005-0000-0000-000005520000}"/>
    <cellStyle name="Normal 2 5 6 2 2 3" xfId="16707" xr:uid="{00000000-0005-0000-0000-000006520000}"/>
    <cellStyle name="Normal 2 5 6 2 3" xfId="9586" xr:uid="{00000000-0005-0000-0000-000007520000}"/>
    <cellStyle name="Normal 2 5 6 2 3 2" xfId="19086" xr:uid="{00000000-0005-0000-0000-000008520000}"/>
    <cellStyle name="Normal 2 5 6 2 4" xfId="14341" xr:uid="{00000000-0005-0000-0000-000009520000}"/>
    <cellStyle name="Normal 2 5 6 3" xfId="6009" xr:uid="{00000000-0005-0000-0000-00000A520000}"/>
    <cellStyle name="Normal 2 5 6 3 2" xfId="10770" xr:uid="{00000000-0005-0000-0000-00000B520000}"/>
    <cellStyle name="Normal 2 5 6 3 2 2" xfId="20269" xr:uid="{00000000-0005-0000-0000-00000C520000}"/>
    <cellStyle name="Normal 2 5 6 3 3" xfId="15524" xr:uid="{00000000-0005-0000-0000-00000D520000}"/>
    <cellStyle name="Normal 2 5 6 4" xfId="8403" xr:uid="{00000000-0005-0000-0000-00000E520000}"/>
    <cellStyle name="Normal 2 5 6 4 2" xfId="17903" xr:uid="{00000000-0005-0000-0000-00000F520000}"/>
    <cellStyle name="Normal 2 5 6 5" xfId="13157" xr:uid="{00000000-0005-0000-0000-000010520000}"/>
    <cellStyle name="Normal 2 5 7" xfId="2254" xr:uid="{00000000-0005-0000-0000-000011520000}"/>
    <cellStyle name="Normal 2 5 7 2" xfId="4675" xr:uid="{00000000-0005-0000-0000-000012520000}"/>
    <cellStyle name="Normal 2 5 7 2 2" xfId="7291" xr:uid="{00000000-0005-0000-0000-000013520000}"/>
    <cellStyle name="Normal 2 5 7 2 2 2" xfId="12050" xr:uid="{00000000-0005-0000-0000-000014520000}"/>
    <cellStyle name="Normal 2 5 7 2 2 2 2" xfId="21549" xr:uid="{00000000-0005-0000-0000-000015520000}"/>
    <cellStyle name="Normal 2 5 7 2 2 3" xfId="16804" xr:uid="{00000000-0005-0000-0000-000016520000}"/>
    <cellStyle name="Normal 2 5 7 2 3" xfId="9683" xr:uid="{00000000-0005-0000-0000-000017520000}"/>
    <cellStyle name="Normal 2 5 7 2 3 2" xfId="19183" xr:uid="{00000000-0005-0000-0000-000018520000}"/>
    <cellStyle name="Normal 2 5 7 2 4" xfId="14438" xr:uid="{00000000-0005-0000-0000-000019520000}"/>
    <cellStyle name="Normal 2 5 7 3" xfId="6106" xr:uid="{00000000-0005-0000-0000-00001A520000}"/>
    <cellStyle name="Normal 2 5 7 3 2" xfId="10867" xr:uid="{00000000-0005-0000-0000-00001B520000}"/>
    <cellStyle name="Normal 2 5 7 3 2 2" xfId="20366" xr:uid="{00000000-0005-0000-0000-00001C520000}"/>
    <cellStyle name="Normal 2 5 7 3 3" xfId="15621" xr:uid="{00000000-0005-0000-0000-00001D520000}"/>
    <cellStyle name="Normal 2 5 7 4" xfId="8500" xr:uid="{00000000-0005-0000-0000-00001E520000}"/>
    <cellStyle name="Normal 2 5 7 4 2" xfId="18000" xr:uid="{00000000-0005-0000-0000-00001F520000}"/>
    <cellStyle name="Normal 2 5 7 5" xfId="13254" xr:uid="{00000000-0005-0000-0000-000020520000}"/>
    <cellStyle name="Normal 2 5 8" xfId="2618" xr:uid="{00000000-0005-0000-0000-000021520000}"/>
    <cellStyle name="Normal 2 5 8 2" xfId="4790" xr:uid="{00000000-0005-0000-0000-000022520000}"/>
    <cellStyle name="Normal 2 5 8 2 2" xfId="7406" xr:uid="{00000000-0005-0000-0000-000023520000}"/>
    <cellStyle name="Normal 2 5 8 2 2 2" xfId="12165" xr:uid="{00000000-0005-0000-0000-000024520000}"/>
    <cellStyle name="Normal 2 5 8 2 2 2 2" xfId="21664" xr:uid="{00000000-0005-0000-0000-000025520000}"/>
    <cellStyle name="Normal 2 5 8 2 2 3" xfId="16919" xr:uid="{00000000-0005-0000-0000-000026520000}"/>
    <cellStyle name="Normal 2 5 8 2 3" xfId="9798" xr:uid="{00000000-0005-0000-0000-000027520000}"/>
    <cellStyle name="Normal 2 5 8 2 3 2" xfId="19298" xr:uid="{00000000-0005-0000-0000-000028520000}"/>
    <cellStyle name="Normal 2 5 8 2 4" xfId="14553" xr:uid="{00000000-0005-0000-0000-000029520000}"/>
    <cellStyle name="Normal 2 5 8 3" xfId="6221" xr:uid="{00000000-0005-0000-0000-00002A520000}"/>
    <cellStyle name="Normal 2 5 8 3 2" xfId="10982" xr:uid="{00000000-0005-0000-0000-00002B520000}"/>
    <cellStyle name="Normal 2 5 8 3 2 2" xfId="20481" xr:uid="{00000000-0005-0000-0000-00002C520000}"/>
    <cellStyle name="Normal 2 5 8 3 3" xfId="15736" xr:uid="{00000000-0005-0000-0000-00002D520000}"/>
    <cellStyle name="Normal 2 5 8 4" xfId="8615" xr:uid="{00000000-0005-0000-0000-00002E520000}"/>
    <cellStyle name="Normal 2 5 8 4 2" xfId="18115" xr:uid="{00000000-0005-0000-0000-00002F520000}"/>
    <cellStyle name="Normal 2 5 8 5" xfId="13370" xr:uid="{00000000-0005-0000-0000-000030520000}"/>
    <cellStyle name="Normal 2 5 9" xfId="2982" xr:uid="{00000000-0005-0000-0000-000031520000}"/>
    <cellStyle name="Normal 2 5 9 2" xfId="4905" xr:uid="{00000000-0005-0000-0000-000032520000}"/>
    <cellStyle name="Normal 2 5 9 2 2" xfId="7521" xr:uid="{00000000-0005-0000-0000-000033520000}"/>
    <cellStyle name="Normal 2 5 9 2 2 2" xfId="12280" xr:uid="{00000000-0005-0000-0000-000034520000}"/>
    <cellStyle name="Normal 2 5 9 2 2 2 2" xfId="21779" xr:uid="{00000000-0005-0000-0000-000035520000}"/>
    <cellStyle name="Normal 2 5 9 2 2 3" xfId="17034" xr:uid="{00000000-0005-0000-0000-000036520000}"/>
    <cellStyle name="Normal 2 5 9 2 3" xfId="9913" xr:uid="{00000000-0005-0000-0000-000037520000}"/>
    <cellStyle name="Normal 2 5 9 2 3 2" xfId="19413" xr:uid="{00000000-0005-0000-0000-000038520000}"/>
    <cellStyle name="Normal 2 5 9 2 4" xfId="14668" xr:uid="{00000000-0005-0000-0000-000039520000}"/>
    <cellStyle name="Normal 2 5 9 3" xfId="6336" xr:uid="{00000000-0005-0000-0000-00003A520000}"/>
    <cellStyle name="Normal 2 5 9 3 2" xfId="11097" xr:uid="{00000000-0005-0000-0000-00003B520000}"/>
    <cellStyle name="Normal 2 5 9 3 2 2" xfId="20596" xr:uid="{00000000-0005-0000-0000-00003C520000}"/>
    <cellStyle name="Normal 2 5 9 3 3" xfId="15851" xr:uid="{00000000-0005-0000-0000-00003D520000}"/>
    <cellStyle name="Normal 2 5 9 4" xfId="8730" xr:uid="{00000000-0005-0000-0000-00003E520000}"/>
    <cellStyle name="Normal 2 5 9 4 2" xfId="18230" xr:uid="{00000000-0005-0000-0000-00003F520000}"/>
    <cellStyle name="Normal 2 5 9 5" xfId="13485" xr:uid="{00000000-0005-0000-0000-000040520000}"/>
    <cellStyle name="Normal 2 6" xfId="12" xr:uid="{00000000-0005-0000-0000-000041520000}"/>
    <cellStyle name="Normal 2 6 10" xfId="3343" xr:uid="{00000000-0005-0000-0000-000042520000}"/>
    <cellStyle name="Normal 2 6 10 2" xfId="5020" xr:uid="{00000000-0005-0000-0000-000043520000}"/>
    <cellStyle name="Normal 2 6 10 2 2" xfId="7636" xr:uid="{00000000-0005-0000-0000-000044520000}"/>
    <cellStyle name="Normal 2 6 10 2 2 2" xfId="12395" xr:uid="{00000000-0005-0000-0000-000045520000}"/>
    <cellStyle name="Normal 2 6 10 2 2 2 2" xfId="21894" xr:uid="{00000000-0005-0000-0000-000046520000}"/>
    <cellStyle name="Normal 2 6 10 2 2 3" xfId="17149" xr:uid="{00000000-0005-0000-0000-000047520000}"/>
    <cellStyle name="Normal 2 6 10 2 3" xfId="10028" xr:uid="{00000000-0005-0000-0000-000048520000}"/>
    <cellStyle name="Normal 2 6 10 2 3 2" xfId="19528" xr:uid="{00000000-0005-0000-0000-000049520000}"/>
    <cellStyle name="Normal 2 6 10 2 4" xfId="14783" xr:uid="{00000000-0005-0000-0000-00004A520000}"/>
    <cellStyle name="Normal 2 6 10 3" xfId="6451" xr:uid="{00000000-0005-0000-0000-00004B520000}"/>
    <cellStyle name="Normal 2 6 10 3 2" xfId="11212" xr:uid="{00000000-0005-0000-0000-00004C520000}"/>
    <cellStyle name="Normal 2 6 10 3 2 2" xfId="20711" xr:uid="{00000000-0005-0000-0000-00004D520000}"/>
    <cellStyle name="Normal 2 6 10 3 3" xfId="15966" xr:uid="{00000000-0005-0000-0000-00004E520000}"/>
    <cellStyle name="Normal 2 6 10 4" xfId="8845" xr:uid="{00000000-0005-0000-0000-00004F520000}"/>
    <cellStyle name="Normal 2 6 10 4 2" xfId="18345" xr:uid="{00000000-0005-0000-0000-000050520000}"/>
    <cellStyle name="Normal 2 6 10 5" xfId="13600" xr:uid="{00000000-0005-0000-0000-000051520000}"/>
    <cellStyle name="Normal 2 6 11" xfId="3711" xr:uid="{00000000-0005-0000-0000-000052520000}"/>
    <cellStyle name="Normal 2 6 11 2" xfId="6568" xr:uid="{00000000-0005-0000-0000-000053520000}"/>
    <cellStyle name="Normal 2 6 11 2 2" xfId="11328" xr:uid="{00000000-0005-0000-0000-000054520000}"/>
    <cellStyle name="Normal 2 6 11 2 2 2" xfId="20827" xr:uid="{00000000-0005-0000-0000-000055520000}"/>
    <cellStyle name="Normal 2 6 11 2 3" xfId="16082" xr:uid="{00000000-0005-0000-0000-000056520000}"/>
    <cellStyle name="Normal 2 6 11 3" xfId="8961" xr:uid="{00000000-0005-0000-0000-000057520000}"/>
    <cellStyle name="Normal 2 6 11 3 2" xfId="18461" xr:uid="{00000000-0005-0000-0000-000058520000}"/>
    <cellStyle name="Normal 2 6 11 4" xfId="13716" xr:uid="{00000000-0005-0000-0000-000059520000}"/>
    <cellStyle name="Normal 2 6 12" xfId="5142" xr:uid="{00000000-0005-0000-0000-00005A520000}"/>
    <cellStyle name="Normal 2 6 12 2" xfId="10145" xr:uid="{00000000-0005-0000-0000-00005B520000}"/>
    <cellStyle name="Normal 2 6 12 2 2" xfId="19644" xr:uid="{00000000-0005-0000-0000-00005C520000}"/>
    <cellStyle name="Normal 2 6 12 3" xfId="14899" xr:uid="{00000000-0005-0000-0000-00005D520000}"/>
    <cellStyle name="Normal 2 6 13" xfId="7778" xr:uid="{00000000-0005-0000-0000-00005E520000}"/>
    <cellStyle name="Normal 2 6 13 2" xfId="17278" xr:uid="{00000000-0005-0000-0000-00005F520000}"/>
    <cellStyle name="Normal 2 6 14" xfId="12532" xr:uid="{00000000-0005-0000-0000-000060520000}"/>
    <cellStyle name="Normal 2 6 2" xfId="371" xr:uid="{00000000-0005-0000-0000-000061520000}"/>
    <cellStyle name="Normal 2 6 2 2" xfId="4065" xr:uid="{00000000-0005-0000-0000-000062520000}"/>
    <cellStyle name="Normal 2 6 2 2 2" xfId="6681" xr:uid="{00000000-0005-0000-0000-000063520000}"/>
    <cellStyle name="Normal 2 6 2 2 2 2" xfId="11441" xr:uid="{00000000-0005-0000-0000-000064520000}"/>
    <cellStyle name="Normal 2 6 2 2 2 2 2" xfId="20940" xr:uid="{00000000-0005-0000-0000-000065520000}"/>
    <cellStyle name="Normal 2 6 2 2 2 3" xfId="16195" xr:uid="{00000000-0005-0000-0000-000066520000}"/>
    <cellStyle name="Normal 2 6 2 2 3" xfId="9074" xr:uid="{00000000-0005-0000-0000-000067520000}"/>
    <cellStyle name="Normal 2 6 2 2 3 2" xfId="18574" xr:uid="{00000000-0005-0000-0000-000068520000}"/>
    <cellStyle name="Normal 2 6 2 2 4" xfId="13829" xr:uid="{00000000-0005-0000-0000-000069520000}"/>
    <cellStyle name="Normal 2 6 2 3" xfId="5496" xr:uid="{00000000-0005-0000-0000-00006A520000}"/>
    <cellStyle name="Normal 2 6 2 3 2" xfId="10258" xr:uid="{00000000-0005-0000-0000-00006B520000}"/>
    <cellStyle name="Normal 2 6 2 3 2 2" xfId="19757" xr:uid="{00000000-0005-0000-0000-00006C520000}"/>
    <cellStyle name="Normal 2 6 2 3 3" xfId="15012" xr:uid="{00000000-0005-0000-0000-00006D520000}"/>
    <cellStyle name="Normal 2 6 2 4" xfId="7891" xr:uid="{00000000-0005-0000-0000-00006E520000}"/>
    <cellStyle name="Normal 2 6 2 4 2" xfId="17391" xr:uid="{00000000-0005-0000-0000-00006F520000}"/>
    <cellStyle name="Normal 2 6 2 5" xfId="12645" xr:uid="{00000000-0005-0000-0000-000070520000}"/>
    <cellStyle name="Normal 2 6 3" xfId="798" xr:uid="{00000000-0005-0000-0000-000071520000}"/>
    <cellStyle name="Normal 2 6 3 2" xfId="4216" xr:uid="{00000000-0005-0000-0000-000072520000}"/>
    <cellStyle name="Normal 2 6 3 2 2" xfId="6832" xr:uid="{00000000-0005-0000-0000-000073520000}"/>
    <cellStyle name="Normal 2 6 3 2 2 2" xfId="11591" xr:uid="{00000000-0005-0000-0000-000074520000}"/>
    <cellStyle name="Normal 2 6 3 2 2 2 2" xfId="21090" xr:uid="{00000000-0005-0000-0000-000075520000}"/>
    <cellStyle name="Normal 2 6 3 2 2 3" xfId="16345" xr:uid="{00000000-0005-0000-0000-000076520000}"/>
    <cellStyle name="Normal 2 6 3 2 3" xfId="9224" xr:uid="{00000000-0005-0000-0000-000077520000}"/>
    <cellStyle name="Normal 2 6 3 2 3 2" xfId="18724" xr:uid="{00000000-0005-0000-0000-000078520000}"/>
    <cellStyle name="Normal 2 6 3 2 4" xfId="13979" xr:uid="{00000000-0005-0000-0000-000079520000}"/>
    <cellStyle name="Normal 2 6 3 3" xfId="5647" xr:uid="{00000000-0005-0000-0000-00007A520000}"/>
    <cellStyle name="Normal 2 6 3 3 2" xfId="10408" xr:uid="{00000000-0005-0000-0000-00007B520000}"/>
    <cellStyle name="Normal 2 6 3 3 2 2" xfId="19907" xr:uid="{00000000-0005-0000-0000-00007C520000}"/>
    <cellStyle name="Normal 2 6 3 3 3" xfId="15162" xr:uid="{00000000-0005-0000-0000-00007D520000}"/>
    <cellStyle name="Normal 2 6 3 4" xfId="8041" xr:uid="{00000000-0005-0000-0000-00007E520000}"/>
    <cellStyle name="Normal 2 6 3 4 2" xfId="17541" xr:uid="{00000000-0005-0000-0000-00007F520000}"/>
    <cellStyle name="Normal 2 6 3 5" xfId="12795" xr:uid="{00000000-0005-0000-0000-000080520000}"/>
    <cellStyle name="Normal 2 6 4" xfId="1146" xr:uid="{00000000-0005-0000-0000-000081520000}"/>
    <cellStyle name="Normal 2 6 4 2" xfId="4323" xr:uid="{00000000-0005-0000-0000-000082520000}"/>
    <cellStyle name="Normal 2 6 4 2 2" xfId="6939" xr:uid="{00000000-0005-0000-0000-000083520000}"/>
    <cellStyle name="Normal 2 6 4 2 2 2" xfId="11698" xr:uid="{00000000-0005-0000-0000-000084520000}"/>
    <cellStyle name="Normal 2 6 4 2 2 2 2" xfId="21197" xr:uid="{00000000-0005-0000-0000-000085520000}"/>
    <cellStyle name="Normal 2 6 4 2 2 3" xfId="16452" xr:uid="{00000000-0005-0000-0000-000086520000}"/>
    <cellStyle name="Normal 2 6 4 2 3" xfId="9331" xr:uid="{00000000-0005-0000-0000-000087520000}"/>
    <cellStyle name="Normal 2 6 4 2 3 2" xfId="18831" xr:uid="{00000000-0005-0000-0000-000088520000}"/>
    <cellStyle name="Normal 2 6 4 2 4" xfId="14086" xr:uid="{00000000-0005-0000-0000-000089520000}"/>
    <cellStyle name="Normal 2 6 4 3" xfId="5754" xr:uid="{00000000-0005-0000-0000-00008A520000}"/>
    <cellStyle name="Normal 2 6 4 3 2" xfId="10515" xr:uid="{00000000-0005-0000-0000-00008B520000}"/>
    <cellStyle name="Normal 2 6 4 3 2 2" xfId="20014" xr:uid="{00000000-0005-0000-0000-00008C520000}"/>
    <cellStyle name="Normal 2 6 4 3 3" xfId="15269" xr:uid="{00000000-0005-0000-0000-00008D520000}"/>
    <cellStyle name="Normal 2 6 4 4" xfId="8148" xr:uid="{00000000-0005-0000-0000-00008E520000}"/>
    <cellStyle name="Normal 2 6 4 4 2" xfId="17648" xr:uid="{00000000-0005-0000-0000-00008F520000}"/>
    <cellStyle name="Normal 2 6 4 5" xfId="12902" xr:uid="{00000000-0005-0000-0000-000090520000}"/>
    <cellStyle name="Normal 2 6 5" xfId="1510" xr:uid="{00000000-0005-0000-0000-000091520000}"/>
    <cellStyle name="Normal 2 6 5 2" xfId="4438" xr:uid="{00000000-0005-0000-0000-000092520000}"/>
    <cellStyle name="Normal 2 6 5 2 2" xfId="7054" xr:uid="{00000000-0005-0000-0000-000093520000}"/>
    <cellStyle name="Normal 2 6 5 2 2 2" xfId="11813" xr:uid="{00000000-0005-0000-0000-000094520000}"/>
    <cellStyle name="Normal 2 6 5 2 2 2 2" xfId="21312" xr:uid="{00000000-0005-0000-0000-000095520000}"/>
    <cellStyle name="Normal 2 6 5 2 2 3" xfId="16567" xr:uid="{00000000-0005-0000-0000-000096520000}"/>
    <cellStyle name="Normal 2 6 5 2 3" xfId="9446" xr:uid="{00000000-0005-0000-0000-000097520000}"/>
    <cellStyle name="Normal 2 6 5 2 3 2" xfId="18946" xr:uid="{00000000-0005-0000-0000-000098520000}"/>
    <cellStyle name="Normal 2 6 5 2 4" xfId="14201" xr:uid="{00000000-0005-0000-0000-000099520000}"/>
    <cellStyle name="Normal 2 6 5 3" xfId="5869" xr:uid="{00000000-0005-0000-0000-00009A520000}"/>
    <cellStyle name="Normal 2 6 5 3 2" xfId="10630" xr:uid="{00000000-0005-0000-0000-00009B520000}"/>
    <cellStyle name="Normal 2 6 5 3 2 2" xfId="20129" xr:uid="{00000000-0005-0000-0000-00009C520000}"/>
    <cellStyle name="Normal 2 6 5 3 3" xfId="15384" xr:uid="{00000000-0005-0000-0000-00009D520000}"/>
    <cellStyle name="Normal 2 6 5 4" xfId="8263" xr:uid="{00000000-0005-0000-0000-00009E520000}"/>
    <cellStyle name="Normal 2 6 5 4 2" xfId="17763" xr:uid="{00000000-0005-0000-0000-00009F520000}"/>
    <cellStyle name="Normal 2 6 5 5" xfId="13017" xr:uid="{00000000-0005-0000-0000-0000A0520000}"/>
    <cellStyle name="Normal 2 6 6" xfId="1923" xr:uid="{00000000-0005-0000-0000-0000A1520000}"/>
    <cellStyle name="Normal 2 6 6 2" xfId="4579" xr:uid="{00000000-0005-0000-0000-0000A2520000}"/>
    <cellStyle name="Normal 2 6 6 2 2" xfId="7195" xr:uid="{00000000-0005-0000-0000-0000A3520000}"/>
    <cellStyle name="Normal 2 6 6 2 2 2" xfId="11954" xr:uid="{00000000-0005-0000-0000-0000A4520000}"/>
    <cellStyle name="Normal 2 6 6 2 2 2 2" xfId="21453" xr:uid="{00000000-0005-0000-0000-0000A5520000}"/>
    <cellStyle name="Normal 2 6 6 2 2 3" xfId="16708" xr:uid="{00000000-0005-0000-0000-0000A6520000}"/>
    <cellStyle name="Normal 2 6 6 2 3" xfId="9587" xr:uid="{00000000-0005-0000-0000-0000A7520000}"/>
    <cellStyle name="Normal 2 6 6 2 3 2" xfId="19087" xr:uid="{00000000-0005-0000-0000-0000A8520000}"/>
    <cellStyle name="Normal 2 6 6 2 4" xfId="14342" xr:uid="{00000000-0005-0000-0000-0000A9520000}"/>
    <cellStyle name="Normal 2 6 6 3" xfId="6010" xr:uid="{00000000-0005-0000-0000-0000AA520000}"/>
    <cellStyle name="Normal 2 6 6 3 2" xfId="10771" xr:uid="{00000000-0005-0000-0000-0000AB520000}"/>
    <cellStyle name="Normal 2 6 6 3 2 2" xfId="20270" xr:uid="{00000000-0005-0000-0000-0000AC520000}"/>
    <cellStyle name="Normal 2 6 6 3 3" xfId="15525" xr:uid="{00000000-0005-0000-0000-0000AD520000}"/>
    <cellStyle name="Normal 2 6 6 4" xfId="8404" xr:uid="{00000000-0005-0000-0000-0000AE520000}"/>
    <cellStyle name="Normal 2 6 6 4 2" xfId="17904" xr:uid="{00000000-0005-0000-0000-0000AF520000}"/>
    <cellStyle name="Normal 2 6 6 5" xfId="13158" xr:uid="{00000000-0005-0000-0000-0000B0520000}"/>
    <cellStyle name="Normal 2 6 7" xfId="2238" xr:uid="{00000000-0005-0000-0000-0000B1520000}"/>
    <cellStyle name="Normal 2 6 7 2" xfId="4668" xr:uid="{00000000-0005-0000-0000-0000B2520000}"/>
    <cellStyle name="Normal 2 6 7 2 2" xfId="7284" xr:uid="{00000000-0005-0000-0000-0000B3520000}"/>
    <cellStyle name="Normal 2 6 7 2 2 2" xfId="12043" xr:uid="{00000000-0005-0000-0000-0000B4520000}"/>
    <cellStyle name="Normal 2 6 7 2 2 2 2" xfId="21542" xr:uid="{00000000-0005-0000-0000-0000B5520000}"/>
    <cellStyle name="Normal 2 6 7 2 2 3" xfId="16797" xr:uid="{00000000-0005-0000-0000-0000B6520000}"/>
    <cellStyle name="Normal 2 6 7 2 3" xfId="9676" xr:uid="{00000000-0005-0000-0000-0000B7520000}"/>
    <cellStyle name="Normal 2 6 7 2 3 2" xfId="19176" xr:uid="{00000000-0005-0000-0000-0000B8520000}"/>
    <cellStyle name="Normal 2 6 7 2 4" xfId="14431" xr:uid="{00000000-0005-0000-0000-0000B9520000}"/>
    <cellStyle name="Normal 2 6 7 3" xfId="6099" xr:uid="{00000000-0005-0000-0000-0000BA520000}"/>
    <cellStyle name="Normal 2 6 7 3 2" xfId="10860" xr:uid="{00000000-0005-0000-0000-0000BB520000}"/>
    <cellStyle name="Normal 2 6 7 3 2 2" xfId="20359" xr:uid="{00000000-0005-0000-0000-0000BC520000}"/>
    <cellStyle name="Normal 2 6 7 3 3" xfId="15614" xr:uid="{00000000-0005-0000-0000-0000BD520000}"/>
    <cellStyle name="Normal 2 6 7 4" xfId="8493" xr:uid="{00000000-0005-0000-0000-0000BE520000}"/>
    <cellStyle name="Normal 2 6 7 4 2" xfId="17993" xr:uid="{00000000-0005-0000-0000-0000BF520000}"/>
    <cellStyle name="Normal 2 6 7 5" xfId="13247" xr:uid="{00000000-0005-0000-0000-0000C0520000}"/>
    <cellStyle name="Normal 2 6 8" xfId="2602" xr:uid="{00000000-0005-0000-0000-0000C1520000}"/>
    <cellStyle name="Normal 2 6 8 2" xfId="4783" xr:uid="{00000000-0005-0000-0000-0000C2520000}"/>
    <cellStyle name="Normal 2 6 8 2 2" xfId="7399" xr:uid="{00000000-0005-0000-0000-0000C3520000}"/>
    <cellStyle name="Normal 2 6 8 2 2 2" xfId="12158" xr:uid="{00000000-0005-0000-0000-0000C4520000}"/>
    <cellStyle name="Normal 2 6 8 2 2 2 2" xfId="21657" xr:uid="{00000000-0005-0000-0000-0000C5520000}"/>
    <cellStyle name="Normal 2 6 8 2 2 3" xfId="16912" xr:uid="{00000000-0005-0000-0000-0000C6520000}"/>
    <cellStyle name="Normal 2 6 8 2 3" xfId="9791" xr:uid="{00000000-0005-0000-0000-0000C7520000}"/>
    <cellStyle name="Normal 2 6 8 2 3 2" xfId="19291" xr:uid="{00000000-0005-0000-0000-0000C8520000}"/>
    <cellStyle name="Normal 2 6 8 2 4" xfId="14546" xr:uid="{00000000-0005-0000-0000-0000C9520000}"/>
    <cellStyle name="Normal 2 6 8 3" xfId="6214" xr:uid="{00000000-0005-0000-0000-0000CA520000}"/>
    <cellStyle name="Normal 2 6 8 3 2" xfId="10975" xr:uid="{00000000-0005-0000-0000-0000CB520000}"/>
    <cellStyle name="Normal 2 6 8 3 2 2" xfId="20474" xr:uid="{00000000-0005-0000-0000-0000CC520000}"/>
    <cellStyle name="Normal 2 6 8 3 3" xfId="15729" xr:uid="{00000000-0005-0000-0000-0000CD520000}"/>
    <cellStyle name="Normal 2 6 8 4" xfId="8608" xr:uid="{00000000-0005-0000-0000-0000CE520000}"/>
    <cellStyle name="Normal 2 6 8 4 2" xfId="18108" xr:uid="{00000000-0005-0000-0000-0000CF520000}"/>
    <cellStyle name="Normal 2 6 8 5" xfId="13363" xr:uid="{00000000-0005-0000-0000-0000D0520000}"/>
    <cellStyle name="Normal 2 6 9" xfId="2966" xr:uid="{00000000-0005-0000-0000-0000D1520000}"/>
    <cellStyle name="Normal 2 6 9 2" xfId="4898" xr:uid="{00000000-0005-0000-0000-0000D2520000}"/>
    <cellStyle name="Normal 2 6 9 2 2" xfId="7514" xr:uid="{00000000-0005-0000-0000-0000D3520000}"/>
    <cellStyle name="Normal 2 6 9 2 2 2" xfId="12273" xr:uid="{00000000-0005-0000-0000-0000D4520000}"/>
    <cellStyle name="Normal 2 6 9 2 2 2 2" xfId="21772" xr:uid="{00000000-0005-0000-0000-0000D5520000}"/>
    <cellStyle name="Normal 2 6 9 2 2 3" xfId="17027" xr:uid="{00000000-0005-0000-0000-0000D6520000}"/>
    <cellStyle name="Normal 2 6 9 2 3" xfId="9906" xr:uid="{00000000-0005-0000-0000-0000D7520000}"/>
    <cellStyle name="Normal 2 6 9 2 3 2" xfId="19406" xr:uid="{00000000-0005-0000-0000-0000D8520000}"/>
    <cellStyle name="Normal 2 6 9 2 4" xfId="14661" xr:uid="{00000000-0005-0000-0000-0000D9520000}"/>
    <cellStyle name="Normal 2 6 9 3" xfId="6329" xr:uid="{00000000-0005-0000-0000-0000DA520000}"/>
    <cellStyle name="Normal 2 6 9 3 2" xfId="11090" xr:uid="{00000000-0005-0000-0000-0000DB520000}"/>
    <cellStyle name="Normal 2 6 9 3 2 2" xfId="20589" xr:uid="{00000000-0005-0000-0000-0000DC520000}"/>
    <cellStyle name="Normal 2 6 9 3 3" xfId="15844" xr:uid="{00000000-0005-0000-0000-0000DD520000}"/>
    <cellStyle name="Normal 2 6 9 4" xfId="8723" xr:uid="{00000000-0005-0000-0000-0000DE520000}"/>
    <cellStyle name="Normal 2 6 9 4 2" xfId="18223" xr:uid="{00000000-0005-0000-0000-0000DF520000}"/>
    <cellStyle name="Normal 2 6 9 5" xfId="13478" xr:uid="{00000000-0005-0000-0000-0000E0520000}"/>
    <cellStyle name="Normal 2 7" xfId="14" xr:uid="{00000000-0005-0000-0000-0000E1520000}"/>
    <cellStyle name="Normal 2 7 10" xfId="3388" xr:uid="{00000000-0005-0000-0000-0000E2520000}"/>
    <cellStyle name="Normal 2 7 10 2" xfId="5038" xr:uid="{00000000-0005-0000-0000-0000E3520000}"/>
    <cellStyle name="Normal 2 7 10 2 2" xfId="7654" xr:uid="{00000000-0005-0000-0000-0000E4520000}"/>
    <cellStyle name="Normal 2 7 10 2 2 2" xfId="12413" xr:uid="{00000000-0005-0000-0000-0000E5520000}"/>
    <cellStyle name="Normal 2 7 10 2 2 2 2" xfId="21912" xr:uid="{00000000-0005-0000-0000-0000E6520000}"/>
    <cellStyle name="Normal 2 7 10 2 2 3" xfId="17167" xr:uid="{00000000-0005-0000-0000-0000E7520000}"/>
    <cellStyle name="Normal 2 7 10 2 3" xfId="10046" xr:uid="{00000000-0005-0000-0000-0000E8520000}"/>
    <cellStyle name="Normal 2 7 10 2 3 2" xfId="19546" xr:uid="{00000000-0005-0000-0000-0000E9520000}"/>
    <cellStyle name="Normal 2 7 10 2 4" xfId="14801" xr:uid="{00000000-0005-0000-0000-0000EA520000}"/>
    <cellStyle name="Normal 2 7 10 3" xfId="6469" xr:uid="{00000000-0005-0000-0000-0000EB520000}"/>
    <cellStyle name="Normal 2 7 10 3 2" xfId="11230" xr:uid="{00000000-0005-0000-0000-0000EC520000}"/>
    <cellStyle name="Normal 2 7 10 3 2 2" xfId="20729" xr:uid="{00000000-0005-0000-0000-0000ED520000}"/>
    <cellStyle name="Normal 2 7 10 3 3" xfId="15984" xr:uid="{00000000-0005-0000-0000-0000EE520000}"/>
    <cellStyle name="Normal 2 7 10 4" xfId="8863" xr:uid="{00000000-0005-0000-0000-0000EF520000}"/>
    <cellStyle name="Normal 2 7 10 4 2" xfId="18363" xr:uid="{00000000-0005-0000-0000-0000F0520000}"/>
    <cellStyle name="Normal 2 7 10 5" xfId="13618" xr:uid="{00000000-0005-0000-0000-0000F1520000}"/>
    <cellStyle name="Normal 2 7 11" xfId="3713" xr:uid="{00000000-0005-0000-0000-0000F2520000}"/>
    <cellStyle name="Normal 2 7 11 2" xfId="6569" xr:uid="{00000000-0005-0000-0000-0000F3520000}"/>
    <cellStyle name="Normal 2 7 11 2 2" xfId="11329" xr:uid="{00000000-0005-0000-0000-0000F4520000}"/>
    <cellStyle name="Normal 2 7 11 2 2 2" xfId="20828" xr:uid="{00000000-0005-0000-0000-0000F5520000}"/>
    <cellStyle name="Normal 2 7 11 2 3" xfId="16083" xr:uid="{00000000-0005-0000-0000-0000F6520000}"/>
    <cellStyle name="Normal 2 7 11 3" xfId="8962" xr:uid="{00000000-0005-0000-0000-0000F7520000}"/>
    <cellStyle name="Normal 2 7 11 3 2" xfId="18462" xr:uid="{00000000-0005-0000-0000-0000F8520000}"/>
    <cellStyle name="Normal 2 7 11 4" xfId="13717" xr:uid="{00000000-0005-0000-0000-0000F9520000}"/>
    <cellStyle name="Normal 2 7 12" xfId="5144" xr:uid="{00000000-0005-0000-0000-0000FA520000}"/>
    <cellStyle name="Normal 2 7 12 2" xfId="10146" xr:uid="{00000000-0005-0000-0000-0000FB520000}"/>
    <cellStyle name="Normal 2 7 12 2 2" xfId="19645" xr:uid="{00000000-0005-0000-0000-0000FC520000}"/>
    <cellStyle name="Normal 2 7 12 3" xfId="14900" xr:uid="{00000000-0005-0000-0000-0000FD520000}"/>
    <cellStyle name="Normal 2 7 13" xfId="7779" xr:uid="{00000000-0005-0000-0000-0000FE520000}"/>
    <cellStyle name="Normal 2 7 13 2" xfId="17279" xr:uid="{00000000-0005-0000-0000-0000FF520000}"/>
    <cellStyle name="Normal 2 7 14" xfId="12533" xr:uid="{00000000-0005-0000-0000-000000530000}"/>
    <cellStyle name="Normal 2 7 2" xfId="373" xr:uid="{00000000-0005-0000-0000-000001530000}"/>
    <cellStyle name="Normal 2 7 2 2" xfId="4066" xr:uid="{00000000-0005-0000-0000-000002530000}"/>
    <cellStyle name="Normal 2 7 2 2 2" xfId="6682" xr:uid="{00000000-0005-0000-0000-000003530000}"/>
    <cellStyle name="Normal 2 7 2 2 2 2" xfId="11442" xr:uid="{00000000-0005-0000-0000-000004530000}"/>
    <cellStyle name="Normal 2 7 2 2 2 2 2" xfId="20941" xr:uid="{00000000-0005-0000-0000-000005530000}"/>
    <cellStyle name="Normal 2 7 2 2 2 3" xfId="16196" xr:uid="{00000000-0005-0000-0000-000006530000}"/>
    <cellStyle name="Normal 2 7 2 2 3" xfId="9075" xr:uid="{00000000-0005-0000-0000-000007530000}"/>
    <cellStyle name="Normal 2 7 2 2 3 2" xfId="18575" xr:uid="{00000000-0005-0000-0000-000008530000}"/>
    <cellStyle name="Normal 2 7 2 2 4" xfId="13830" xr:uid="{00000000-0005-0000-0000-000009530000}"/>
    <cellStyle name="Normal 2 7 2 3" xfId="5497" xr:uid="{00000000-0005-0000-0000-00000A530000}"/>
    <cellStyle name="Normal 2 7 2 3 2" xfId="10259" xr:uid="{00000000-0005-0000-0000-00000B530000}"/>
    <cellStyle name="Normal 2 7 2 3 2 2" xfId="19758" xr:uid="{00000000-0005-0000-0000-00000C530000}"/>
    <cellStyle name="Normal 2 7 2 3 3" xfId="15013" xr:uid="{00000000-0005-0000-0000-00000D530000}"/>
    <cellStyle name="Normal 2 7 2 4" xfId="7892" xr:uid="{00000000-0005-0000-0000-00000E530000}"/>
    <cellStyle name="Normal 2 7 2 4 2" xfId="17392" xr:uid="{00000000-0005-0000-0000-00000F530000}"/>
    <cellStyle name="Normal 2 7 2 5" xfId="12646" xr:uid="{00000000-0005-0000-0000-000010530000}"/>
    <cellStyle name="Normal 2 7 3" xfId="800" xr:uid="{00000000-0005-0000-0000-000011530000}"/>
    <cellStyle name="Normal 2 7 3 2" xfId="4217" xr:uid="{00000000-0005-0000-0000-000012530000}"/>
    <cellStyle name="Normal 2 7 3 2 2" xfId="6833" xr:uid="{00000000-0005-0000-0000-000013530000}"/>
    <cellStyle name="Normal 2 7 3 2 2 2" xfId="11592" xr:uid="{00000000-0005-0000-0000-000014530000}"/>
    <cellStyle name="Normal 2 7 3 2 2 2 2" xfId="21091" xr:uid="{00000000-0005-0000-0000-000015530000}"/>
    <cellStyle name="Normal 2 7 3 2 2 3" xfId="16346" xr:uid="{00000000-0005-0000-0000-000016530000}"/>
    <cellStyle name="Normal 2 7 3 2 3" xfId="9225" xr:uid="{00000000-0005-0000-0000-000017530000}"/>
    <cellStyle name="Normal 2 7 3 2 3 2" xfId="18725" xr:uid="{00000000-0005-0000-0000-000018530000}"/>
    <cellStyle name="Normal 2 7 3 2 4" xfId="13980" xr:uid="{00000000-0005-0000-0000-000019530000}"/>
    <cellStyle name="Normal 2 7 3 3" xfId="5648" xr:uid="{00000000-0005-0000-0000-00001A530000}"/>
    <cellStyle name="Normal 2 7 3 3 2" xfId="10409" xr:uid="{00000000-0005-0000-0000-00001B530000}"/>
    <cellStyle name="Normal 2 7 3 3 2 2" xfId="19908" xr:uid="{00000000-0005-0000-0000-00001C530000}"/>
    <cellStyle name="Normal 2 7 3 3 3" xfId="15163" xr:uid="{00000000-0005-0000-0000-00001D530000}"/>
    <cellStyle name="Normal 2 7 3 4" xfId="8042" xr:uid="{00000000-0005-0000-0000-00001E530000}"/>
    <cellStyle name="Normal 2 7 3 4 2" xfId="17542" xr:uid="{00000000-0005-0000-0000-00001F530000}"/>
    <cellStyle name="Normal 2 7 3 5" xfId="12796" xr:uid="{00000000-0005-0000-0000-000020530000}"/>
    <cellStyle name="Normal 2 7 4" xfId="1183" xr:uid="{00000000-0005-0000-0000-000021530000}"/>
    <cellStyle name="Normal 2 7 4 2" xfId="4342" xr:uid="{00000000-0005-0000-0000-000022530000}"/>
    <cellStyle name="Normal 2 7 4 2 2" xfId="6958" xr:uid="{00000000-0005-0000-0000-000023530000}"/>
    <cellStyle name="Normal 2 7 4 2 2 2" xfId="11717" xr:uid="{00000000-0005-0000-0000-000024530000}"/>
    <cellStyle name="Normal 2 7 4 2 2 2 2" xfId="21216" xr:uid="{00000000-0005-0000-0000-000025530000}"/>
    <cellStyle name="Normal 2 7 4 2 2 3" xfId="16471" xr:uid="{00000000-0005-0000-0000-000026530000}"/>
    <cellStyle name="Normal 2 7 4 2 3" xfId="9350" xr:uid="{00000000-0005-0000-0000-000027530000}"/>
    <cellStyle name="Normal 2 7 4 2 3 2" xfId="18850" xr:uid="{00000000-0005-0000-0000-000028530000}"/>
    <cellStyle name="Normal 2 7 4 2 4" xfId="14105" xr:uid="{00000000-0005-0000-0000-000029530000}"/>
    <cellStyle name="Normal 2 7 4 3" xfId="5773" xr:uid="{00000000-0005-0000-0000-00002A530000}"/>
    <cellStyle name="Normal 2 7 4 3 2" xfId="10534" xr:uid="{00000000-0005-0000-0000-00002B530000}"/>
    <cellStyle name="Normal 2 7 4 3 2 2" xfId="20033" xr:uid="{00000000-0005-0000-0000-00002C530000}"/>
    <cellStyle name="Normal 2 7 4 3 3" xfId="15288" xr:uid="{00000000-0005-0000-0000-00002D530000}"/>
    <cellStyle name="Normal 2 7 4 4" xfId="8167" xr:uid="{00000000-0005-0000-0000-00002E530000}"/>
    <cellStyle name="Normal 2 7 4 4 2" xfId="17667" xr:uid="{00000000-0005-0000-0000-00002F530000}"/>
    <cellStyle name="Normal 2 7 4 5" xfId="12921" xr:uid="{00000000-0005-0000-0000-000030530000}"/>
    <cellStyle name="Normal 2 7 5" xfId="1547" xr:uid="{00000000-0005-0000-0000-000031530000}"/>
    <cellStyle name="Normal 2 7 5 2" xfId="4457" xr:uid="{00000000-0005-0000-0000-000032530000}"/>
    <cellStyle name="Normal 2 7 5 2 2" xfId="7073" xr:uid="{00000000-0005-0000-0000-000033530000}"/>
    <cellStyle name="Normal 2 7 5 2 2 2" xfId="11832" xr:uid="{00000000-0005-0000-0000-000034530000}"/>
    <cellStyle name="Normal 2 7 5 2 2 2 2" xfId="21331" xr:uid="{00000000-0005-0000-0000-000035530000}"/>
    <cellStyle name="Normal 2 7 5 2 2 3" xfId="16586" xr:uid="{00000000-0005-0000-0000-000036530000}"/>
    <cellStyle name="Normal 2 7 5 2 3" xfId="9465" xr:uid="{00000000-0005-0000-0000-000037530000}"/>
    <cellStyle name="Normal 2 7 5 2 3 2" xfId="18965" xr:uid="{00000000-0005-0000-0000-000038530000}"/>
    <cellStyle name="Normal 2 7 5 2 4" xfId="14220" xr:uid="{00000000-0005-0000-0000-000039530000}"/>
    <cellStyle name="Normal 2 7 5 3" xfId="5888" xr:uid="{00000000-0005-0000-0000-00003A530000}"/>
    <cellStyle name="Normal 2 7 5 3 2" xfId="10649" xr:uid="{00000000-0005-0000-0000-00003B530000}"/>
    <cellStyle name="Normal 2 7 5 3 2 2" xfId="20148" xr:uid="{00000000-0005-0000-0000-00003C530000}"/>
    <cellStyle name="Normal 2 7 5 3 3" xfId="15403" xr:uid="{00000000-0005-0000-0000-00003D530000}"/>
    <cellStyle name="Normal 2 7 5 4" xfId="8282" xr:uid="{00000000-0005-0000-0000-00003E530000}"/>
    <cellStyle name="Normal 2 7 5 4 2" xfId="17782" xr:uid="{00000000-0005-0000-0000-00003F530000}"/>
    <cellStyle name="Normal 2 7 5 5" xfId="13036" xr:uid="{00000000-0005-0000-0000-000040530000}"/>
    <cellStyle name="Normal 2 7 6" xfId="1881" xr:uid="{00000000-0005-0000-0000-000041530000}"/>
    <cellStyle name="Normal 2 7 6 2" xfId="4556" xr:uid="{00000000-0005-0000-0000-000042530000}"/>
    <cellStyle name="Normal 2 7 6 2 2" xfId="7172" xr:uid="{00000000-0005-0000-0000-000043530000}"/>
    <cellStyle name="Normal 2 7 6 2 2 2" xfId="11931" xr:uid="{00000000-0005-0000-0000-000044530000}"/>
    <cellStyle name="Normal 2 7 6 2 2 2 2" xfId="21430" xr:uid="{00000000-0005-0000-0000-000045530000}"/>
    <cellStyle name="Normal 2 7 6 2 2 3" xfId="16685" xr:uid="{00000000-0005-0000-0000-000046530000}"/>
    <cellStyle name="Normal 2 7 6 2 3" xfId="9564" xr:uid="{00000000-0005-0000-0000-000047530000}"/>
    <cellStyle name="Normal 2 7 6 2 3 2" xfId="19064" xr:uid="{00000000-0005-0000-0000-000048530000}"/>
    <cellStyle name="Normal 2 7 6 2 4" xfId="14319" xr:uid="{00000000-0005-0000-0000-000049530000}"/>
    <cellStyle name="Normal 2 7 6 3" xfId="5987" xr:uid="{00000000-0005-0000-0000-00004A530000}"/>
    <cellStyle name="Normal 2 7 6 3 2" xfId="10748" xr:uid="{00000000-0005-0000-0000-00004B530000}"/>
    <cellStyle name="Normal 2 7 6 3 2 2" xfId="20247" xr:uid="{00000000-0005-0000-0000-00004C530000}"/>
    <cellStyle name="Normal 2 7 6 3 3" xfId="15502" xr:uid="{00000000-0005-0000-0000-00004D530000}"/>
    <cellStyle name="Normal 2 7 6 4" xfId="8381" xr:uid="{00000000-0005-0000-0000-00004E530000}"/>
    <cellStyle name="Normal 2 7 6 4 2" xfId="17881" xr:uid="{00000000-0005-0000-0000-00004F530000}"/>
    <cellStyle name="Normal 2 7 6 5" xfId="13135" xr:uid="{00000000-0005-0000-0000-000050530000}"/>
    <cellStyle name="Normal 2 7 7" xfId="2275" xr:uid="{00000000-0005-0000-0000-000051530000}"/>
    <cellStyle name="Normal 2 7 7 2" xfId="4687" xr:uid="{00000000-0005-0000-0000-000052530000}"/>
    <cellStyle name="Normal 2 7 7 2 2" xfId="7303" xr:uid="{00000000-0005-0000-0000-000053530000}"/>
    <cellStyle name="Normal 2 7 7 2 2 2" xfId="12062" xr:uid="{00000000-0005-0000-0000-000054530000}"/>
    <cellStyle name="Normal 2 7 7 2 2 2 2" xfId="21561" xr:uid="{00000000-0005-0000-0000-000055530000}"/>
    <cellStyle name="Normal 2 7 7 2 2 3" xfId="16816" xr:uid="{00000000-0005-0000-0000-000056530000}"/>
    <cellStyle name="Normal 2 7 7 2 3" xfId="9695" xr:uid="{00000000-0005-0000-0000-000057530000}"/>
    <cellStyle name="Normal 2 7 7 2 3 2" xfId="19195" xr:uid="{00000000-0005-0000-0000-000058530000}"/>
    <cellStyle name="Normal 2 7 7 2 4" xfId="14450" xr:uid="{00000000-0005-0000-0000-000059530000}"/>
    <cellStyle name="Normal 2 7 7 3" xfId="6118" xr:uid="{00000000-0005-0000-0000-00005A530000}"/>
    <cellStyle name="Normal 2 7 7 3 2" xfId="10879" xr:uid="{00000000-0005-0000-0000-00005B530000}"/>
    <cellStyle name="Normal 2 7 7 3 2 2" xfId="20378" xr:uid="{00000000-0005-0000-0000-00005C530000}"/>
    <cellStyle name="Normal 2 7 7 3 3" xfId="15633" xr:uid="{00000000-0005-0000-0000-00005D530000}"/>
    <cellStyle name="Normal 2 7 7 4" xfId="8512" xr:uid="{00000000-0005-0000-0000-00005E530000}"/>
    <cellStyle name="Normal 2 7 7 4 2" xfId="18012" xr:uid="{00000000-0005-0000-0000-00005F530000}"/>
    <cellStyle name="Normal 2 7 7 5" xfId="13266" xr:uid="{00000000-0005-0000-0000-000060530000}"/>
    <cellStyle name="Normal 2 7 8" xfId="2639" xr:uid="{00000000-0005-0000-0000-000061530000}"/>
    <cellStyle name="Normal 2 7 8 2" xfId="4802" xr:uid="{00000000-0005-0000-0000-000062530000}"/>
    <cellStyle name="Normal 2 7 8 2 2" xfId="7418" xr:uid="{00000000-0005-0000-0000-000063530000}"/>
    <cellStyle name="Normal 2 7 8 2 2 2" xfId="12177" xr:uid="{00000000-0005-0000-0000-000064530000}"/>
    <cellStyle name="Normal 2 7 8 2 2 2 2" xfId="21676" xr:uid="{00000000-0005-0000-0000-000065530000}"/>
    <cellStyle name="Normal 2 7 8 2 2 3" xfId="16931" xr:uid="{00000000-0005-0000-0000-000066530000}"/>
    <cellStyle name="Normal 2 7 8 2 3" xfId="9810" xr:uid="{00000000-0005-0000-0000-000067530000}"/>
    <cellStyle name="Normal 2 7 8 2 3 2" xfId="19310" xr:uid="{00000000-0005-0000-0000-000068530000}"/>
    <cellStyle name="Normal 2 7 8 2 4" xfId="14565" xr:uid="{00000000-0005-0000-0000-000069530000}"/>
    <cellStyle name="Normal 2 7 8 3" xfId="6233" xr:uid="{00000000-0005-0000-0000-00006A530000}"/>
    <cellStyle name="Normal 2 7 8 3 2" xfId="10994" xr:uid="{00000000-0005-0000-0000-00006B530000}"/>
    <cellStyle name="Normal 2 7 8 3 2 2" xfId="20493" xr:uid="{00000000-0005-0000-0000-00006C530000}"/>
    <cellStyle name="Normal 2 7 8 3 3" xfId="15748" xr:uid="{00000000-0005-0000-0000-00006D530000}"/>
    <cellStyle name="Normal 2 7 8 4" xfId="8627" xr:uid="{00000000-0005-0000-0000-00006E530000}"/>
    <cellStyle name="Normal 2 7 8 4 2" xfId="18127" xr:uid="{00000000-0005-0000-0000-00006F530000}"/>
    <cellStyle name="Normal 2 7 8 5" xfId="13382" xr:uid="{00000000-0005-0000-0000-000070530000}"/>
    <cellStyle name="Normal 2 7 9" xfId="3003" xr:uid="{00000000-0005-0000-0000-000071530000}"/>
    <cellStyle name="Normal 2 7 9 2" xfId="4917" xr:uid="{00000000-0005-0000-0000-000072530000}"/>
    <cellStyle name="Normal 2 7 9 2 2" xfId="7533" xr:uid="{00000000-0005-0000-0000-000073530000}"/>
    <cellStyle name="Normal 2 7 9 2 2 2" xfId="12292" xr:uid="{00000000-0005-0000-0000-000074530000}"/>
    <cellStyle name="Normal 2 7 9 2 2 2 2" xfId="21791" xr:uid="{00000000-0005-0000-0000-000075530000}"/>
    <cellStyle name="Normal 2 7 9 2 2 3" xfId="17046" xr:uid="{00000000-0005-0000-0000-000076530000}"/>
    <cellStyle name="Normal 2 7 9 2 3" xfId="9925" xr:uid="{00000000-0005-0000-0000-000077530000}"/>
    <cellStyle name="Normal 2 7 9 2 3 2" xfId="19425" xr:uid="{00000000-0005-0000-0000-000078530000}"/>
    <cellStyle name="Normal 2 7 9 2 4" xfId="14680" xr:uid="{00000000-0005-0000-0000-000079530000}"/>
    <cellStyle name="Normal 2 7 9 3" xfId="6348" xr:uid="{00000000-0005-0000-0000-00007A530000}"/>
    <cellStyle name="Normal 2 7 9 3 2" xfId="11109" xr:uid="{00000000-0005-0000-0000-00007B530000}"/>
    <cellStyle name="Normal 2 7 9 3 2 2" xfId="20608" xr:uid="{00000000-0005-0000-0000-00007C530000}"/>
    <cellStyle name="Normal 2 7 9 3 3" xfId="15863" xr:uid="{00000000-0005-0000-0000-00007D530000}"/>
    <cellStyle name="Normal 2 7 9 4" xfId="8742" xr:uid="{00000000-0005-0000-0000-00007E530000}"/>
    <cellStyle name="Normal 2 7 9 4 2" xfId="18242" xr:uid="{00000000-0005-0000-0000-00007F530000}"/>
    <cellStyle name="Normal 2 7 9 5" xfId="13497" xr:uid="{00000000-0005-0000-0000-000080530000}"/>
    <cellStyle name="Normal 2 8" xfId="16" xr:uid="{00000000-0005-0000-0000-000081530000}"/>
    <cellStyle name="Normal 2 8 10" xfId="3351" xr:uid="{00000000-0005-0000-0000-000082530000}"/>
    <cellStyle name="Normal 2 8 10 2" xfId="5025" xr:uid="{00000000-0005-0000-0000-000083530000}"/>
    <cellStyle name="Normal 2 8 10 2 2" xfId="7641" xr:uid="{00000000-0005-0000-0000-000084530000}"/>
    <cellStyle name="Normal 2 8 10 2 2 2" xfId="12400" xr:uid="{00000000-0005-0000-0000-000085530000}"/>
    <cellStyle name="Normal 2 8 10 2 2 2 2" xfId="21899" xr:uid="{00000000-0005-0000-0000-000086530000}"/>
    <cellStyle name="Normal 2 8 10 2 2 3" xfId="17154" xr:uid="{00000000-0005-0000-0000-000087530000}"/>
    <cellStyle name="Normal 2 8 10 2 3" xfId="10033" xr:uid="{00000000-0005-0000-0000-000088530000}"/>
    <cellStyle name="Normal 2 8 10 2 3 2" xfId="19533" xr:uid="{00000000-0005-0000-0000-000089530000}"/>
    <cellStyle name="Normal 2 8 10 2 4" xfId="14788" xr:uid="{00000000-0005-0000-0000-00008A530000}"/>
    <cellStyle name="Normal 2 8 10 3" xfId="6456" xr:uid="{00000000-0005-0000-0000-00008B530000}"/>
    <cellStyle name="Normal 2 8 10 3 2" xfId="11217" xr:uid="{00000000-0005-0000-0000-00008C530000}"/>
    <cellStyle name="Normal 2 8 10 3 2 2" xfId="20716" xr:uid="{00000000-0005-0000-0000-00008D530000}"/>
    <cellStyle name="Normal 2 8 10 3 3" xfId="15971" xr:uid="{00000000-0005-0000-0000-00008E530000}"/>
    <cellStyle name="Normal 2 8 10 4" xfId="8850" xr:uid="{00000000-0005-0000-0000-00008F530000}"/>
    <cellStyle name="Normal 2 8 10 4 2" xfId="18350" xr:uid="{00000000-0005-0000-0000-000090530000}"/>
    <cellStyle name="Normal 2 8 10 5" xfId="13605" xr:uid="{00000000-0005-0000-0000-000091530000}"/>
    <cellStyle name="Normal 2 8 11" xfId="3715" xr:uid="{00000000-0005-0000-0000-000092530000}"/>
    <cellStyle name="Normal 2 8 11 2" xfId="6570" xr:uid="{00000000-0005-0000-0000-000093530000}"/>
    <cellStyle name="Normal 2 8 11 2 2" xfId="11330" xr:uid="{00000000-0005-0000-0000-000094530000}"/>
    <cellStyle name="Normal 2 8 11 2 2 2" xfId="20829" xr:uid="{00000000-0005-0000-0000-000095530000}"/>
    <cellStyle name="Normal 2 8 11 2 3" xfId="16084" xr:uid="{00000000-0005-0000-0000-000096530000}"/>
    <cellStyle name="Normal 2 8 11 3" xfId="8963" xr:uid="{00000000-0005-0000-0000-000097530000}"/>
    <cellStyle name="Normal 2 8 11 3 2" xfId="18463" xr:uid="{00000000-0005-0000-0000-000098530000}"/>
    <cellStyle name="Normal 2 8 11 4" xfId="13718" xr:uid="{00000000-0005-0000-0000-000099530000}"/>
    <cellStyle name="Normal 2 8 12" xfId="5146" xr:uid="{00000000-0005-0000-0000-00009A530000}"/>
    <cellStyle name="Normal 2 8 12 2" xfId="10147" xr:uid="{00000000-0005-0000-0000-00009B530000}"/>
    <cellStyle name="Normal 2 8 12 2 2" xfId="19646" xr:uid="{00000000-0005-0000-0000-00009C530000}"/>
    <cellStyle name="Normal 2 8 12 3" xfId="14901" xr:uid="{00000000-0005-0000-0000-00009D530000}"/>
    <cellStyle name="Normal 2 8 13" xfId="7780" xr:uid="{00000000-0005-0000-0000-00009E530000}"/>
    <cellStyle name="Normal 2 8 13 2" xfId="17280" xr:uid="{00000000-0005-0000-0000-00009F530000}"/>
    <cellStyle name="Normal 2 8 14" xfId="12534" xr:uid="{00000000-0005-0000-0000-0000A0530000}"/>
    <cellStyle name="Normal 2 8 2" xfId="375" xr:uid="{00000000-0005-0000-0000-0000A1530000}"/>
    <cellStyle name="Normal 2 8 2 2" xfId="4067" xr:uid="{00000000-0005-0000-0000-0000A2530000}"/>
    <cellStyle name="Normal 2 8 2 2 2" xfId="6683" xr:uid="{00000000-0005-0000-0000-0000A3530000}"/>
    <cellStyle name="Normal 2 8 2 2 2 2" xfId="11443" xr:uid="{00000000-0005-0000-0000-0000A4530000}"/>
    <cellStyle name="Normal 2 8 2 2 2 2 2" xfId="20942" xr:uid="{00000000-0005-0000-0000-0000A5530000}"/>
    <cellStyle name="Normal 2 8 2 2 2 3" xfId="16197" xr:uid="{00000000-0005-0000-0000-0000A6530000}"/>
    <cellStyle name="Normal 2 8 2 2 3" xfId="9076" xr:uid="{00000000-0005-0000-0000-0000A7530000}"/>
    <cellStyle name="Normal 2 8 2 2 3 2" xfId="18576" xr:uid="{00000000-0005-0000-0000-0000A8530000}"/>
    <cellStyle name="Normal 2 8 2 2 4" xfId="13831" xr:uid="{00000000-0005-0000-0000-0000A9530000}"/>
    <cellStyle name="Normal 2 8 2 3" xfId="5498" xr:uid="{00000000-0005-0000-0000-0000AA530000}"/>
    <cellStyle name="Normal 2 8 2 3 2" xfId="10260" xr:uid="{00000000-0005-0000-0000-0000AB530000}"/>
    <cellStyle name="Normal 2 8 2 3 2 2" xfId="19759" xr:uid="{00000000-0005-0000-0000-0000AC530000}"/>
    <cellStyle name="Normal 2 8 2 3 3" xfId="15014" xr:uid="{00000000-0005-0000-0000-0000AD530000}"/>
    <cellStyle name="Normal 2 8 2 4" xfId="7893" xr:uid="{00000000-0005-0000-0000-0000AE530000}"/>
    <cellStyle name="Normal 2 8 2 4 2" xfId="17393" xr:uid="{00000000-0005-0000-0000-0000AF530000}"/>
    <cellStyle name="Normal 2 8 2 5" xfId="12647" xr:uid="{00000000-0005-0000-0000-0000B0530000}"/>
    <cellStyle name="Normal 2 8 3" xfId="802" xr:uid="{00000000-0005-0000-0000-0000B1530000}"/>
    <cellStyle name="Normal 2 8 3 2" xfId="4218" xr:uid="{00000000-0005-0000-0000-0000B2530000}"/>
    <cellStyle name="Normal 2 8 3 2 2" xfId="6834" xr:uid="{00000000-0005-0000-0000-0000B3530000}"/>
    <cellStyle name="Normal 2 8 3 2 2 2" xfId="11593" xr:uid="{00000000-0005-0000-0000-0000B4530000}"/>
    <cellStyle name="Normal 2 8 3 2 2 2 2" xfId="21092" xr:uid="{00000000-0005-0000-0000-0000B5530000}"/>
    <cellStyle name="Normal 2 8 3 2 2 3" xfId="16347" xr:uid="{00000000-0005-0000-0000-0000B6530000}"/>
    <cellStyle name="Normal 2 8 3 2 3" xfId="9226" xr:uid="{00000000-0005-0000-0000-0000B7530000}"/>
    <cellStyle name="Normal 2 8 3 2 3 2" xfId="18726" xr:uid="{00000000-0005-0000-0000-0000B8530000}"/>
    <cellStyle name="Normal 2 8 3 2 4" xfId="13981" xr:uid="{00000000-0005-0000-0000-0000B9530000}"/>
    <cellStyle name="Normal 2 8 3 3" xfId="5649" xr:uid="{00000000-0005-0000-0000-0000BA530000}"/>
    <cellStyle name="Normal 2 8 3 3 2" xfId="10410" xr:uid="{00000000-0005-0000-0000-0000BB530000}"/>
    <cellStyle name="Normal 2 8 3 3 2 2" xfId="19909" xr:uid="{00000000-0005-0000-0000-0000BC530000}"/>
    <cellStyle name="Normal 2 8 3 3 3" xfId="15164" xr:uid="{00000000-0005-0000-0000-0000BD530000}"/>
    <cellStyle name="Normal 2 8 3 4" xfId="8043" xr:uid="{00000000-0005-0000-0000-0000BE530000}"/>
    <cellStyle name="Normal 2 8 3 4 2" xfId="17543" xr:uid="{00000000-0005-0000-0000-0000BF530000}"/>
    <cellStyle name="Normal 2 8 3 5" xfId="12797" xr:uid="{00000000-0005-0000-0000-0000C0530000}"/>
    <cellStyle name="Normal 2 8 4" xfId="1198" xr:uid="{00000000-0005-0000-0000-0000C1530000}"/>
    <cellStyle name="Normal 2 8 4 2" xfId="4349" xr:uid="{00000000-0005-0000-0000-0000C2530000}"/>
    <cellStyle name="Normal 2 8 4 2 2" xfId="6965" xr:uid="{00000000-0005-0000-0000-0000C3530000}"/>
    <cellStyle name="Normal 2 8 4 2 2 2" xfId="11724" xr:uid="{00000000-0005-0000-0000-0000C4530000}"/>
    <cellStyle name="Normal 2 8 4 2 2 2 2" xfId="21223" xr:uid="{00000000-0005-0000-0000-0000C5530000}"/>
    <cellStyle name="Normal 2 8 4 2 2 3" xfId="16478" xr:uid="{00000000-0005-0000-0000-0000C6530000}"/>
    <cellStyle name="Normal 2 8 4 2 3" xfId="9357" xr:uid="{00000000-0005-0000-0000-0000C7530000}"/>
    <cellStyle name="Normal 2 8 4 2 3 2" xfId="18857" xr:uid="{00000000-0005-0000-0000-0000C8530000}"/>
    <cellStyle name="Normal 2 8 4 2 4" xfId="14112" xr:uid="{00000000-0005-0000-0000-0000C9530000}"/>
    <cellStyle name="Normal 2 8 4 3" xfId="5780" xr:uid="{00000000-0005-0000-0000-0000CA530000}"/>
    <cellStyle name="Normal 2 8 4 3 2" xfId="10541" xr:uid="{00000000-0005-0000-0000-0000CB530000}"/>
    <cellStyle name="Normal 2 8 4 3 2 2" xfId="20040" xr:uid="{00000000-0005-0000-0000-0000CC530000}"/>
    <cellStyle name="Normal 2 8 4 3 3" xfId="15295" xr:uid="{00000000-0005-0000-0000-0000CD530000}"/>
    <cellStyle name="Normal 2 8 4 4" xfId="8174" xr:uid="{00000000-0005-0000-0000-0000CE530000}"/>
    <cellStyle name="Normal 2 8 4 4 2" xfId="17674" xr:uid="{00000000-0005-0000-0000-0000CF530000}"/>
    <cellStyle name="Normal 2 8 4 5" xfId="12928" xr:uid="{00000000-0005-0000-0000-0000D0530000}"/>
    <cellStyle name="Normal 2 8 5" xfId="1562" xr:uid="{00000000-0005-0000-0000-0000D1530000}"/>
    <cellStyle name="Normal 2 8 5 2" xfId="4464" xr:uid="{00000000-0005-0000-0000-0000D2530000}"/>
    <cellStyle name="Normal 2 8 5 2 2" xfId="7080" xr:uid="{00000000-0005-0000-0000-0000D3530000}"/>
    <cellStyle name="Normal 2 8 5 2 2 2" xfId="11839" xr:uid="{00000000-0005-0000-0000-0000D4530000}"/>
    <cellStyle name="Normal 2 8 5 2 2 2 2" xfId="21338" xr:uid="{00000000-0005-0000-0000-0000D5530000}"/>
    <cellStyle name="Normal 2 8 5 2 2 3" xfId="16593" xr:uid="{00000000-0005-0000-0000-0000D6530000}"/>
    <cellStyle name="Normal 2 8 5 2 3" xfId="9472" xr:uid="{00000000-0005-0000-0000-0000D7530000}"/>
    <cellStyle name="Normal 2 8 5 2 3 2" xfId="18972" xr:uid="{00000000-0005-0000-0000-0000D8530000}"/>
    <cellStyle name="Normal 2 8 5 2 4" xfId="14227" xr:uid="{00000000-0005-0000-0000-0000D9530000}"/>
    <cellStyle name="Normal 2 8 5 3" xfId="5895" xr:uid="{00000000-0005-0000-0000-0000DA530000}"/>
    <cellStyle name="Normal 2 8 5 3 2" xfId="10656" xr:uid="{00000000-0005-0000-0000-0000DB530000}"/>
    <cellStyle name="Normal 2 8 5 3 2 2" xfId="20155" xr:uid="{00000000-0005-0000-0000-0000DC530000}"/>
    <cellStyle name="Normal 2 8 5 3 3" xfId="15410" xr:uid="{00000000-0005-0000-0000-0000DD530000}"/>
    <cellStyle name="Normal 2 8 5 4" xfId="8289" xr:uid="{00000000-0005-0000-0000-0000DE530000}"/>
    <cellStyle name="Normal 2 8 5 4 2" xfId="17789" xr:uid="{00000000-0005-0000-0000-0000DF530000}"/>
    <cellStyle name="Normal 2 8 5 5" xfId="13043" xr:uid="{00000000-0005-0000-0000-0000E0530000}"/>
    <cellStyle name="Normal 2 8 6" xfId="1928" xr:uid="{00000000-0005-0000-0000-0000E1530000}"/>
    <cellStyle name="Normal 2 8 6 2" xfId="4581" xr:uid="{00000000-0005-0000-0000-0000E2530000}"/>
    <cellStyle name="Normal 2 8 6 2 2" xfId="7197" xr:uid="{00000000-0005-0000-0000-0000E3530000}"/>
    <cellStyle name="Normal 2 8 6 2 2 2" xfId="11956" xr:uid="{00000000-0005-0000-0000-0000E4530000}"/>
    <cellStyle name="Normal 2 8 6 2 2 2 2" xfId="21455" xr:uid="{00000000-0005-0000-0000-0000E5530000}"/>
    <cellStyle name="Normal 2 8 6 2 2 3" xfId="16710" xr:uid="{00000000-0005-0000-0000-0000E6530000}"/>
    <cellStyle name="Normal 2 8 6 2 3" xfId="9589" xr:uid="{00000000-0005-0000-0000-0000E7530000}"/>
    <cellStyle name="Normal 2 8 6 2 3 2" xfId="19089" xr:uid="{00000000-0005-0000-0000-0000E8530000}"/>
    <cellStyle name="Normal 2 8 6 2 4" xfId="14344" xr:uid="{00000000-0005-0000-0000-0000E9530000}"/>
    <cellStyle name="Normal 2 8 6 3" xfId="6012" xr:uid="{00000000-0005-0000-0000-0000EA530000}"/>
    <cellStyle name="Normal 2 8 6 3 2" xfId="10773" xr:uid="{00000000-0005-0000-0000-0000EB530000}"/>
    <cellStyle name="Normal 2 8 6 3 2 2" xfId="20272" xr:uid="{00000000-0005-0000-0000-0000EC530000}"/>
    <cellStyle name="Normal 2 8 6 3 3" xfId="15527" xr:uid="{00000000-0005-0000-0000-0000ED530000}"/>
    <cellStyle name="Normal 2 8 6 4" xfId="8406" xr:uid="{00000000-0005-0000-0000-0000EE530000}"/>
    <cellStyle name="Normal 2 8 6 4 2" xfId="17906" xr:uid="{00000000-0005-0000-0000-0000EF530000}"/>
    <cellStyle name="Normal 2 8 6 5" xfId="13160" xr:uid="{00000000-0005-0000-0000-0000F0530000}"/>
    <cellStyle name="Normal 2 8 7" xfId="2290" xr:uid="{00000000-0005-0000-0000-0000F1530000}"/>
    <cellStyle name="Normal 2 8 7 2" xfId="4694" xr:uid="{00000000-0005-0000-0000-0000F2530000}"/>
    <cellStyle name="Normal 2 8 7 2 2" xfId="7310" xr:uid="{00000000-0005-0000-0000-0000F3530000}"/>
    <cellStyle name="Normal 2 8 7 2 2 2" xfId="12069" xr:uid="{00000000-0005-0000-0000-0000F4530000}"/>
    <cellStyle name="Normal 2 8 7 2 2 2 2" xfId="21568" xr:uid="{00000000-0005-0000-0000-0000F5530000}"/>
    <cellStyle name="Normal 2 8 7 2 2 3" xfId="16823" xr:uid="{00000000-0005-0000-0000-0000F6530000}"/>
    <cellStyle name="Normal 2 8 7 2 3" xfId="9702" xr:uid="{00000000-0005-0000-0000-0000F7530000}"/>
    <cellStyle name="Normal 2 8 7 2 3 2" xfId="19202" xr:uid="{00000000-0005-0000-0000-0000F8530000}"/>
    <cellStyle name="Normal 2 8 7 2 4" xfId="14457" xr:uid="{00000000-0005-0000-0000-0000F9530000}"/>
    <cellStyle name="Normal 2 8 7 3" xfId="6125" xr:uid="{00000000-0005-0000-0000-0000FA530000}"/>
    <cellStyle name="Normal 2 8 7 3 2" xfId="10886" xr:uid="{00000000-0005-0000-0000-0000FB530000}"/>
    <cellStyle name="Normal 2 8 7 3 2 2" xfId="20385" xr:uid="{00000000-0005-0000-0000-0000FC530000}"/>
    <cellStyle name="Normal 2 8 7 3 3" xfId="15640" xr:uid="{00000000-0005-0000-0000-0000FD530000}"/>
    <cellStyle name="Normal 2 8 7 4" xfId="8519" xr:uid="{00000000-0005-0000-0000-0000FE530000}"/>
    <cellStyle name="Normal 2 8 7 4 2" xfId="18019" xr:uid="{00000000-0005-0000-0000-0000FF530000}"/>
    <cellStyle name="Normal 2 8 7 5" xfId="13273" xr:uid="{00000000-0005-0000-0000-000000540000}"/>
    <cellStyle name="Normal 2 8 8" xfId="2654" xr:uid="{00000000-0005-0000-0000-000001540000}"/>
    <cellStyle name="Normal 2 8 8 2" xfId="4809" xr:uid="{00000000-0005-0000-0000-000002540000}"/>
    <cellStyle name="Normal 2 8 8 2 2" xfId="7425" xr:uid="{00000000-0005-0000-0000-000003540000}"/>
    <cellStyle name="Normal 2 8 8 2 2 2" xfId="12184" xr:uid="{00000000-0005-0000-0000-000004540000}"/>
    <cellStyle name="Normal 2 8 8 2 2 2 2" xfId="21683" xr:uid="{00000000-0005-0000-0000-000005540000}"/>
    <cellStyle name="Normal 2 8 8 2 2 3" xfId="16938" xr:uid="{00000000-0005-0000-0000-000006540000}"/>
    <cellStyle name="Normal 2 8 8 2 3" xfId="9817" xr:uid="{00000000-0005-0000-0000-000007540000}"/>
    <cellStyle name="Normal 2 8 8 2 3 2" xfId="19317" xr:uid="{00000000-0005-0000-0000-000008540000}"/>
    <cellStyle name="Normal 2 8 8 2 4" xfId="14572" xr:uid="{00000000-0005-0000-0000-000009540000}"/>
    <cellStyle name="Normal 2 8 8 3" xfId="6240" xr:uid="{00000000-0005-0000-0000-00000A540000}"/>
    <cellStyle name="Normal 2 8 8 3 2" xfId="11001" xr:uid="{00000000-0005-0000-0000-00000B540000}"/>
    <cellStyle name="Normal 2 8 8 3 2 2" xfId="20500" xr:uid="{00000000-0005-0000-0000-00000C540000}"/>
    <cellStyle name="Normal 2 8 8 3 3" xfId="15755" xr:uid="{00000000-0005-0000-0000-00000D540000}"/>
    <cellStyle name="Normal 2 8 8 4" xfId="8634" xr:uid="{00000000-0005-0000-0000-00000E540000}"/>
    <cellStyle name="Normal 2 8 8 4 2" xfId="18134" xr:uid="{00000000-0005-0000-0000-00000F540000}"/>
    <cellStyle name="Normal 2 8 8 5" xfId="13389" xr:uid="{00000000-0005-0000-0000-000010540000}"/>
    <cellStyle name="Normal 2 8 9" xfId="3018" xr:uid="{00000000-0005-0000-0000-000011540000}"/>
    <cellStyle name="Normal 2 8 9 2" xfId="4924" xr:uid="{00000000-0005-0000-0000-000012540000}"/>
    <cellStyle name="Normal 2 8 9 2 2" xfId="7540" xr:uid="{00000000-0005-0000-0000-000013540000}"/>
    <cellStyle name="Normal 2 8 9 2 2 2" xfId="12299" xr:uid="{00000000-0005-0000-0000-000014540000}"/>
    <cellStyle name="Normal 2 8 9 2 2 2 2" xfId="21798" xr:uid="{00000000-0005-0000-0000-000015540000}"/>
    <cellStyle name="Normal 2 8 9 2 2 3" xfId="17053" xr:uid="{00000000-0005-0000-0000-000016540000}"/>
    <cellStyle name="Normal 2 8 9 2 3" xfId="9932" xr:uid="{00000000-0005-0000-0000-000017540000}"/>
    <cellStyle name="Normal 2 8 9 2 3 2" xfId="19432" xr:uid="{00000000-0005-0000-0000-000018540000}"/>
    <cellStyle name="Normal 2 8 9 2 4" xfId="14687" xr:uid="{00000000-0005-0000-0000-000019540000}"/>
    <cellStyle name="Normal 2 8 9 3" xfId="6355" xr:uid="{00000000-0005-0000-0000-00001A540000}"/>
    <cellStyle name="Normal 2 8 9 3 2" xfId="11116" xr:uid="{00000000-0005-0000-0000-00001B540000}"/>
    <cellStyle name="Normal 2 8 9 3 2 2" xfId="20615" xr:uid="{00000000-0005-0000-0000-00001C540000}"/>
    <cellStyle name="Normal 2 8 9 3 3" xfId="15870" xr:uid="{00000000-0005-0000-0000-00001D540000}"/>
    <cellStyle name="Normal 2 8 9 4" xfId="8749" xr:uid="{00000000-0005-0000-0000-00001E540000}"/>
    <cellStyle name="Normal 2 8 9 4 2" xfId="18249" xr:uid="{00000000-0005-0000-0000-00001F540000}"/>
    <cellStyle name="Normal 2 8 9 5" xfId="13504" xr:uid="{00000000-0005-0000-0000-000020540000}"/>
    <cellStyle name="Normal 2 9" xfId="18" xr:uid="{00000000-0005-0000-0000-000021540000}"/>
    <cellStyle name="Normal 2 9 10" xfId="3336" xr:uid="{00000000-0005-0000-0000-000022540000}"/>
    <cellStyle name="Normal 2 9 10 2" xfId="5017" xr:uid="{00000000-0005-0000-0000-000023540000}"/>
    <cellStyle name="Normal 2 9 10 2 2" xfId="7633" xr:uid="{00000000-0005-0000-0000-000024540000}"/>
    <cellStyle name="Normal 2 9 10 2 2 2" xfId="12392" xr:uid="{00000000-0005-0000-0000-000025540000}"/>
    <cellStyle name="Normal 2 9 10 2 2 2 2" xfId="21891" xr:uid="{00000000-0005-0000-0000-000026540000}"/>
    <cellStyle name="Normal 2 9 10 2 2 3" xfId="17146" xr:uid="{00000000-0005-0000-0000-000027540000}"/>
    <cellStyle name="Normal 2 9 10 2 3" xfId="10025" xr:uid="{00000000-0005-0000-0000-000028540000}"/>
    <cellStyle name="Normal 2 9 10 2 3 2" xfId="19525" xr:uid="{00000000-0005-0000-0000-000029540000}"/>
    <cellStyle name="Normal 2 9 10 2 4" xfId="14780" xr:uid="{00000000-0005-0000-0000-00002A540000}"/>
    <cellStyle name="Normal 2 9 10 3" xfId="6448" xr:uid="{00000000-0005-0000-0000-00002B540000}"/>
    <cellStyle name="Normal 2 9 10 3 2" xfId="11209" xr:uid="{00000000-0005-0000-0000-00002C540000}"/>
    <cellStyle name="Normal 2 9 10 3 2 2" xfId="20708" xr:uid="{00000000-0005-0000-0000-00002D540000}"/>
    <cellStyle name="Normal 2 9 10 3 3" xfId="15963" xr:uid="{00000000-0005-0000-0000-00002E540000}"/>
    <cellStyle name="Normal 2 9 10 4" xfId="8842" xr:uid="{00000000-0005-0000-0000-00002F540000}"/>
    <cellStyle name="Normal 2 9 10 4 2" xfId="18342" xr:uid="{00000000-0005-0000-0000-000030540000}"/>
    <cellStyle name="Normal 2 9 10 5" xfId="13597" xr:uid="{00000000-0005-0000-0000-000031540000}"/>
    <cellStyle name="Normal 2 9 11" xfId="3717" xr:uid="{00000000-0005-0000-0000-000032540000}"/>
    <cellStyle name="Normal 2 9 11 2" xfId="6571" xr:uid="{00000000-0005-0000-0000-000033540000}"/>
    <cellStyle name="Normal 2 9 11 2 2" xfId="11331" xr:uid="{00000000-0005-0000-0000-000034540000}"/>
    <cellStyle name="Normal 2 9 11 2 2 2" xfId="20830" xr:uid="{00000000-0005-0000-0000-000035540000}"/>
    <cellStyle name="Normal 2 9 11 2 3" xfId="16085" xr:uid="{00000000-0005-0000-0000-000036540000}"/>
    <cellStyle name="Normal 2 9 11 3" xfId="8964" xr:uid="{00000000-0005-0000-0000-000037540000}"/>
    <cellStyle name="Normal 2 9 11 3 2" xfId="18464" xr:uid="{00000000-0005-0000-0000-000038540000}"/>
    <cellStyle name="Normal 2 9 11 4" xfId="13719" xr:uid="{00000000-0005-0000-0000-000039540000}"/>
    <cellStyle name="Normal 2 9 12" xfId="5148" xr:uid="{00000000-0005-0000-0000-00003A540000}"/>
    <cellStyle name="Normal 2 9 12 2" xfId="10148" xr:uid="{00000000-0005-0000-0000-00003B540000}"/>
    <cellStyle name="Normal 2 9 12 2 2" xfId="19647" xr:uid="{00000000-0005-0000-0000-00003C540000}"/>
    <cellStyle name="Normal 2 9 12 3" xfId="14902" xr:uid="{00000000-0005-0000-0000-00003D540000}"/>
    <cellStyle name="Normal 2 9 13" xfId="7781" xr:uid="{00000000-0005-0000-0000-00003E540000}"/>
    <cellStyle name="Normal 2 9 13 2" xfId="17281" xr:uid="{00000000-0005-0000-0000-00003F540000}"/>
    <cellStyle name="Normal 2 9 14" xfId="12535" xr:uid="{00000000-0005-0000-0000-000040540000}"/>
    <cellStyle name="Normal 2 9 2" xfId="377" xr:uid="{00000000-0005-0000-0000-000041540000}"/>
    <cellStyle name="Normal 2 9 2 2" xfId="4068" xr:uid="{00000000-0005-0000-0000-000042540000}"/>
    <cellStyle name="Normal 2 9 2 2 2" xfId="6684" xr:uid="{00000000-0005-0000-0000-000043540000}"/>
    <cellStyle name="Normal 2 9 2 2 2 2" xfId="11444" xr:uid="{00000000-0005-0000-0000-000044540000}"/>
    <cellStyle name="Normal 2 9 2 2 2 2 2" xfId="20943" xr:uid="{00000000-0005-0000-0000-000045540000}"/>
    <cellStyle name="Normal 2 9 2 2 2 3" xfId="16198" xr:uid="{00000000-0005-0000-0000-000046540000}"/>
    <cellStyle name="Normal 2 9 2 2 3" xfId="9077" xr:uid="{00000000-0005-0000-0000-000047540000}"/>
    <cellStyle name="Normal 2 9 2 2 3 2" xfId="18577" xr:uid="{00000000-0005-0000-0000-000048540000}"/>
    <cellStyle name="Normal 2 9 2 2 4" xfId="13832" xr:uid="{00000000-0005-0000-0000-000049540000}"/>
    <cellStyle name="Normal 2 9 2 3" xfId="5499" xr:uid="{00000000-0005-0000-0000-00004A540000}"/>
    <cellStyle name="Normal 2 9 2 3 2" xfId="10261" xr:uid="{00000000-0005-0000-0000-00004B540000}"/>
    <cellStyle name="Normal 2 9 2 3 2 2" xfId="19760" xr:uid="{00000000-0005-0000-0000-00004C540000}"/>
    <cellStyle name="Normal 2 9 2 3 3" xfId="15015" xr:uid="{00000000-0005-0000-0000-00004D540000}"/>
    <cellStyle name="Normal 2 9 2 4" xfId="7894" xr:uid="{00000000-0005-0000-0000-00004E540000}"/>
    <cellStyle name="Normal 2 9 2 4 2" xfId="17394" xr:uid="{00000000-0005-0000-0000-00004F540000}"/>
    <cellStyle name="Normal 2 9 2 5" xfId="12648" xr:uid="{00000000-0005-0000-0000-000050540000}"/>
    <cellStyle name="Normal 2 9 3" xfId="804" xr:uid="{00000000-0005-0000-0000-000051540000}"/>
    <cellStyle name="Normal 2 9 3 2" xfId="4219" xr:uid="{00000000-0005-0000-0000-000052540000}"/>
    <cellStyle name="Normal 2 9 3 2 2" xfId="6835" xr:uid="{00000000-0005-0000-0000-000053540000}"/>
    <cellStyle name="Normal 2 9 3 2 2 2" xfId="11594" xr:uid="{00000000-0005-0000-0000-000054540000}"/>
    <cellStyle name="Normal 2 9 3 2 2 2 2" xfId="21093" xr:uid="{00000000-0005-0000-0000-000055540000}"/>
    <cellStyle name="Normal 2 9 3 2 2 3" xfId="16348" xr:uid="{00000000-0005-0000-0000-000056540000}"/>
    <cellStyle name="Normal 2 9 3 2 3" xfId="9227" xr:uid="{00000000-0005-0000-0000-000057540000}"/>
    <cellStyle name="Normal 2 9 3 2 3 2" xfId="18727" xr:uid="{00000000-0005-0000-0000-000058540000}"/>
    <cellStyle name="Normal 2 9 3 2 4" xfId="13982" xr:uid="{00000000-0005-0000-0000-000059540000}"/>
    <cellStyle name="Normal 2 9 3 3" xfId="5650" xr:uid="{00000000-0005-0000-0000-00005A540000}"/>
    <cellStyle name="Normal 2 9 3 3 2" xfId="10411" xr:uid="{00000000-0005-0000-0000-00005B540000}"/>
    <cellStyle name="Normal 2 9 3 3 2 2" xfId="19910" xr:uid="{00000000-0005-0000-0000-00005C540000}"/>
    <cellStyle name="Normal 2 9 3 3 3" xfId="15165" xr:uid="{00000000-0005-0000-0000-00005D540000}"/>
    <cellStyle name="Normal 2 9 3 4" xfId="8044" xr:uid="{00000000-0005-0000-0000-00005E540000}"/>
    <cellStyle name="Normal 2 9 3 4 2" xfId="17544" xr:uid="{00000000-0005-0000-0000-00005F540000}"/>
    <cellStyle name="Normal 2 9 3 5" xfId="12798" xr:uid="{00000000-0005-0000-0000-000060540000}"/>
    <cellStyle name="Normal 2 9 4" xfId="1199" xr:uid="{00000000-0005-0000-0000-000061540000}"/>
    <cellStyle name="Normal 2 9 4 2" xfId="4350" xr:uid="{00000000-0005-0000-0000-000062540000}"/>
    <cellStyle name="Normal 2 9 4 2 2" xfId="6966" xr:uid="{00000000-0005-0000-0000-000063540000}"/>
    <cellStyle name="Normal 2 9 4 2 2 2" xfId="11725" xr:uid="{00000000-0005-0000-0000-000064540000}"/>
    <cellStyle name="Normal 2 9 4 2 2 2 2" xfId="21224" xr:uid="{00000000-0005-0000-0000-000065540000}"/>
    <cellStyle name="Normal 2 9 4 2 2 3" xfId="16479" xr:uid="{00000000-0005-0000-0000-000066540000}"/>
    <cellStyle name="Normal 2 9 4 2 3" xfId="9358" xr:uid="{00000000-0005-0000-0000-000067540000}"/>
    <cellStyle name="Normal 2 9 4 2 3 2" xfId="18858" xr:uid="{00000000-0005-0000-0000-000068540000}"/>
    <cellStyle name="Normal 2 9 4 2 4" xfId="14113" xr:uid="{00000000-0005-0000-0000-000069540000}"/>
    <cellStyle name="Normal 2 9 4 3" xfId="5781" xr:uid="{00000000-0005-0000-0000-00006A540000}"/>
    <cellStyle name="Normal 2 9 4 3 2" xfId="10542" xr:uid="{00000000-0005-0000-0000-00006B540000}"/>
    <cellStyle name="Normal 2 9 4 3 2 2" xfId="20041" xr:uid="{00000000-0005-0000-0000-00006C540000}"/>
    <cellStyle name="Normal 2 9 4 3 3" xfId="15296" xr:uid="{00000000-0005-0000-0000-00006D540000}"/>
    <cellStyle name="Normal 2 9 4 4" xfId="8175" xr:uid="{00000000-0005-0000-0000-00006E540000}"/>
    <cellStyle name="Normal 2 9 4 4 2" xfId="17675" xr:uid="{00000000-0005-0000-0000-00006F540000}"/>
    <cellStyle name="Normal 2 9 4 5" xfId="12929" xr:uid="{00000000-0005-0000-0000-000070540000}"/>
    <cellStyle name="Normal 2 9 5" xfId="1563" xr:uid="{00000000-0005-0000-0000-000071540000}"/>
    <cellStyle name="Normal 2 9 5 2" xfId="4465" xr:uid="{00000000-0005-0000-0000-000072540000}"/>
    <cellStyle name="Normal 2 9 5 2 2" xfId="7081" xr:uid="{00000000-0005-0000-0000-000073540000}"/>
    <cellStyle name="Normal 2 9 5 2 2 2" xfId="11840" xr:uid="{00000000-0005-0000-0000-000074540000}"/>
    <cellStyle name="Normal 2 9 5 2 2 2 2" xfId="21339" xr:uid="{00000000-0005-0000-0000-000075540000}"/>
    <cellStyle name="Normal 2 9 5 2 2 3" xfId="16594" xr:uid="{00000000-0005-0000-0000-000076540000}"/>
    <cellStyle name="Normal 2 9 5 2 3" xfId="9473" xr:uid="{00000000-0005-0000-0000-000077540000}"/>
    <cellStyle name="Normal 2 9 5 2 3 2" xfId="18973" xr:uid="{00000000-0005-0000-0000-000078540000}"/>
    <cellStyle name="Normal 2 9 5 2 4" xfId="14228" xr:uid="{00000000-0005-0000-0000-000079540000}"/>
    <cellStyle name="Normal 2 9 5 3" xfId="5896" xr:uid="{00000000-0005-0000-0000-00007A540000}"/>
    <cellStyle name="Normal 2 9 5 3 2" xfId="10657" xr:uid="{00000000-0005-0000-0000-00007B540000}"/>
    <cellStyle name="Normal 2 9 5 3 2 2" xfId="20156" xr:uid="{00000000-0005-0000-0000-00007C540000}"/>
    <cellStyle name="Normal 2 9 5 3 3" xfId="15411" xr:uid="{00000000-0005-0000-0000-00007D540000}"/>
    <cellStyle name="Normal 2 9 5 4" xfId="8290" xr:uid="{00000000-0005-0000-0000-00007E540000}"/>
    <cellStyle name="Normal 2 9 5 4 2" xfId="17790" xr:uid="{00000000-0005-0000-0000-00007F540000}"/>
    <cellStyle name="Normal 2 9 5 5" xfId="13044" xr:uid="{00000000-0005-0000-0000-000080540000}"/>
    <cellStyle name="Normal 2 9 6" xfId="1888" xr:uid="{00000000-0005-0000-0000-000081540000}"/>
    <cellStyle name="Normal 2 9 6 2" xfId="4560" xr:uid="{00000000-0005-0000-0000-000082540000}"/>
    <cellStyle name="Normal 2 9 6 2 2" xfId="7176" xr:uid="{00000000-0005-0000-0000-000083540000}"/>
    <cellStyle name="Normal 2 9 6 2 2 2" xfId="11935" xr:uid="{00000000-0005-0000-0000-000084540000}"/>
    <cellStyle name="Normal 2 9 6 2 2 2 2" xfId="21434" xr:uid="{00000000-0005-0000-0000-000085540000}"/>
    <cellStyle name="Normal 2 9 6 2 2 3" xfId="16689" xr:uid="{00000000-0005-0000-0000-000086540000}"/>
    <cellStyle name="Normal 2 9 6 2 3" xfId="9568" xr:uid="{00000000-0005-0000-0000-000087540000}"/>
    <cellStyle name="Normal 2 9 6 2 3 2" xfId="19068" xr:uid="{00000000-0005-0000-0000-000088540000}"/>
    <cellStyle name="Normal 2 9 6 2 4" xfId="14323" xr:uid="{00000000-0005-0000-0000-000089540000}"/>
    <cellStyle name="Normal 2 9 6 3" xfId="5991" xr:uid="{00000000-0005-0000-0000-00008A540000}"/>
    <cellStyle name="Normal 2 9 6 3 2" xfId="10752" xr:uid="{00000000-0005-0000-0000-00008B540000}"/>
    <cellStyle name="Normal 2 9 6 3 2 2" xfId="20251" xr:uid="{00000000-0005-0000-0000-00008C540000}"/>
    <cellStyle name="Normal 2 9 6 3 3" xfId="15506" xr:uid="{00000000-0005-0000-0000-00008D540000}"/>
    <cellStyle name="Normal 2 9 6 4" xfId="8385" xr:uid="{00000000-0005-0000-0000-00008E540000}"/>
    <cellStyle name="Normal 2 9 6 4 2" xfId="17885" xr:uid="{00000000-0005-0000-0000-00008F540000}"/>
    <cellStyle name="Normal 2 9 6 5" xfId="13139" xr:uid="{00000000-0005-0000-0000-000090540000}"/>
    <cellStyle name="Normal 2 9 7" xfId="2291" xr:uid="{00000000-0005-0000-0000-000091540000}"/>
    <cellStyle name="Normal 2 9 7 2" xfId="4695" xr:uid="{00000000-0005-0000-0000-000092540000}"/>
    <cellStyle name="Normal 2 9 7 2 2" xfId="7311" xr:uid="{00000000-0005-0000-0000-000093540000}"/>
    <cellStyle name="Normal 2 9 7 2 2 2" xfId="12070" xr:uid="{00000000-0005-0000-0000-000094540000}"/>
    <cellStyle name="Normal 2 9 7 2 2 2 2" xfId="21569" xr:uid="{00000000-0005-0000-0000-000095540000}"/>
    <cellStyle name="Normal 2 9 7 2 2 3" xfId="16824" xr:uid="{00000000-0005-0000-0000-000096540000}"/>
    <cellStyle name="Normal 2 9 7 2 3" xfId="9703" xr:uid="{00000000-0005-0000-0000-000097540000}"/>
    <cellStyle name="Normal 2 9 7 2 3 2" xfId="19203" xr:uid="{00000000-0005-0000-0000-000098540000}"/>
    <cellStyle name="Normal 2 9 7 2 4" xfId="14458" xr:uid="{00000000-0005-0000-0000-000099540000}"/>
    <cellStyle name="Normal 2 9 7 3" xfId="6126" xr:uid="{00000000-0005-0000-0000-00009A540000}"/>
    <cellStyle name="Normal 2 9 7 3 2" xfId="10887" xr:uid="{00000000-0005-0000-0000-00009B540000}"/>
    <cellStyle name="Normal 2 9 7 3 2 2" xfId="20386" xr:uid="{00000000-0005-0000-0000-00009C540000}"/>
    <cellStyle name="Normal 2 9 7 3 3" xfId="15641" xr:uid="{00000000-0005-0000-0000-00009D540000}"/>
    <cellStyle name="Normal 2 9 7 4" xfId="8520" xr:uid="{00000000-0005-0000-0000-00009E540000}"/>
    <cellStyle name="Normal 2 9 7 4 2" xfId="18020" xr:uid="{00000000-0005-0000-0000-00009F540000}"/>
    <cellStyle name="Normal 2 9 7 5" xfId="13274" xr:uid="{00000000-0005-0000-0000-0000A0540000}"/>
    <cellStyle name="Normal 2 9 8" xfId="2655" xr:uid="{00000000-0005-0000-0000-0000A1540000}"/>
    <cellStyle name="Normal 2 9 8 2" xfId="4810" xr:uid="{00000000-0005-0000-0000-0000A2540000}"/>
    <cellStyle name="Normal 2 9 8 2 2" xfId="7426" xr:uid="{00000000-0005-0000-0000-0000A3540000}"/>
    <cellStyle name="Normal 2 9 8 2 2 2" xfId="12185" xr:uid="{00000000-0005-0000-0000-0000A4540000}"/>
    <cellStyle name="Normal 2 9 8 2 2 2 2" xfId="21684" xr:uid="{00000000-0005-0000-0000-0000A5540000}"/>
    <cellStyle name="Normal 2 9 8 2 2 3" xfId="16939" xr:uid="{00000000-0005-0000-0000-0000A6540000}"/>
    <cellStyle name="Normal 2 9 8 2 3" xfId="9818" xr:uid="{00000000-0005-0000-0000-0000A7540000}"/>
    <cellStyle name="Normal 2 9 8 2 3 2" xfId="19318" xr:uid="{00000000-0005-0000-0000-0000A8540000}"/>
    <cellStyle name="Normal 2 9 8 2 4" xfId="14573" xr:uid="{00000000-0005-0000-0000-0000A9540000}"/>
    <cellStyle name="Normal 2 9 8 3" xfId="6241" xr:uid="{00000000-0005-0000-0000-0000AA540000}"/>
    <cellStyle name="Normal 2 9 8 3 2" xfId="11002" xr:uid="{00000000-0005-0000-0000-0000AB540000}"/>
    <cellStyle name="Normal 2 9 8 3 2 2" xfId="20501" xr:uid="{00000000-0005-0000-0000-0000AC540000}"/>
    <cellStyle name="Normal 2 9 8 3 3" xfId="15756" xr:uid="{00000000-0005-0000-0000-0000AD540000}"/>
    <cellStyle name="Normal 2 9 8 4" xfId="8635" xr:uid="{00000000-0005-0000-0000-0000AE540000}"/>
    <cellStyle name="Normal 2 9 8 4 2" xfId="18135" xr:uid="{00000000-0005-0000-0000-0000AF540000}"/>
    <cellStyle name="Normal 2 9 8 5" xfId="13390" xr:uid="{00000000-0005-0000-0000-0000B0540000}"/>
    <cellStyle name="Normal 2 9 9" xfId="3019" xr:uid="{00000000-0005-0000-0000-0000B1540000}"/>
    <cellStyle name="Normal 2 9 9 2" xfId="4925" xr:uid="{00000000-0005-0000-0000-0000B2540000}"/>
    <cellStyle name="Normal 2 9 9 2 2" xfId="7541" xr:uid="{00000000-0005-0000-0000-0000B3540000}"/>
    <cellStyle name="Normal 2 9 9 2 2 2" xfId="12300" xr:uid="{00000000-0005-0000-0000-0000B4540000}"/>
    <cellStyle name="Normal 2 9 9 2 2 2 2" xfId="21799" xr:uid="{00000000-0005-0000-0000-0000B5540000}"/>
    <cellStyle name="Normal 2 9 9 2 2 3" xfId="17054" xr:uid="{00000000-0005-0000-0000-0000B6540000}"/>
    <cellStyle name="Normal 2 9 9 2 3" xfId="9933" xr:uid="{00000000-0005-0000-0000-0000B7540000}"/>
    <cellStyle name="Normal 2 9 9 2 3 2" xfId="19433" xr:uid="{00000000-0005-0000-0000-0000B8540000}"/>
    <cellStyle name="Normal 2 9 9 2 4" xfId="14688" xr:uid="{00000000-0005-0000-0000-0000B9540000}"/>
    <cellStyle name="Normal 2 9 9 3" xfId="6356" xr:uid="{00000000-0005-0000-0000-0000BA540000}"/>
    <cellStyle name="Normal 2 9 9 3 2" xfId="11117" xr:uid="{00000000-0005-0000-0000-0000BB540000}"/>
    <cellStyle name="Normal 2 9 9 3 2 2" xfId="20616" xr:uid="{00000000-0005-0000-0000-0000BC540000}"/>
    <cellStyle name="Normal 2 9 9 3 3" xfId="15871" xr:uid="{00000000-0005-0000-0000-0000BD540000}"/>
    <cellStyle name="Normal 2 9 9 4" xfId="8750" xr:uid="{00000000-0005-0000-0000-0000BE540000}"/>
    <cellStyle name="Normal 2 9 9 4 2" xfId="18250" xr:uid="{00000000-0005-0000-0000-0000BF540000}"/>
    <cellStyle name="Normal 2 9 9 5" xfId="13505" xr:uid="{00000000-0005-0000-0000-0000C0540000}"/>
    <cellStyle name="Normal 20" xfId="46" xr:uid="{00000000-0005-0000-0000-0000C1540000}"/>
    <cellStyle name="Normal 20 10" xfId="405" xr:uid="{00000000-0005-0000-0000-0000C2540000}"/>
    <cellStyle name="Normal 20 10 2" xfId="4082" xr:uid="{00000000-0005-0000-0000-0000C3540000}"/>
    <cellStyle name="Normal 20 10 2 2" xfId="6698" xr:uid="{00000000-0005-0000-0000-0000C4540000}"/>
    <cellStyle name="Normal 20 10 2 2 2" xfId="11458" xr:uid="{00000000-0005-0000-0000-0000C5540000}"/>
    <cellStyle name="Normal 20 10 2 2 2 2" xfId="20957" xr:uid="{00000000-0005-0000-0000-0000C6540000}"/>
    <cellStyle name="Normal 20 10 2 2 3" xfId="16212" xr:uid="{00000000-0005-0000-0000-0000C7540000}"/>
    <cellStyle name="Normal 20 10 2 3" xfId="9091" xr:uid="{00000000-0005-0000-0000-0000C8540000}"/>
    <cellStyle name="Normal 20 10 2 3 2" xfId="18591" xr:uid="{00000000-0005-0000-0000-0000C9540000}"/>
    <cellStyle name="Normal 20 10 2 4" xfId="13846" xr:uid="{00000000-0005-0000-0000-0000CA540000}"/>
    <cellStyle name="Normal 20 10 3" xfId="5513" xr:uid="{00000000-0005-0000-0000-0000CB540000}"/>
    <cellStyle name="Normal 20 10 3 2" xfId="10275" xr:uid="{00000000-0005-0000-0000-0000CC540000}"/>
    <cellStyle name="Normal 20 10 3 2 2" xfId="19774" xr:uid="{00000000-0005-0000-0000-0000CD540000}"/>
    <cellStyle name="Normal 20 10 3 3" xfId="15029" xr:uid="{00000000-0005-0000-0000-0000CE540000}"/>
    <cellStyle name="Normal 20 10 4" xfId="7908" xr:uid="{00000000-0005-0000-0000-0000CF540000}"/>
    <cellStyle name="Normal 20 10 4 2" xfId="17408" xr:uid="{00000000-0005-0000-0000-0000D0540000}"/>
    <cellStyle name="Normal 20 10 5" xfId="12662" xr:uid="{00000000-0005-0000-0000-0000D1540000}"/>
    <cellStyle name="Normal 20 11" xfId="832" xr:uid="{00000000-0005-0000-0000-0000D2540000}"/>
    <cellStyle name="Normal 20 11 2" xfId="4233" xr:uid="{00000000-0005-0000-0000-0000D3540000}"/>
    <cellStyle name="Normal 20 11 2 2" xfId="6849" xr:uid="{00000000-0005-0000-0000-0000D4540000}"/>
    <cellStyle name="Normal 20 11 2 2 2" xfId="11608" xr:uid="{00000000-0005-0000-0000-0000D5540000}"/>
    <cellStyle name="Normal 20 11 2 2 2 2" xfId="21107" xr:uid="{00000000-0005-0000-0000-0000D6540000}"/>
    <cellStyle name="Normal 20 11 2 2 3" xfId="16362" xr:uid="{00000000-0005-0000-0000-0000D7540000}"/>
    <cellStyle name="Normal 20 11 2 3" xfId="9241" xr:uid="{00000000-0005-0000-0000-0000D8540000}"/>
    <cellStyle name="Normal 20 11 2 3 2" xfId="18741" xr:uid="{00000000-0005-0000-0000-0000D9540000}"/>
    <cellStyle name="Normal 20 11 2 4" xfId="13996" xr:uid="{00000000-0005-0000-0000-0000DA540000}"/>
    <cellStyle name="Normal 20 11 3" xfId="5664" xr:uid="{00000000-0005-0000-0000-0000DB540000}"/>
    <cellStyle name="Normal 20 11 3 2" xfId="10425" xr:uid="{00000000-0005-0000-0000-0000DC540000}"/>
    <cellStyle name="Normal 20 11 3 2 2" xfId="19924" xr:uid="{00000000-0005-0000-0000-0000DD540000}"/>
    <cellStyle name="Normal 20 11 3 3" xfId="15179" xr:uid="{00000000-0005-0000-0000-0000DE540000}"/>
    <cellStyle name="Normal 20 11 4" xfId="8058" xr:uid="{00000000-0005-0000-0000-0000DF540000}"/>
    <cellStyle name="Normal 20 11 4 2" xfId="17558" xr:uid="{00000000-0005-0000-0000-0000E0540000}"/>
    <cellStyle name="Normal 20 11 5" xfId="12812" xr:uid="{00000000-0005-0000-0000-0000E1540000}"/>
    <cellStyle name="Normal 20 12" xfId="1181" xr:uid="{00000000-0005-0000-0000-0000E2540000}"/>
    <cellStyle name="Normal 20 12 2" xfId="4340" xr:uid="{00000000-0005-0000-0000-0000E3540000}"/>
    <cellStyle name="Normal 20 12 2 2" xfId="6956" xr:uid="{00000000-0005-0000-0000-0000E4540000}"/>
    <cellStyle name="Normal 20 12 2 2 2" xfId="11715" xr:uid="{00000000-0005-0000-0000-0000E5540000}"/>
    <cellStyle name="Normal 20 12 2 2 2 2" xfId="21214" xr:uid="{00000000-0005-0000-0000-0000E6540000}"/>
    <cellStyle name="Normal 20 12 2 2 3" xfId="16469" xr:uid="{00000000-0005-0000-0000-0000E7540000}"/>
    <cellStyle name="Normal 20 12 2 3" xfId="9348" xr:uid="{00000000-0005-0000-0000-0000E8540000}"/>
    <cellStyle name="Normal 20 12 2 3 2" xfId="18848" xr:uid="{00000000-0005-0000-0000-0000E9540000}"/>
    <cellStyle name="Normal 20 12 2 4" xfId="14103" xr:uid="{00000000-0005-0000-0000-0000EA540000}"/>
    <cellStyle name="Normal 20 12 3" xfId="5771" xr:uid="{00000000-0005-0000-0000-0000EB540000}"/>
    <cellStyle name="Normal 20 12 3 2" xfId="10532" xr:uid="{00000000-0005-0000-0000-0000EC540000}"/>
    <cellStyle name="Normal 20 12 3 2 2" xfId="20031" xr:uid="{00000000-0005-0000-0000-0000ED540000}"/>
    <cellStyle name="Normal 20 12 3 3" xfId="15286" xr:uid="{00000000-0005-0000-0000-0000EE540000}"/>
    <cellStyle name="Normal 20 12 4" xfId="8165" xr:uid="{00000000-0005-0000-0000-0000EF540000}"/>
    <cellStyle name="Normal 20 12 4 2" xfId="17665" xr:uid="{00000000-0005-0000-0000-0000F0540000}"/>
    <cellStyle name="Normal 20 12 5" xfId="12919" xr:uid="{00000000-0005-0000-0000-0000F1540000}"/>
    <cellStyle name="Normal 20 13" xfId="1545" xr:uid="{00000000-0005-0000-0000-0000F2540000}"/>
    <cellStyle name="Normal 20 13 2" xfId="4455" xr:uid="{00000000-0005-0000-0000-0000F3540000}"/>
    <cellStyle name="Normal 20 13 2 2" xfId="7071" xr:uid="{00000000-0005-0000-0000-0000F4540000}"/>
    <cellStyle name="Normal 20 13 2 2 2" xfId="11830" xr:uid="{00000000-0005-0000-0000-0000F5540000}"/>
    <cellStyle name="Normal 20 13 2 2 2 2" xfId="21329" xr:uid="{00000000-0005-0000-0000-0000F6540000}"/>
    <cellStyle name="Normal 20 13 2 2 3" xfId="16584" xr:uid="{00000000-0005-0000-0000-0000F7540000}"/>
    <cellStyle name="Normal 20 13 2 3" xfId="9463" xr:uid="{00000000-0005-0000-0000-0000F8540000}"/>
    <cellStyle name="Normal 20 13 2 3 2" xfId="18963" xr:uid="{00000000-0005-0000-0000-0000F9540000}"/>
    <cellStyle name="Normal 20 13 2 4" xfId="14218" xr:uid="{00000000-0005-0000-0000-0000FA540000}"/>
    <cellStyle name="Normal 20 13 3" xfId="5886" xr:uid="{00000000-0005-0000-0000-0000FB540000}"/>
    <cellStyle name="Normal 20 13 3 2" xfId="10647" xr:uid="{00000000-0005-0000-0000-0000FC540000}"/>
    <cellStyle name="Normal 20 13 3 2 2" xfId="20146" xr:uid="{00000000-0005-0000-0000-0000FD540000}"/>
    <cellStyle name="Normal 20 13 3 3" xfId="15401" xr:uid="{00000000-0005-0000-0000-0000FE540000}"/>
    <cellStyle name="Normal 20 13 4" xfId="8280" xr:uid="{00000000-0005-0000-0000-0000FF540000}"/>
    <cellStyle name="Normal 20 13 4 2" xfId="17780" xr:uid="{00000000-0005-0000-0000-000000550000}"/>
    <cellStyle name="Normal 20 13 5" xfId="13034" xr:uid="{00000000-0005-0000-0000-000001550000}"/>
    <cellStyle name="Normal 20 14" xfId="1877" xr:uid="{00000000-0005-0000-0000-000002550000}"/>
    <cellStyle name="Normal 20 14 2" xfId="4555" xr:uid="{00000000-0005-0000-0000-000003550000}"/>
    <cellStyle name="Normal 20 14 2 2" xfId="7171" xr:uid="{00000000-0005-0000-0000-000004550000}"/>
    <cellStyle name="Normal 20 14 2 2 2" xfId="11930" xr:uid="{00000000-0005-0000-0000-000005550000}"/>
    <cellStyle name="Normal 20 14 2 2 2 2" xfId="21429" xr:uid="{00000000-0005-0000-0000-000006550000}"/>
    <cellStyle name="Normal 20 14 2 2 3" xfId="16684" xr:uid="{00000000-0005-0000-0000-000007550000}"/>
    <cellStyle name="Normal 20 14 2 3" xfId="9563" xr:uid="{00000000-0005-0000-0000-000008550000}"/>
    <cellStyle name="Normal 20 14 2 3 2" xfId="19063" xr:uid="{00000000-0005-0000-0000-000009550000}"/>
    <cellStyle name="Normal 20 14 2 4" xfId="14318" xr:uid="{00000000-0005-0000-0000-00000A550000}"/>
    <cellStyle name="Normal 20 14 3" xfId="5986" xr:uid="{00000000-0005-0000-0000-00000B550000}"/>
    <cellStyle name="Normal 20 14 3 2" xfId="10747" xr:uid="{00000000-0005-0000-0000-00000C550000}"/>
    <cellStyle name="Normal 20 14 3 2 2" xfId="20246" xr:uid="{00000000-0005-0000-0000-00000D550000}"/>
    <cellStyle name="Normal 20 14 3 3" xfId="15501" xr:uid="{00000000-0005-0000-0000-00000E550000}"/>
    <cellStyle name="Normal 20 14 4" xfId="8380" xr:uid="{00000000-0005-0000-0000-00000F550000}"/>
    <cellStyle name="Normal 20 14 4 2" xfId="17880" xr:uid="{00000000-0005-0000-0000-000010550000}"/>
    <cellStyle name="Normal 20 14 5" xfId="13134" xr:uid="{00000000-0005-0000-0000-000011550000}"/>
    <cellStyle name="Normal 20 15" xfId="2273" xr:uid="{00000000-0005-0000-0000-000012550000}"/>
    <cellStyle name="Normal 20 15 2" xfId="4685" xr:uid="{00000000-0005-0000-0000-000013550000}"/>
    <cellStyle name="Normal 20 15 2 2" xfId="7301" xr:uid="{00000000-0005-0000-0000-000014550000}"/>
    <cellStyle name="Normal 20 15 2 2 2" xfId="12060" xr:uid="{00000000-0005-0000-0000-000015550000}"/>
    <cellStyle name="Normal 20 15 2 2 2 2" xfId="21559" xr:uid="{00000000-0005-0000-0000-000016550000}"/>
    <cellStyle name="Normal 20 15 2 2 3" xfId="16814" xr:uid="{00000000-0005-0000-0000-000017550000}"/>
    <cellStyle name="Normal 20 15 2 3" xfId="9693" xr:uid="{00000000-0005-0000-0000-000018550000}"/>
    <cellStyle name="Normal 20 15 2 3 2" xfId="19193" xr:uid="{00000000-0005-0000-0000-000019550000}"/>
    <cellStyle name="Normal 20 15 2 4" xfId="14448" xr:uid="{00000000-0005-0000-0000-00001A550000}"/>
    <cellStyle name="Normal 20 15 3" xfId="6116" xr:uid="{00000000-0005-0000-0000-00001B550000}"/>
    <cellStyle name="Normal 20 15 3 2" xfId="10877" xr:uid="{00000000-0005-0000-0000-00001C550000}"/>
    <cellStyle name="Normal 20 15 3 2 2" xfId="20376" xr:uid="{00000000-0005-0000-0000-00001D550000}"/>
    <cellStyle name="Normal 20 15 3 3" xfId="15631" xr:uid="{00000000-0005-0000-0000-00001E550000}"/>
    <cellStyle name="Normal 20 15 4" xfId="8510" xr:uid="{00000000-0005-0000-0000-00001F550000}"/>
    <cellStyle name="Normal 20 15 4 2" xfId="18010" xr:uid="{00000000-0005-0000-0000-000020550000}"/>
    <cellStyle name="Normal 20 15 5" xfId="13264" xr:uid="{00000000-0005-0000-0000-000021550000}"/>
    <cellStyle name="Normal 20 16" xfId="2637" xr:uid="{00000000-0005-0000-0000-000022550000}"/>
    <cellStyle name="Normal 20 16 2" xfId="4800" xr:uid="{00000000-0005-0000-0000-000023550000}"/>
    <cellStyle name="Normal 20 16 2 2" xfId="7416" xr:uid="{00000000-0005-0000-0000-000024550000}"/>
    <cellStyle name="Normal 20 16 2 2 2" xfId="12175" xr:uid="{00000000-0005-0000-0000-000025550000}"/>
    <cellStyle name="Normal 20 16 2 2 2 2" xfId="21674" xr:uid="{00000000-0005-0000-0000-000026550000}"/>
    <cellStyle name="Normal 20 16 2 2 3" xfId="16929" xr:uid="{00000000-0005-0000-0000-000027550000}"/>
    <cellStyle name="Normal 20 16 2 3" xfId="9808" xr:uid="{00000000-0005-0000-0000-000028550000}"/>
    <cellStyle name="Normal 20 16 2 3 2" xfId="19308" xr:uid="{00000000-0005-0000-0000-000029550000}"/>
    <cellStyle name="Normal 20 16 2 4" xfId="14563" xr:uid="{00000000-0005-0000-0000-00002A550000}"/>
    <cellStyle name="Normal 20 16 3" xfId="6231" xr:uid="{00000000-0005-0000-0000-00002B550000}"/>
    <cellStyle name="Normal 20 16 3 2" xfId="10992" xr:uid="{00000000-0005-0000-0000-00002C550000}"/>
    <cellStyle name="Normal 20 16 3 2 2" xfId="20491" xr:uid="{00000000-0005-0000-0000-00002D550000}"/>
    <cellStyle name="Normal 20 16 3 3" xfId="15746" xr:uid="{00000000-0005-0000-0000-00002E550000}"/>
    <cellStyle name="Normal 20 16 4" xfId="8625" xr:uid="{00000000-0005-0000-0000-00002F550000}"/>
    <cellStyle name="Normal 20 16 4 2" xfId="18125" xr:uid="{00000000-0005-0000-0000-000030550000}"/>
    <cellStyle name="Normal 20 16 5" xfId="13380" xr:uid="{00000000-0005-0000-0000-000031550000}"/>
    <cellStyle name="Normal 20 17" xfId="3001" xr:uid="{00000000-0005-0000-0000-000032550000}"/>
    <cellStyle name="Normal 20 17 2" xfId="4915" xr:uid="{00000000-0005-0000-0000-000033550000}"/>
    <cellStyle name="Normal 20 17 2 2" xfId="7531" xr:uid="{00000000-0005-0000-0000-000034550000}"/>
    <cellStyle name="Normal 20 17 2 2 2" xfId="12290" xr:uid="{00000000-0005-0000-0000-000035550000}"/>
    <cellStyle name="Normal 20 17 2 2 2 2" xfId="21789" xr:uid="{00000000-0005-0000-0000-000036550000}"/>
    <cellStyle name="Normal 20 17 2 2 3" xfId="17044" xr:uid="{00000000-0005-0000-0000-000037550000}"/>
    <cellStyle name="Normal 20 17 2 3" xfId="9923" xr:uid="{00000000-0005-0000-0000-000038550000}"/>
    <cellStyle name="Normal 20 17 2 3 2" xfId="19423" xr:uid="{00000000-0005-0000-0000-000039550000}"/>
    <cellStyle name="Normal 20 17 2 4" xfId="14678" xr:uid="{00000000-0005-0000-0000-00003A550000}"/>
    <cellStyle name="Normal 20 17 3" xfId="6346" xr:uid="{00000000-0005-0000-0000-00003B550000}"/>
    <cellStyle name="Normal 20 17 3 2" xfId="11107" xr:uid="{00000000-0005-0000-0000-00003C550000}"/>
    <cellStyle name="Normal 20 17 3 2 2" xfId="20606" xr:uid="{00000000-0005-0000-0000-00003D550000}"/>
    <cellStyle name="Normal 20 17 3 3" xfId="15861" xr:uid="{00000000-0005-0000-0000-00003E550000}"/>
    <cellStyle name="Normal 20 17 4" xfId="8740" xr:uid="{00000000-0005-0000-0000-00003F550000}"/>
    <cellStyle name="Normal 20 17 4 2" xfId="18240" xr:uid="{00000000-0005-0000-0000-000040550000}"/>
    <cellStyle name="Normal 20 17 5" xfId="13495" xr:uid="{00000000-0005-0000-0000-000041550000}"/>
    <cellStyle name="Normal 20 18" xfId="3381" xr:uid="{00000000-0005-0000-0000-000042550000}"/>
    <cellStyle name="Normal 20 18 2" xfId="5035" xr:uid="{00000000-0005-0000-0000-000043550000}"/>
    <cellStyle name="Normal 20 18 2 2" xfId="7651" xr:uid="{00000000-0005-0000-0000-000044550000}"/>
    <cellStyle name="Normal 20 18 2 2 2" xfId="12410" xr:uid="{00000000-0005-0000-0000-000045550000}"/>
    <cellStyle name="Normal 20 18 2 2 2 2" xfId="21909" xr:uid="{00000000-0005-0000-0000-000046550000}"/>
    <cellStyle name="Normal 20 18 2 2 3" xfId="17164" xr:uid="{00000000-0005-0000-0000-000047550000}"/>
    <cellStyle name="Normal 20 18 2 3" xfId="10043" xr:uid="{00000000-0005-0000-0000-000048550000}"/>
    <cellStyle name="Normal 20 18 2 3 2" xfId="19543" xr:uid="{00000000-0005-0000-0000-000049550000}"/>
    <cellStyle name="Normal 20 18 2 4" xfId="14798" xr:uid="{00000000-0005-0000-0000-00004A550000}"/>
    <cellStyle name="Normal 20 18 3" xfId="6466" xr:uid="{00000000-0005-0000-0000-00004B550000}"/>
    <cellStyle name="Normal 20 18 3 2" xfId="11227" xr:uid="{00000000-0005-0000-0000-00004C550000}"/>
    <cellStyle name="Normal 20 18 3 2 2" xfId="20726" xr:uid="{00000000-0005-0000-0000-00004D550000}"/>
    <cellStyle name="Normal 20 18 3 3" xfId="15981" xr:uid="{00000000-0005-0000-0000-00004E550000}"/>
    <cellStyle name="Normal 20 18 4" xfId="8860" xr:uid="{00000000-0005-0000-0000-00004F550000}"/>
    <cellStyle name="Normal 20 18 4 2" xfId="18360" xr:uid="{00000000-0005-0000-0000-000050550000}"/>
    <cellStyle name="Normal 20 18 5" xfId="13615" xr:uid="{00000000-0005-0000-0000-000051550000}"/>
    <cellStyle name="Normal 20 19" xfId="3745" xr:uid="{00000000-0005-0000-0000-000052550000}"/>
    <cellStyle name="Normal 20 19 2" xfId="6585" xr:uid="{00000000-0005-0000-0000-000053550000}"/>
    <cellStyle name="Normal 20 19 2 2" xfId="11345" xr:uid="{00000000-0005-0000-0000-000054550000}"/>
    <cellStyle name="Normal 20 19 2 2 2" xfId="20844" xr:uid="{00000000-0005-0000-0000-000055550000}"/>
    <cellStyle name="Normal 20 19 2 3" xfId="16099" xr:uid="{00000000-0005-0000-0000-000056550000}"/>
    <cellStyle name="Normal 20 19 3" xfId="8978" xr:uid="{00000000-0005-0000-0000-000057550000}"/>
    <cellStyle name="Normal 20 19 3 2" xfId="18478" xr:uid="{00000000-0005-0000-0000-000058550000}"/>
    <cellStyle name="Normal 20 19 4" xfId="13733" xr:uid="{00000000-0005-0000-0000-000059550000}"/>
    <cellStyle name="Normal 20 2" xfId="84" xr:uid="{00000000-0005-0000-0000-00005A550000}"/>
    <cellStyle name="Normal 20 2 10" xfId="3054" xr:uid="{00000000-0005-0000-0000-00005B550000}"/>
    <cellStyle name="Normal 20 2 10 2" xfId="23873" xr:uid="{00000000-0005-0000-0000-00005C550000}"/>
    <cellStyle name="Normal 20 2 10 2 2" xfId="30127" xr:uid="{00000000-0005-0000-0000-00005D550000}"/>
    <cellStyle name="Normal 20 2 10 3" xfId="27314" xr:uid="{00000000-0005-0000-0000-00005E550000}"/>
    <cellStyle name="Normal 20 2 11" xfId="3418" xr:uid="{00000000-0005-0000-0000-00005F550000}"/>
    <cellStyle name="Normal 20 2 11 2" xfId="23874" xr:uid="{00000000-0005-0000-0000-000060550000}"/>
    <cellStyle name="Normal 20 2 11 2 2" xfId="30128" xr:uid="{00000000-0005-0000-0000-000061550000}"/>
    <cellStyle name="Normal 20 2 11 3" xfId="27563" xr:uid="{00000000-0005-0000-0000-000062550000}"/>
    <cellStyle name="Normal 20 2 12" xfId="3783" xr:uid="{00000000-0005-0000-0000-000063550000}"/>
    <cellStyle name="Normal 20 2 12 2" xfId="23875" xr:uid="{00000000-0005-0000-0000-000064550000}"/>
    <cellStyle name="Normal 20 2 12 2 2" xfId="30129" xr:uid="{00000000-0005-0000-0000-000065550000}"/>
    <cellStyle name="Normal 20 2 12 3" xfId="27813" xr:uid="{00000000-0005-0000-0000-000066550000}"/>
    <cellStyle name="Normal 20 2 13" xfId="5214" xr:uid="{00000000-0005-0000-0000-000067550000}"/>
    <cellStyle name="Normal 20 2 13 2" xfId="23876" xr:uid="{00000000-0005-0000-0000-000068550000}"/>
    <cellStyle name="Normal 20 2 13 2 2" xfId="30130" xr:uid="{00000000-0005-0000-0000-000069550000}"/>
    <cellStyle name="Normal 20 2 13 3" xfId="28061" xr:uid="{00000000-0005-0000-0000-00006A550000}"/>
    <cellStyle name="Normal 20 2 14" xfId="23877" xr:uid="{00000000-0005-0000-0000-00006B550000}"/>
    <cellStyle name="Normal 20 2 14 2" xfId="30131" xr:uid="{00000000-0005-0000-0000-00006C550000}"/>
    <cellStyle name="Normal 20 2 15" xfId="25297" xr:uid="{00000000-0005-0000-0000-00006D550000}"/>
    <cellStyle name="Normal 20 2 2" xfId="123" xr:uid="{00000000-0005-0000-0000-00006E550000}"/>
    <cellStyle name="Normal 20 2 2 10" xfId="3457" xr:uid="{00000000-0005-0000-0000-00006F550000}"/>
    <cellStyle name="Normal 20 2 2 10 2" xfId="5053" xr:uid="{00000000-0005-0000-0000-000070550000}"/>
    <cellStyle name="Normal 20 2 2 10 2 2" xfId="7669" xr:uid="{00000000-0005-0000-0000-000071550000}"/>
    <cellStyle name="Normal 20 2 2 10 2 2 2" xfId="12428" xr:uid="{00000000-0005-0000-0000-000072550000}"/>
    <cellStyle name="Normal 20 2 2 10 2 2 2 2" xfId="21927" xr:uid="{00000000-0005-0000-0000-000073550000}"/>
    <cellStyle name="Normal 20 2 2 10 2 2 3" xfId="17182" xr:uid="{00000000-0005-0000-0000-000074550000}"/>
    <cellStyle name="Normal 20 2 2 10 2 3" xfId="10061" xr:uid="{00000000-0005-0000-0000-000075550000}"/>
    <cellStyle name="Normal 20 2 2 10 2 3 2" xfId="19561" xr:uid="{00000000-0005-0000-0000-000076550000}"/>
    <cellStyle name="Normal 20 2 2 10 2 4" xfId="14816" xr:uid="{00000000-0005-0000-0000-000077550000}"/>
    <cellStyle name="Normal 20 2 2 10 3" xfId="6484" xr:uid="{00000000-0005-0000-0000-000078550000}"/>
    <cellStyle name="Normal 20 2 2 10 3 2" xfId="11245" xr:uid="{00000000-0005-0000-0000-000079550000}"/>
    <cellStyle name="Normal 20 2 2 10 3 2 2" xfId="20744" xr:uid="{00000000-0005-0000-0000-00007A550000}"/>
    <cellStyle name="Normal 20 2 2 10 3 3" xfId="15999" xr:uid="{00000000-0005-0000-0000-00007B550000}"/>
    <cellStyle name="Normal 20 2 2 10 4" xfId="8878" xr:uid="{00000000-0005-0000-0000-00007C550000}"/>
    <cellStyle name="Normal 20 2 2 10 4 2" xfId="18378" xr:uid="{00000000-0005-0000-0000-00007D550000}"/>
    <cellStyle name="Normal 20 2 2 10 5" xfId="13633" xr:uid="{00000000-0005-0000-0000-00007E550000}"/>
    <cellStyle name="Normal 20 2 2 11" xfId="3822" xr:uid="{00000000-0005-0000-0000-00007F550000}"/>
    <cellStyle name="Normal 20 2 2 11 2" xfId="6600" xr:uid="{00000000-0005-0000-0000-000080550000}"/>
    <cellStyle name="Normal 20 2 2 11 2 2" xfId="11360" xr:uid="{00000000-0005-0000-0000-000081550000}"/>
    <cellStyle name="Normal 20 2 2 11 2 2 2" xfId="20859" xr:uid="{00000000-0005-0000-0000-000082550000}"/>
    <cellStyle name="Normal 20 2 2 11 2 3" xfId="16114" xr:uid="{00000000-0005-0000-0000-000083550000}"/>
    <cellStyle name="Normal 20 2 2 11 3" xfId="8993" xr:uid="{00000000-0005-0000-0000-000084550000}"/>
    <cellStyle name="Normal 20 2 2 11 3 2" xfId="18493" xr:uid="{00000000-0005-0000-0000-000085550000}"/>
    <cellStyle name="Normal 20 2 2 11 4" xfId="13748" xr:uid="{00000000-0005-0000-0000-000086550000}"/>
    <cellStyle name="Normal 20 2 2 12" xfId="5253" xr:uid="{00000000-0005-0000-0000-000087550000}"/>
    <cellStyle name="Normal 20 2 2 12 2" xfId="10177" xr:uid="{00000000-0005-0000-0000-000088550000}"/>
    <cellStyle name="Normal 20 2 2 12 2 2" xfId="19676" xr:uid="{00000000-0005-0000-0000-000089550000}"/>
    <cellStyle name="Normal 20 2 2 12 3" xfId="14931" xr:uid="{00000000-0005-0000-0000-00008A550000}"/>
    <cellStyle name="Normal 20 2 2 13" xfId="7810" xr:uid="{00000000-0005-0000-0000-00008B550000}"/>
    <cellStyle name="Normal 20 2 2 13 2" xfId="17310" xr:uid="{00000000-0005-0000-0000-00008C550000}"/>
    <cellStyle name="Normal 20 2 2 14" xfId="12564" xr:uid="{00000000-0005-0000-0000-00008D550000}"/>
    <cellStyle name="Normal 20 2 2 2" xfId="482" xr:uid="{00000000-0005-0000-0000-00008E550000}"/>
    <cellStyle name="Normal 20 2 2 2 2" xfId="4097" xr:uid="{00000000-0005-0000-0000-00008F550000}"/>
    <cellStyle name="Normal 20 2 2 2 2 2" xfId="6713" xr:uid="{00000000-0005-0000-0000-000090550000}"/>
    <cellStyle name="Normal 20 2 2 2 2 2 2" xfId="11473" xr:uid="{00000000-0005-0000-0000-000091550000}"/>
    <cellStyle name="Normal 20 2 2 2 2 2 2 2" xfId="20972" xr:uid="{00000000-0005-0000-0000-000092550000}"/>
    <cellStyle name="Normal 20 2 2 2 2 2 3" xfId="16227" xr:uid="{00000000-0005-0000-0000-000093550000}"/>
    <cellStyle name="Normal 20 2 2 2 2 3" xfId="9106" xr:uid="{00000000-0005-0000-0000-000094550000}"/>
    <cellStyle name="Normal 20 2 2 2 2 3 2" xfId="18606" xr:uid="{00000000-0005-0000-0000-000095550000}"/>
    <cellStyle name="Normal 20 2 2 2 2 4" xfId="13861" xr:uid="{00000000-0005-0000-0000-000096550000}"/>
    <cellStyle name="Normal 20 2 2 2 3" xfId="5528" xr:uid="{00000000-0005-0000-0000-000097550000}"/>
    <cellStyle name="Normal 20 2 2 2 3 2" xfId="10290" xr:uid="{00000000-0005-0000-0000-000098550000}"/>
    <cellStyle name="Normal 20 2 2 2 3 2 2" xfId="19789" xr:uid="{00000000-0005-0000-0000-000099550000}"/>
    <cellStyle name="Normal 20 2 2 2 3 3" xfId="15044" xr:uid="{00000000-0005-0000-0000-00009A550000}"/>
    <cellStyle name="Normal 20 2 2 2 4" xfId="7923" xr:uid="{00000000-0005-0000-0000-00009B550000}"/>
    <cellStyle name="Normal 20 2 2 2 4 2" xfId="17423" xr:uid="{00000000-0005-0000-0000-00009C550000}"/>
    <cellStyle name="Normal 20 2 2 2 5" xfId="12677" xr:uid="{00000000-0005-0000-0000-00009D550000}"/>
    <cellStyle name="Normal 20 2 2 3" xfId="909" xr:uid="{00000000-0005-0000-0000-00009E550000}"/>
    <cellStyle name="Normal 20 2 2 3 2" xfId="4248" xr:uid="{00000000-0005-0000-0000-00009F550000}"/>
    <cellStyle name="Normal 20 2 2 3 2 2" xfId="6864" xr:uid="{00000000-0005-0000-0000-0000A0550000}"/>
    <cellStyle name="Normal 20 2 2 3 2 2 2" xfId="11623" xr:uid="{00000000-0005-0000-0000-0000A1550000}"/>
    <cellStyle name="Normal 20 2 2 3 2 2 2 2" xfId="21122" xr:uid="{00000000-0005-0000-0000-0000A2550000}"/>
    <cellStyle name="Normal 20 2 2 3 2 2 3" xfId="16377" xr:uid="{00000000-0005-0000-0000-0000A3550000}"/>
    <cellStyle name="Normal 20 2 2 3 2 3" xfId="9256" xr:uid="{00000000-0005-0000-0000-0000A4550000}"/>
    <cellStyle name="Normal 20 2 2 3 2 3 2" xfId="18756" xr:uid="{00000000-0005-0000-0000-0000A5550000}"/>
    <cellStyle name="Normal 20 2 2 3 2 4" xfId="14011" xr:uid="{00000000-0005-0000-0000-0000A6550000}"/>
    <cellStyle name="Normal 20 2 2 3 3" xfId="5679" xr:uid="{00000000-0005-0000-0000-0000A7550000}"/>
    <cellStyle name="Normal 20 2 2 3 3 2" xfId="10440" xr:uid="{00000000-0005-0000-0000-0000A8550000}"/>
    <cellStyle name="Normal 20 2 2 3 3 2 2" xfId="19939" xr:uid="{00000000-0005-0000-0000-0000A9550000}"/>
    <cellStyle name="Normal 20 2 2 3 3 3" xfId="15194" xr:uid="{00000000-0005-0000-0000-0000AA550000}"/>
    <cellStyle name="Normal 20 2 2 3 4" xfId="8073" xr:uid="{00000000-0005-0000-0000-0000AB550000}"/>
    <cellStyle name="Normal 20 2 2 3 4 2" xfId="17573" xr:uid="{00000000-0005-0000-0000-0000AC550000}"/>
    <cellStyle name="Normal 20 2 2 3 5" xfId="12827" xr:uid="{00000000-0005-0000-0000-0000AD550000}"/>
    <cellStyle name="Normal 20 2 2 4" xfId="1273" xr:uid="{00000000-0005-0000-0000-0000AE550000}"/>
    <cellStyle name="Normal 20 2 2 4 2" xfId="4363" xr:uid="{00000000-0005-0000-0000-0000AF550000}"/>
    <cellStyle name="Normal 20 2 2 4 2 2" xfId="6979" xr:uid="{00000000-0005-0000-0000-0000B0550000}"/>
    <cellStyle name="Normal 20 2 2 4 2 2 2" xfId="11738" xr:uid="{00000000-0005-0000-0000-0000B1550000}"/>
    <cellStyle name="Normal 20 2 2 4 2 2 2 2" xfId="21237" xr:uid="{00000000-0005-0000-0000-0000B2550000}"/>
    <cellStyle name="Normal 20 2 2 4 2 2 3" xfId="16492" xr:uid="{00000000-0005-0000-0000-0000B3550000}"/>
    <cellStyle name="Normal 20 2 2 4 2 3" xfId="9371" xr:uid="{00000000-0005-0000-0000-0000B4550000}"/>
    <cellStyle name="Normal 20 2 2 4 2 3 2" xfId="18871" xr:uid="{00000000-0005-0000-0000-0000B5550000}"/>
    <cellStyle name="Normal 20 2 2 4 2 4" xfId="14126" xr:uid="{00000000-0005-0000-0000-0000B6550000}"/>
    <cellStyle name="Normal 20 2 2 4 3" xfId="5794" xr:uid="{00000000-0005-0000-0000-0000B7550000}"/>
    <cellStyle name="Normal 20 2 2 4 3 2" xfId="10555" xr:uid="{00000000-0005-0000-0000-0000B8550000}"/>
    <cellStyle name="Normal 20 2 2 4 3 2 2" xfId="20054" xr:uid="{00000000-0005-0000-0000-0000B9550000}"/>
    <cellStyle name="Normal 20 2 2 4 3 3" xfId="15309" xr:uid="{00000000-0005-0000-0000-0000BA550000}"/>
    <cellStyle name="Normal 20 2 2 4 4" xfId="8188" xr:uid="{00000000-0005-0000-0000-0000BB550000}"/>
    <cellStyle name="Normal 20 2 2 4 4 2" xfId="17688" xr:uid="{00000000-0005-0000-0000-0000BC550000}"/>
    <cellStyle name="Normal 20 2 2 4 5" xfId="12942" xr:uid="{00000000-0005-0000-0000-0000BD550000}"/>
    <cellStyle name="Normal 20 2 2 5" xfId="1637" xr:uid="{00000000-0005-0000-0000-0000BE550000}"/>
    <cellStyle name="Normal 20 2 2 5 2" xfId="4478" xr:uid="{00000000-0005-0000-0000-0000BF550000}"/>
    <cellStyle name="Normal 20 2 2 5 2 2" xfId="7094" xr:uid="{00000000-0005-0000-0000-0000C0550000}"/>
    <cellStyle name="Normal 20 2 2 5 2 2 2" xfId="11853" xr:uid="{00000000-0005-0000-0000-0000C1550000}"/>
    <cellStyle name="Normal 20 2 2 5 2 2 2 2" xfId="21352" xr:uid="{00000000-0005-0000-0000-0000C2550000}"/>
    <cellStyle name="Normal 20 2 2 5 2 2 3" xfId="16607" xr:uid="{00000000-0005-0000-0000-0000C3550000}"/>
    <cellStyle name="Normal 20 2 2 5 2 3" xfId="9486" xr:uid="{00000000-0005-0000-0000-0000C4550000}"/>
    <cellStyle name="Normal 20 2 2 5 2 3 2" xfId="18986" xr:uid="{00000000-0005-0000-0000-0000C5550000}"/>
    <cellStyle name="Normal 20 2 2 5 2 4" xfId="14241" xr:uid="{00000000-0005-0000-0000-0000C6550000}"/>
    <cellStyle name="Normal 20 2 2 5 3" xfId="5909" xr:uid="{00000000-0005-0000-0000-0000C7550000}"/>
    <cellStyle name="Normal 20 2 2 5 3 2" xfId="10670" xr:uid="{00000000-0005-0000-0000-0000C8550000}"/>
    <cellStyle name="Normal 20 2 2 5 3 2 2" xfId="20169" xr:uid="{00000000-0005-0000-0000-0000C9550000}"/>
    <cellStyle name="Normal 20 2 2 5 3 3" xfId="15424" xr:uid="{00000000-0005-0000-0000-0000CA550000}"/>
    <cellStyle name="Normal 20 2 2 5 4" xfId="8303" xr:uid="{00000000-0005-0000-0000-0000CB550000}"/>
    <cellStyle name="Normal 20 2 2 5 4 2" xfId="17803" xr:uid="{00000000-0005-0000-0000-0000CC550000}"/>
    <cellStyle name="Normal 20 2 2 5 5" xfId="13057" xr:uid="{00000000-0005-0000-0000-0000CD550000}"/>
    <cellStyle name="Normal 20 2 2 6" xfId="2001" xr:uid="{00000000-0005-0000-0000-0000CE550000}"/>
    <cellStyle name="Normal 20 2 2 6 2" xfId="4593" xr:uid="{00000000-0005-0000-0000-0000CF550000}"/>
    <cellStyle name="Normal 20 2 2 6 2 2" xfId="7209" xr:uid="{00000000-0005-0000-0000-0000D0550000}"/>
    <cellStyle name="Normal 20 2 2 6 2 2 2" xfId="11968" xr:uid="{00000000-0005-0000-0000-0000D1550000}"/>
    <cellStyle name="Normal 20 2 2 6 2 2 2 2" xfId="21467" xr:uid="{00000000-0005-0000-0000-0000D2550000}"/>
    <cellStyle name="Normal 20 2 2 6 2 2 3" xfId="16722" xr:uid="{00000000-0005-0000-0000-0000D3550000}"/>
    <cellStyle name="Normal 20 2 2 6 2 3" xfId="9601" xr:uid="{00000000-0005-0000-0000-0000D4550000}"/>
    <cellStyle name="Normal 20 2 2 6 2 3 2" xfId="19101" xr:uid="{00000000-0005-0000-0000-0000D5550000}"/>
    <cellStyle name="Normal 20 2 2 6 2 4" xfId="14356" xr:uid="{00000000-0005-0000-0000-0000D6550000}"/>
    <cellStyle name="Normal 20 2 2 6 3" xfId="6024" xr:uid="{00000000-0005-0000-0000-0000D7550000}"/>
    <cellStyle name="Normal 20 2 2 6 3 2" xfId="10785" xr:uid="{00000000-0005-0000-0000-0000D8550000}"/>
    <cellStyle name="Normal 20 2 2 6 3 2 2" xfId="20284" xr:uid="{00000000-0005-0000-0000-0000D9550000}"/>
    <cellStyle name="Normal 20 2 2 6 3 3" xfId="15539" xr:uid="{00000000-0005-0000-0000-0000DA550000}"/>
    <cellStyle name="Normal 20 2 2 6 4" xfId="8418" xr:uid="{00000000-0005-0000-0000-0000DB550000}"/>
    <cellStyle name="Normal 20 2 2 6 4 2" xfId="17918" xr:uid="{00000000-0005-0000-0000-0000DC550000}"/>
    <cellStyle name="Normal 20 2 2 6 5" xfId="13172" xr:uid="{00000000-0005-0000-0000-0000DD550000}"/>
    <cellStyle name="Normal 20 2 2 7" xfId="2365" xr:uid="{00000000-0005-0000-0000-0000DE550000}"/>
    <cellStyle name="Normal 20 2 2 7 2" xfId="4708" xr:uid="{00000000-0005-0000-0000-0000DF550000}"/>
    <cellStyle name="Normal 20 2 2 7 2 2" xfId="7324" xr:uid="{00000000-0005-0000-0000-0000E0550000}"/>
    <cellStyle name="Normal 20 2 2 7 2 2 2" xfId="12083" xr:uid="{00000000-0005-0000-0000-0000E1550000}"/>
    <cellStyle name="Normal 20 2 2 7 2 2 2 2" xfId="21582" xr:uid="{00000000-0005-0000-0000-0000E2550000}"/>
    <cellStyle name="Normal 20 2 2 7 2 2 3" xfId="16837" xr:uid="{00000000-0005-0000-0000-0000E3550000}"/>
    <cellStyle name="Normal 20 2 2 7 2 3" xfId="9716" xr:uid="{00000000-0005-0000-0000-0000E4550000}"/>
    <cellStyle name="Normal 20 2 2 7 2 3 2" xfId="19216" xr:uid="{00000000-0005-0000-0000-0000E5550000}"/>
    <cellStyle name="Normal 20 2 2 7 2 4" xfId="14471" xr:uid="{00000000-0005-0000-0000-0000E6550000}"/>
    <cellStyle name="Normal 20 2 2 7 3" xfId="6139" xr:uid="{00000000-0005-0000-0000-0000E7550000}"/>
    <cellStyle name="Normal 20 2 2 7 3 2" xfId="10900" xr:uid="{00000000-0005-0000-0000-0000E8550000}"/>
    <cellStyle name="Normal 20 2 2 7 3 2 2" xfId="20399" xr:uid="{00000000-0005-0000-0000-0000E9550000}"/>
    <cellStyle name="Normal 20 2 2 7 3 3" xfId="15654" xr:uid="{00000000-0005-0000-0000-0000EA550000}"/>
    <cellStyle name="Normal 20 2 2 7 4" xfId="8533" xr:uid="{00000000-0005-0000-0000-0000EB550000}"/>
    <cellStyle name="Normal 20 2 2 7 4 2" xfId="18033" xr:uid="{00000000-0005-0000-0000-0000EC550000}"/>
    <cellStyle name="Normal 20 2 2 7 5" xfId="13287" xr:uid="{00000000-0005-0000-0000-0000ED550000}"/>
    <cellStyle name="Normal 20 2 2 8" xfId="2729" xr:uid="{00000000-0005-0000-0000-0000EE550000}"/>
    <cellStyle name="Normal 20 2 2 8 2" xfId="4823" xr:uid="{00000000-0005-0000-0000-0000EF550000}"/>
    <cellStyle name="Normal 20 2 2 8 2 2" xfId="7439" xr:uid="{00000000-0005-0000-0000-0000F0550000}"/>
    <cellStyle name="Normal 20 2 2 8 2 2 2" xfId="12198" xr:uid="{00000000-0005-0000-0000-0000F1550000}"/>
    <cellStyle name="Normal 20 2 2 8 2 2 2 2" xfId="21697" xr:uid="{00000000-0005-0000-0000-0000F2550000}"/>
    <cellStyle name="Normal 20 2 2 8 2 2 3" xfId="16952" xr:uid="{00000000-0005-0000-0000-0000F3550000}"/>
    <cellStyle name="Normal 20 2 2 8 2 3" xfId="9831" xr:uid="{00000000-0005-0000-0000-0000F4550000}"/>
    <cellStyle name="Normal 20 2 2 8 2 3 2" xfId="19331" xr:uid="{00000000-0005-0000-0000-0000F5550000}"/>
    <cellStyle name="Normal 20 2 2 8 2 4" xfId="14586" xr:uid="{00000000-0005-0000-0000-0000F6550000}"/>
    <cellStyle name="Normal 20 2 2 8 3" xfId="6254" xr:uid="{00000000-0005-0000-0000-0000F7550000}"/>
    <cellStyle name="Normal 20 2 2 8 3 2" xfId="11015" xr:uid="{00000000-0005-0000-0000-0000F8550000}"/>
    <cellStyle name="Normal 20 2 2 8 3 2 2" xfId="20514" xr:uid="{00000000-0005-0000-0000-0000F9550000}"/>
    <cellStyle name="Normal 20 2 2 8 3 3" xfId="15769" xr:uid="{00000000-0005-0000-0000-0000FA550000}"/>
    <cellStyle name="Normal 20 2 2 8 4" xfId="8648" xr:uid="{00000000-0005-0000-0000-0000FB550000}"/>
    <cellStyle name="Normal 20 2 2 8 4 2" xfId="18148" xr:uid="{00000000-0005-0000-0000-0000FC550000}"/>
    <cellStyle name="Normal 20 2 2 8 5" xfId="13403" xr:uid="{00000000-0005-0000-0000-0000FD550000}"/>
    <cellStyle name="Normal 20 2 2 9" xfId="3093" xr:uid="{00000000-0005-0000-0000-0000FE550000}"/>
    <cellStyle name="Normal 20 2 2 9 2" xfId="4938" xr:uid="{00000000-0005-0000-0000-0000FF550000}"/>
    <cellStyle name="Normal 20 2 2 9 2 2" xfId="7554" xr:uid="{00000000-0005-0000-0000-000000560000}"/>
    <cellStyle name="Normal 20 2 2 9 2 2 2" xfId="12313" xr:uid="{00000000-0005-0000-0000-000001560000}"/>
    <cellStyle name="Normal 20 2 2 9 2 2 2 2" xfId="21812" xr:uid="{00000000-0005-0000-0000-000002560000}"/>
    <cellStyle name="Normal 20 2 2 9 2 2 3" xfId="17067" xr:uid="{00000000-0005-0000-0000-000003560000}"/>
    <cellStyle name="Normal 20 2 2 9 2 3" xfId="9946" xr:uid="{00000000-0005-0000-0000-000004560000}"/>
    <cellStyle name="Normal 20 2 2 9 2 3 2" xfId="19446" xr:uid="{00000000-0005-0000-0000-000005560000}"/>
    <cellStyle name="Normal 20 2 2 9 2 4" xfId="14701" xr:uid="{00000000-0005-0000-0000-000006560000}"/>
    <cellStyle name="Normal 20 2 2 9 3" xfId="6369" xr:uid="{00000000-0005-0000-0000-000007560000}"/>
    <cellStyle name="Normal 20 2 2 9 3 2" xfId="11130" xr:uid="{00000000-0005-0000-0000-000008560000}"/>
    <cellStyle name="Normal 20 2 2 9 3 2 2" xfId="20629" xr:uid="{00000000-0005-0000-0000-000009560000}"/>
    <cellStyle name="Normal 20 2 2 9 3 3" xfId="15884" xr:uid="{00000000-0005-0000-0000-00000A560000}"/>
    <cellStyle name="Normal 20 2 2 9 4" xfId="8763" xr:uid="{00000000-0005-0000-0000-00000B560000}"/>
    <cellStyle name="Normal 20 2 2 9 4 2" xfId="18263" xr:uid="{00000000-0005-0000-0000-00000C560000}"/>
    <cellStyle name="Normal 20 2 2 9 5" xfId="13518" xr:uid="{00000000-0005-0000-0000-00000D560000}"/>
    <cellStyle name="Normal 20 2 3" xfId="443" xr:uid="{00000000-0005-0000-0000-00000E560000}"/>
    <cellStyle name="Normal 20 2 3 2" xfId="23878" xr:uid="{00000000-0005-0000-0000-00000F560000}"/>
    <cellStyle name="Normal 20 2 3 2 2" xfId="30132" xr:uid="{00000000-0005-0000-0000-000010560000}"/>
    <cellStyle name="Normal 20 2 3 3" xfId="25543" xr:uid="{00000000-0005-0000-0000-000011560000}"/>
    <cellStyle name="Normal 20 2 4" xfId="870" xr:uid="{00000000-0005-0000-0000-000012560000}"/>
    <cellStyle name="Normal 20 2 4 2" xfId="23879" xr:uid="{00000000-0005-0000-0000-000013560000}"/>
    <cellStyle name="Normal 20 2 4 2 2" xfId="30133" xr:uid="{00000000-0005-0000-0000-000014560000}"/>
    <cellStyle name="Normal 20 2 4 3" xfId="25820" xr:uid="{00000000-0005-0000-0000-000015560000}"/>
    <cellStyle name="Normal 20 2 5" xfId="1234" xr:uid="{00000000-0005-0000-0000-000016560000}"/>
    <cellStyle name="Normal 20 2 5 2" xfId="23880" xr:uid="{00000000-0005-0000-0000-000017560000}"/>
    <cellStyle name="Normal 20 2 5 2 2" xfId="30134" xr:uid="{00000000-0005-0000-0000-000018560000}"/>
    <cellStyle name="Normal 20 2 5 3" xfId="26069" xr:uid="{00000000-0005-0000-0000-000019560000}"/>
    <cellStyle name="Normal 20 2 6" xfId="1598" xr:uid="{00000000-0005-0000-0000-00001A560000}"/>
    <cellStyle name="Normal 20 2 6 2" xfId="23881" xr:uid="{00000000-0005-0000-0000-00001B560000}"/>
    <cellStyle name="Normal 20 2 6 2 2" xfId="30135" xr:uid="{00000000-0005-0000-0000-00001C560000}"/>
    <cellStyle name="Normal 20 2 6 3" xfId="26318" xr:uid="{00000000-0005-0000-0000-00001D560000}"/>
    <cellStyle name="Normal 20 2 7" xfId="1962" xr:uid="{00000000-0005-0000-0000-00001E560000}"/>
    <cellStyle name="Normal 20 2 7 2" xfId="23882" xr:uid="{00000000-0005-0000-0000-00001F560000}"/>
    <cellStyle name="Normal 20 2 7 2 2" xfId="30136" xr:uid="{00000000-0005-0000-0000-000020560000}"/>
    <cellStyle name="Normal 20 2 7 3" xfId="26567" xr:uid="{00000000-0005-0000-0000-000021560000}"/>
    <cellStyle name="Normal 20 2 8" xfId="2326" xr:uid="{00000000-0005-0000-0000-000022560000}"/>
    <cellStyle name="Normal 20 2 8 2" xfId="23883" xr:uid="{00000000-0005-0000-0000-000023560000}"/>
    <cellStyle name="Normal 20 2 8 2 2" xfId="30137" xr:uid="{00000000-0005-0000-0000-000024560000}"/>
    <cellStyle name="Normal 20 2 8 3" xfId="26816" xr:uid="{00000000-0005-0000-0000-000025560000}"/>
    <cellStyle name="Normal 20 2 9" xfId="2690" xr:uid="{00000000-0005-0000-0000-000026560000}"/>
    <cellStyle name="Normal 20 2 9 2" xfId="23884" xr:uid="{00000000-0005-0000-0000-000027560000}"/>
    <cellStyle name="Normal 20 2 9 2 2" xfId="30138" xr:uid="{00000000-0005-0000-0000-000028560000}"/>
    <cellStyle name="Normal 20 2 9 3" xfId="27065" xr:uid="{00000000-0005-0000-0000-000029560000}"/>
    <cellStyle name="Normal 20 20" xfId="5176" xr:uid="{00000000-0005-0000-0000-00002A560000}"/>
    <cellStyle name="Normal 20 20 2" xfId="10162" xr:uid="{00000000-0005-0000-0000-00002B560000}"/>
    <cellStyle name="Normal 20 20 2 2" xfId="19661" xr:uid="{00000000-0005-0000-0000-00002C560000}"/>
    <cellStyle name="Normal 20 20 3" xfId="14916" xr:uid="{00000000-0005-0000-0000-00002D560000}"/>
    <cellStyle name="Normal 20 21" xfId="7795" xr:uid="{00000000-0005-0000-0000-00002E560000}"/>
    <cellStyle name="Normal 20 21 2" xfId="17295" xr:uid="{00000000-0005-0000-0000-00002F560000}"/>
    <cellStyle name="Normal 20 22" xfId="12549" xr:uid="{00000000-0005-0000-0000-000030560000}"/>
    <cellStyle name="Normal 20 3" xfId="158" xr:uid="{00000000-0005-0000-0000-000031560000}"/>
    <cellStyle name="Normal 20 3 10" xfId="3492" xr:uid="{00000000-0005-0000-0000-000032560000}"/>
    <cellStyle name="Normal 20 3 10 2" xfId="5063" xr:uid="{00000000-0005-0000-0000-000033560000}"/>
    <cellStyle name="Normal 20 3 10 2 2" xfId="7679" xr:uid="{00000000-0005-0000-0000-000034560000}"/>
    <cellStyle name="Normal 20 3 10 2 2 2" xfId="12438" xr:uid="{00000000-0005-0000-0000-000035560000}"/>
    <cellStyle name="Normal 20 3 10 2 2 2 2" xfId="21937" xr:uid="{00000000-0005-0000-0000-000036560000}"/>
    <cellStyle name="Normal 20 3 10 2 2 3" xfId="17192" xr:uid="{00000000-0005-0000-0000-000037560000}"/>
    <cellStyle name="Normal 20 3 10 2 3" xfId="10071" xr:uid="{00000000-0005-0000-0000-000038560000}"/>
    <cellStyle name="Normal 20 3 10 2 3 2" xfId="19571" xr:uid="{00000000-0005-0000-0000-000039560000}"/>
    <cellStyle name="Normal 20 3 10 2 4" xfId="14826" xr:uid="{00000000-0005-0000-0000-00003A560000}"/>
    <cellStyle name="Normal 20 3 10 3" xfId="6494" xr:uid="{00000000-0005-0000-0000-00003B560000}"/>
    <cellStyle name="Normal 20 3 10 3 2" xfId="11255" xr:uid="{00000000-0005-0000-0000-00003C560000}"/>
    <cellStyle name="Normal 20 3 10 3 2 2" xfId="20754" xr:uid="{00000000-0005-0000-0000-00003D560000}"/>
    <cellStyle name="Normal 20 3 10 3 3" xfId="16009" xr:uid="{00000000-0005-0000-0000-00003E560000}"/>
    <cellStyle name="Normal 20 3 10 4" xfId="8888" xr:uid="{00000000-0005-0000-0000-00003F560000}"/>
    <cellStyle name="Normal 20 3 10 4 2" xfId="18388" xr:uid="{00000000-0005-0000-0000-000040560000}"/>
    <cellStyle name="Normal 20 3 10 5" xfId="13643" xr:uid="{00000000-0005-0000-0000-000041560000}"/>
    <cellStyle name="Normal 20 3 11" xfId="3857" xr:uid="{00000000-0005-0000-0000-000042560000}"/>
    <cellStyle name="Normal 20 3 11 2" xfId="6610" xr:uid="{00000000-0005-0000-0000-000043560000}"/>
    <cellStyle name="Normal 20 3 11 2 2" xfId="11370" xr:uid="{00000000-0005-0000-0000-000044560000}"/>
    <cellStyle name="Normal 20 3 11 2 2 2" xfId="20869" xr:uid="{00000000-0005-0000-0000-000045560000}"/>
    <cellStyle name="Normal 20 3 11 2 3" xfId="16124" xr:uid="{00000000-0005-0000-0000-000046560000}"/>
    <cellStyle name="Normal 20 3 11 3" xfId="9003" xr:uid="{00000000-0005-0000-0000-000047560000}"/>
    <cellStyle name="Normal 20 3 11 3 2" xfId="18503" xr:uid="{00000000-0005-0000-0000-000048560000}"/>
    <cellStyle name="Normal 20 3 11 4" xfId="13758" xr:uid="{00000000-0005-0000-0000-000049560000}"/>
    <cellStyle name="Normal 20 3 12" xfId="5288" xr:uid="{00000000-0005-0000-0000-00004A560000}"/>
    <cellStyle name="Normal 20 3 12 2" xfId="10187" xr:uid="{00000000-0005-0000-0000-00004B560000}"/>
    <cellStyle name="Normal 20 3 12 2 2" xfId="19686" xr:uid="{00000000-0005-0000-0000-00004C560000}"/>
    <cellStyle name="Normal 20 3 12 3" xfId="14941" xr:uid="{00000000-0005-0000-0000-00004D560000}"/>
    <cellStyle name="Normal 20 3 13" xfId="7820" xr:uid="{00000000-0005-0000-0000-00004E560000}"/>
    <cellStyle name="Normal 20 3 13 2" xfId="17320" xr:uid="{00000000-0005-0000-0000-00004F560000}"/>
    <cellStyle name="Normal 20 3 14" xfId="12574" xr:uid="{00000000-0005-0000-0000-000050560000}"/>
    <cellStyle name="Normal 20 3 2" xfId="517" xr:uid="{00000000-0005-0000-0000-000051560000}"/>
    <cellStyle name="Normal 20 3 2 2" xfId="4108" xr:uid="{00000000-0005-0000-0000-000052560000}"/>
    <cellStyle name="Normal 20 3 2 2 2" xfId="6724" xr:uid="{00000000-0005-0000-0000-000053560000}"/>
    <cellStyle name="Normal 20 3 2 2 2 2" xfId="11483" xr:uid="{00000000-0005-0000-0000-000054560000}"/>
    <cellStyle name="Normal 20 3 2 2 2 2 2" xfId="20982" xr:uid="{00000000-0005-0000-0000-000055560000}"/>
    <cellStyle name="Normal 20 3 2 2 2 3" xfId="16237" xr:uid="{00000000-0005-0000-0000-000056560000}"/>
    <cellStyle name="Normal 20 3 2 2 3" xfId="9116" xr:uid="{00000000-0005-0000-0000-000057560000}"/>
    <cellStyle name="Normal 20 3 2 2 3 2" xfId="18616" xr:uid="{00000000-0005-0000-0000-000058560000}"/>
    <cellStyle name="Normal 20 3 2 2 4" xfId="13871" xr:uid="{00000000-0005-0000-0000-000059560000}"/>
    <cellStyle name="Normal 20 3 2 3" xfId="5539" xr:uid="{00000000-0005-0000-0000-00005A560000}"/>
    <cellStyle name="Normal 20 3 2 3 2" xfId="10300" xr:uid="{00000000-0005-0000-0000-00005B560000}"/>
    <cellStyle name="Normal 20 3 2 3 2 2" xfId="19799" xr:uid="{00000000-0005-0000-0000-00005C560000}"/>
    <cellStyle name="Normal 20 3 2 3 3" xfId="15054" xr:uid="{00000000-0005-0000-0000-00005D560000}"/>
    <cellStyle name="Normal 20 3 2 4" xfId="7933" xr:uid="{00000000-0005-0000-0000-00005E560000}"/>
    <cellStyle name="Normal 20 3 2 4 2" xfId="17433" xr:uid="{00000000-0005-0000-0000-00005F560000}"/>
    <cellStyle name="Normal 20 3 2 5" xfId="12687" xr:uid="{00000000-0005-0000-0000-000060560000}"/>
    <cellStyle name="Normal 20 3 3" xfId="944" xr:uid="{00000000-0005-0000-0000-000061560000}"/>
    <cellStyle name="Normal 20 3 3 2" xfId="4258" xr:uid="{00000000-0005-0000-0000-000062560000}"/>
    <cellStyle name="Normal 20 3 3 2 2" xfId="6874" xr:uid="{00000000-0005-0000-0000-000063560000}"/>
    <cellStyle name="Normal 20 3 3 2 2 2" xfId="11633" xr:uid="{00000000-0005-0000-0000-000064560000}"/>
    <cellStyle name="Normal 20 3 3 2 2 2 2" xfId="21132" xr:uid="{00000000-0005-0000-0000-000065560000}"/>
    <cellStyle name="Normal 20 3 3 2 2 3" xfId="16387" xr:uid="{00000000-0005-0000-0000-000066560000}"/>
    <cellStyle name="Normal 20 3 3 2 3" xfId="9266" xr:uid="{00000000-0005-0000-0000-000067560000}"/>
    <cellStyle name="Normal 20 3 3 2 3 2" xfId="18766" xr:uid="{00000000-0005-0000-0000-000068560000}"/>
    <cellStyle name="Normal 20 3 3 2 4" xfId="14021" xr:uid="{00000000-0005-0000-0000-000069560000}"/>
    <cellStyle name="Normal 20 3 3 3" xfId="5689" xr:uid="{00000000-0005-0000-0000-00006A560000}"/>
    <cellStyle name="Normal 20 3 3 3 2" xfId="10450" xr:uid="{00000000-0005-0000-0000-00006B560000}"/>
    <cellStyle name="Normal 20 3 3 3 2 2" xfId="19949" xr:uid="{00000000-0005-0000-0000-00006C560000}"/>
    <cellStyle name="Normal 20 3 3 3 3" xfId="15204" xr:uid="{00000000-0005-0000-0000-00006D560000}"/>
    <cellStyle name="Normal 20 3 3 4" xfId="8083" xr:uid="{00000000-0005-0000-0000-00006E560000}"/>
    <cellStyle name="Normal 20 3 3 4 2" xfId="17583" xr:uid="{00000000-0005-0000-0000-00006F560000}"/>
    <cellStyle name="Normal 20 3 3 5" xfId="12837" xr:uid="{00000000-0005-0000-0000-000070560000}"/>
    <cellStyle name="Normal 20 3 4" xfId="1308" xr:uid="{00000000-0005-0000-0000-000071560000}"/>
    <cellStyle name="Normal 20 3 4 2" xfId="4373" xr:uid="{00000000-0005-0000-0000-000072560000}"/>
    <cellStyle name="Normal 20 3 4 2 2" xfId="6989" xr:uid="{00000000-0005-0000-0000-000073560000}"/>
    <cellStyle name="Normal 20 3 4 2 2 2" xfId="11748" xr:uid="{00000000-0005-0000-0000-000074560000}"/>
    <cellStyle name="Normal 20 3 4 2 2 2 2" xfId="21247" xr:uid="{00000000-0005-0000-0000-000075560000}"/>
    <cellStyle name="Normal 20 3 4 2 2 3" xfId="16502" xr:uid="{00000000-0005-0000-0000-000076560000}"/>
    <cellStyle name="Normal 20 3 4 2 3" xfId="9381" xr:uid="{00000000-0005-0000-0000-000077560000}"/>
    <cellStyle name="Normal 20 3 4 2 3 2" xfId="18881" xr:uid="{00000000-0005-0000-0000-000078560000}"/>
    <cellStyle name="Normal 20 3 4 2 4" xfId="14136" xr:uid="{00000000-0005-0000-0000-000079560000}"/>
    <cellStyle name="Normal 20 3 4 3" xfId="5804" xr:uid="{00000000-0005-0000-0000-00007A560000}"/>
    <cellStyle name="Normal 20 3 4 3 2" xfId="10565" xr:uid="{00000000-0005-0000-0000-00007B560000}"/>
    <cellStyle name="Normal 20 3 4 3 2 2" xfId="20064" xr:uid="{00000000-0005-0000-0000-00007C560000}"/>
    <cellStyle name="Normal 20 3 4 3 3" xfId="15319" xr:uid="{00000000-0005-0000-0000-00007D560000}"/>
    <cellStyle name="Normal 20 3 4 4" xfId="8198" xr:uid="{00000000-0005-0000-0000-00007E560000}"/>
    <cellStyle name="Normal 20 3 4 4 2" xfId="17698" xr:uid="{00000000-0005-0000-0000-00007F560000}"/>
    <cellStyle name="Normal 20 3 4 5" xfId="12952" xr:uid="{00000000-0005-0000-0000-000080560000}"/>
    <cellStyle name="Normal 20 3 5" xfId="1672" xr:uid="{00000000-0005-0000-0000-000081560000}"/>
    <cellStyle name="Normal 20 3 5 2" xfId="4488" xr:uid="{00000000-0005-0000-0000-000082560000}"/>
    <cellStyle name="Normal 20 3 5 2 2" xfId="7104" xr:uid="{00000000-0005-0000-0000-000083560000}"/>
    <cellStyle name="Normal 20 3 5 2 2 2" xfId="11863" xr:uid="{00000000-0005-0000-0000-000084560000}"/>
    <cellStyle name="Normal 20 3 5 2 2 2 2" xfId="21362" xr:uid="{00000000-0005-0000-0000-000085560000}"/>
    <cellStyle name="Normal 20 3 5 2 2 3" xfId="16617" xr:uid="{00000000-0005-0000-0000-000086560000}"/>
    <cellStyle name="Normal 20 3 5 2 3" xfId="9496" xr:uid="{00000000-0005-0000-0000-000087560000}"/>
    <cellStyle name="Normal 20 3 5 2 3 2" xfId="18996" xr:uid="{00000000-0005-0000-0000-000088560000}"/>
    <cellStyle name="Normal 20 3 5 2 4" xfId="14251" xr:uid="{00000000-0005-0000-0000-000089560000}"/>
    <cellStyle name="Normal 20 3 5 3" xfId="5919" xr:uid="{00000000-0005-0000-0000-00008A560000}"/>
    <cellStyle name="Normal 20 3 5 3 2" xfId="10680" xr:uid="{00000000-0005-0000-0000-00008B560000}"/>
    <cellStyle name="Normal 20 3 5 3 2 2" xfId="20179" xr:uid="{00000000-0005-0000-0000-00008C560000}"/>
    <cellStyle name="Normal 20 3 5 3 3" xfId="15434" xr:uid="{00000000-0005-0000-0000-00008D560000}"/>
    <cellStyle name="Normal 20 3 5 4" xfId="8313" xr:uid="{00000000-0005-0000-0000-00008E560000}"/>
    <cellStyle name="Normal 20 3 5 4 2" xfId="17813" xr:uid="{00000000-0005-0000-0000-00008F560000}"/>
    <cellStyle name="Normal 20 3 5 5" xfId="13067" xr:uid="{00000000-0005-0000-0000-000090560000}"/>
    <cellStyle name="Normal 20 3 6" xfId="2036" xr:uid="{00000000-0005-0000-0000-000091560000}"/>
    <cellStyle name="Normal 20 3 6 2" xfId="4603" xr:uid="{00000000-0005-0000-0000-000092560000}"/>
    <cellStyle name="Normal 20 3 6 2 2" xfId="7219" xr:uid="{00000000-0005-0000-0000-000093560000}"/>
    <cellStyle name="Normal 20 3 6 2 2 2" xfId="11978" xr:uid="{00000000-0005-0000-0000-000094560000}"/>
    <cellStyle name="Normal 20 3 6 2 2 2 2" xfId="21477" xr:uid="{00000000-0005-0000-0000-000095560000}"/>
    <cellStyle name="Normal 20 3 6 2 2 3" xfId="16732" xr:uid="{00000000-0005-0000-0000-000096560000}"/>
    <cellStyle name="Normal 20 3 6 2 3" xfId="9611" xr:uid="{00000000-0005-0000-0000-000097560000}"/>
    <cellStyle name="Normal 20 3 6 2 3 2" xfId="19111" xr:uid="{00000000-0005-0000-0000-000098560000}"/>
    <cellStyle name="Normal 20 3 6 2 4" xfId="14366" xr:uid="{00000000-0005-0000-0000-000099560000}"/>
    <cellStyle name="Normal 20 3 6 3" xfId="6034" xr:uid="{00000000-0005-0000-0000-00009A560000}"/>
    <cellStyle name="Normal 20 3 6 3 2" xfId="10795" xr:uid="{00000000-0005-0000-0000-00009B560000}"/>
    <cellStyle name="Normal 20 3 6 3 2 2" xfId="20294" xr:uid="{00000000-0005-0000-0000-00009C560000}"/>
    <cellStyle name="Normal 20 3 6 3 3" xfId="15549" xr:uid="{00000000-0005-0000-0000-00009D560000}"/>
    <cellStyle name="Normal 20 3 6 4" xfId="8428" xr:uid="{00000000-0005-0000-0000-00009E560000}"/>
    <cellStyle name="Normal 20 3 6 4 2" xfId="17928" xr:uid="{00000000-0005-0000-0000-00009F560000}"/>
    <cellStyle name="Normal 20 3 6 5" xfId="13182" xr:uid="{00000000-0005-0000-0000-0000A0560000}"/>
    <cellStyle name="Normal 20 3 7" xfId="2400" xr:uid="{00000000-0005-0000-0000-0000A1560000}"/>
    <cellStyle name="Normal 20 3 7 2" xfId="4718" xr:uid="{00000000-0005-0000-0000-0000A2560000}"/>
    <cellStyle name="Normal 20 3 7 2 2" xfId="7334" xr:uid="{00000000-0005-0000-0000-0000A3560000}"/>
    <cellStyle name="Normal 20 3 7 2 2 2" xfId="12093" xr:uid="{00000000-0005-0000-0000-0000A4560000}"/>
    <cellStyle name="Normal 20 3 7 2 2 2 2" xfId="21592" xr:uid="{00000000-0005-0000-0000-0000A5560000}"/>
    <cellStyle name="Normal 20 3 7 2 2 3" xfId="16847" xr:uid="{00000000-0005-0000-0000-0000A6560000}"/>
    <cellStyle name="Normal 20 3 7 2 3" xfId="9726" xr:uid="{00000000-0005-0000-0000-0000A7560000}"/>
    <cellStyle name="Normal 20 3 7 2 3 2" xfId="19226" xr:uid="{00000000-0005-0000-0000-0000A8560000}"/>
    <cellStyle name="Normal 20 3 7 2 4" xfId="14481" xr:uid="{00000000-0005-0000-0000-0000A9560000}"/>
    <cellStyle name="Normal 20 3 7 3" xfId="6149" xr:uid="{00000000-0005-0000-0000-0000AA560000}"/>
    <cellStyle name="Normal 20 3 7 3 2" xfId="10910" xr:uid="{00000000-0005-0000-0000-0000AB560000}"/>
    <cellStyle name="Normal 20 3 7 3 2 2" xfId="20409" xr:uid="{00000000-0005-0000-0000-0000AC560000}"/>
    <cellStyle name="Normal 20 3 7 3 3" xfId="15664" xr:uid="{00000000-0005-0000-0000-0000AD560000}"/>
    <cellStyle name="Normal 20 3 7 4" xfId="8543" xr:uid="{00000000-0005-0000-0000-0000AE560000}"/>
    <cellStyle name="Normal 20 3 7 4 2" xfId="18043" xr:uid="{00000000-0005-0000-0000-0000AF560000}"/>
    <cellStyle name="Normal 20 3 7 5" xfId="13297" xr:uid="{00000000-0005-0000-0000-0000B0560000}"/>
    <cellStyle name="Normal 20 3 8" xfId="2764" xr:uid="{00000000-0005-0000-0000-0000B1560000}"/>
    <cellStyle name="Normal 20 3 8 2" xfId="4833" xr:uid="{00000000-0005-0000-0000-0000B2560000}"/>
    <cellStyle name="Normal 20 3 8 2 2" xfId="7449" xr:uid="{00000000-0005-0000-0000-0000B3560000}"/>
    <cellStyle name="Normal 20 3 8 2 2 2" xfId="12208" xr:uid="{00000000-0005-0000-0000-0000B4560000}"/>
    <cellStyle name="Normal 20 3 8 2 2 2 2" xfId="21707" xr:uid="{00000000-0005-0000-0000-0000B5560000}"/>
    <cellStyle name="Normal 20 3 8 2 2 3" xfId="16962" xr:uid="{00000000-0005-0000-0000-0000B6560000}"/>
    <cellStyle name="Normal 20 3 8 2 3" xfId="9841" xr:uid="{00000000-0005-0000-0000-0000B7560000}"/>
    <cellStyle name="Normal 20 3 8 2 3 2" xfId="19341" xr:uid="{00000000-0005-0000-0000-0000B8560000}"/>
    <cellStyle name="Normal 20 3 8 2 4" xfId="14596" xr:uid="{00000000-0005-0000-0000-0000B9560000}"/>
    <cellStyle name="Normal 20 3 8 3" xfId="6264" xr:uid="{00000000-0005-0000-0000-0000BA560000}"/>
    <cellStyle name="Normal 20 3 8 3 2" xfId="11025" xr:uid="{00000000-0005-0000-0000-0000BB560000}"/>
    <cellStyle name="Normal 20 3 8 3 2 2" xfId="20524" xr:uid="{00000000-0005-0000-0000-0000BC560000}"/>
    <cellStyle name="Normal 20 3 8 3 3" xfId="15779" xr:uid="{00000000-0005-0000-0000-0000BD560000}"/>
    <cellStyle name="Normal 20 3 8 4" xfId="8658" xr:uid="{00000000-0005-0000-0000-0000BE560000}"/>
    <cellStyle name="Normal 20 3 8 4 2" xfId="18158" xr:uid="{00000000-0005-0000-0000-0000BF560000}"/>
    <cellStyle name="Normal 20 3 8 5" xfId="13413" xr:uid="{00000000-0005-0000-0000-0000C0560000}"/>
    <cellStyle name="Normal 20 3 9" xfId="3128" xr:uid="{00000000-0005-0000-0000-0000C1560000}"/>
    <cellStyle name="Normal 20 3 9 2" xfId="4948" xr:uid="{00000000-0005-0000-0000-0000C2560000}"/>
    <cellStyle name="Normal 20 3 9 2 2" xfId="7564" xr:uid="{00000000-0005-0000-0000-0000C3560000}"/>
    <cellStyle name="Normal 20 3 9 2 2 2" xfId="12323" xr:uid="{00000000-0005-0000-0000-0000C4560000}"/>
    <cellStyle name="Normal 20 3 9 2 2 2 2" xfId="21822" xr:uid="{00000000-0005-0000-0000-0000C5560000}"/>
    <cellStyle name="Normal 20 3 9 2 2 3" xfId="17077" xr:uid="{00000000-0005-0000-0000-0000C6560000}"/>
    <cellStyle name="Normal 20 3 9 2 3" xfId="9956" xr:uid="{00000000-0005-0000-0000-0000C7560000}"/>
    <cellStyle name="Normal 20 3 9 2 3 2" xfId="19456" xr:uid="{00000000-0005-0000-0000-0000C8560000}"/>
    <cellStyle name="Normal 20 3 9 2 4" xfId="14711" xr:uid="{00000000-0005-0000-0000-0000C9560000}"/>
    <cellStyle name="Normal 20 3 9 3" xfId="6379" xr:uid="{00000000-0005-0000-0000-0000CA560000}"/>
    <cellStyle name="Normal 20 3 9 3 2" xfId="11140" xr:uid="{00000000-0005-0000-0000-0000CB560000}"/>
    <cellStyle name="Normal 20 3 9 3 2 2" xfId="20639" xr:uid="{00000000-0005-0000-0000-0000CC560000}"/>
    <cellStyle name="Normal 20 3 9 3 3" xfId="15894" xr:uid="{00000000-0005-0000-0000-0000CD560000}"/>
    <cellStyle name="Normal 20 3 9 4" xfId="8773" xr:uid="{00000000-0005-0000-0000-0000CE560000}"/>
    <cellStyle name="Normal 20 3 9 4 2" xfId="18273" xr:uid="{00000000-0005-0000-0000-0000CF560000}"/>
    <cellStyle name="Normal 20 3 9 5" xfId="13528" xr:uid="{00000000-0005-0000-0000-0000D0560000}"/>
    <cellStyle name="Normal 20 4" xfId="193" xr:uid="{00000000-0005-0000-0000-0000D1560000}"/>
    <cellStyle name="Normal 20 4 10" xfId="3527" xr:uid="{00000000-0005-0000-0000-0000D2560000}"/>
    <cellStyle name="Normal 20 4 10 2" xfId="5073" xr:uid="{00000000-0005-0000-0000-0000D3560000}"/>
    <cellStyle name="Normal 20 4 10 2 2" xfId="7689" xr:uid="{00000000-0005-0000-0000-0000D4560000}"/>
    <cellStyle name="Normal 20 4 10 2 2 2" xfId="12448" xr:uid="{00000000-0005-0000-0000-0000D5560000}"/>
    <cellStyle name="Normal 20 4 10 2 2 2 2" xfId="21947" xr:uid="{00000000-0005-0000-0000-0000D6560000}"/>
    <cellStyle name="Normal 20 4 10 2 2 3" xfId="17202" xr:uid="{00000000-0005-0000-0000-0000D7560000}"/>
    <cellStyle name="Normal 20 4 10 2 3" xfId="10081" xr:uid="{00000000-0005-0000-0000-0000D8560000}"/>
    <cellStyle name="Normal 20 4 10 2 3 2" xfId="19581" xr:uid="{00000000-0005-0000-0000-0000D9560000}"/>
    <cellStyle name="Normal 20 4 10 2 4" xfId="14836" xr:uid="{00000000-0005-0000-0000-0000DA560000}"/>
    <cellStyle name="Normal 20 4 10 3" xfId="6504" xr:uid="{00000000-0005-0000-0000-0000DB560000}"/>
    <cellStyle name="Normal 20 4 10 3 2" xfId="11265" xr:uid="{00000000-0005-0000-0000-0000DC560000}"/>
    <cellStyle name="Normal 20 4 10 3 2 2" xfId="20764" xr:uid="{00000000-0005-0000-0000-0000DD560000}"/>
    <cellStyle name="Normal 20 4 10 3 3" xfId="16019" xr:uid="{00000000-0005-0000-0000-0000DE560000}"/>
    <cellStyle name="Normal 20 4 10 4" xfId="8898" xr:uid="{00000000-0005-0000-0000-0000DF560000}"/>
    <cellStyle name="Normal 20 4 10 4 2" xfId="18398" xr:uid="{00000000-0005-0000-0000-0000E0560000}"/>
    <cellStyle name="Normal 20 4 10 5" xfId="13653" xr:uid="{00000000-0005-0000-0000-0000E1560000}"/>
    <cellStyle name="Normal 20 4 11" xfId="3892" xr:uid="{00000000-0005-0000-0000-0000E2560000}"/>
    <cellStyle name="Normal 20 4 11 2" xfId="6620" xr:uid="{00000000-0005-0000-0000-0000E3560000}"/>
    <cellStyle name="Normal 20 4 11 2 2" xfId="11380" xr:uid="{00000000-0005-0000-0000-0000E4560000}"/>
    <cellStyle name="Normal 20 4 11 2 2 2" xfId="20879" xr:uid="{00000000-0005-0000-0000-0000E5560000}"/>
    <cellStyle name="Normal 20 4 11 2 3" xfId="16134" xr:uid="{00000000-0005-0000-0000-0000E6560000}"/>
    <cellStyle name="Normal 20 4 11 3" xfId="9013" xr:uid="{00000000-0005-0000-0000-0000E7560000}"/>
    <cellStyle name="Normal 20 4 11 3 2" xfId="18513" xr:uid="{00000000-0005-0000-0000-0000E8560000}"/>
    <cellStyle name="Normal 20 4 11 4" xfId="13768" xr:uid="{00000000-0005-0000-0000-0000E9560000}"/>
    <cellStyle name="Normal 20 4 12" xfId="5323" xr:uid="{00000000-0005-0000-0000-0000EA560000}"/>
    <cellStyle name="Normal 20 4 12 2" xfId="10197" xr:uid="{00000000-0005-0000-0000-0000EB560000}"/>
    <cellStyle name="Normal 20 4 12 2 2" xfId="19696" xr:uid="{00000000-0005-0000-0000-0000EC560000}"/>
    <cellStyle name="Normal 20 4 12 3" xfId="14951" xr:uid="{00000000-0005-0000-0000-0000ED560000}"/>
    <cellStyle name="Normal 20 4 13" xfId="7830" xr:uid="{00000000-0005-0000-0000-0000EE560000}"/>
    <cellStyle name="Normal 20 4 13 2" xfId="17330" xr:uid="{00000000-0005-0000-0000-0000EF560000}"/>
    <cellStyle name="Normal 20 4 14" xfId="12584" xr:uid="{00000000-0005-0000-0000-0000F0560000}"/>
    <cellStyle name="Normal 20 4 2" xfId="552" xr:uid="{00000000-0005-0000-0000-0000F1560000}"/>
    <cellStyle name="Normal 20 4 2 2" xfId="4118" xr:uid="{00000000-0005-0000-0000-0000F2560000}"/>
    <cellStyle name="Normal 20 4 2 2 2" xfId="6734" xr:uid="{00000000-0005-0000-0000-0000F3560000}"/>
    <cellStyle name="Normal 20 4 2 2 2 2" xfId="11493" xr:uid="{00000000-0005-0000-0000-0000F4560000}"/>
    <cellStyle name="Normal 20 4 2 2 2 2 2" xfId="20992" xr:uid="{00000000-0005-0000-0000-0000F5560000}"/>
    <cellStyle name="Normal 20 4 2 2 2 3" xfId="16247" xr:uid="{00000000-0005-0000-0000-0000F6560000}"/>
    <cellStyle name="Normal 20 4 2 2 3" xfId="9126" xr:uid="{00000000-0005-0000-0000-0000F7560000}"/>
    <cellStyle name="Normal 20 4 2 2 3 2" xfId="18626" xr:uid="{00000000-0005-0000-0000-0000F8560000}"/>
    <cellStyle name="Normal 20 4 2 2 4" xfId="13881" xr:uid="{00000000-0005-0000-0000-0000F9560000}"/>
    <cellStyle name="Normal 20 4 2 3" xfId="5549" xr:uid="{00000000-0005-0000-0000-0000FA560000}"/>
    <cellStyle name="Normal 20 4 2 3 2" xfId="10310" xr:uid="{00000000-0005-0000-0000-0000FB560000}"/>
    <cellStyle name="Normal 20 4 2 3 2 2" xfId="19809" xr:uid="{00000000-0005-0000-0000-0000FC560000}"/>
    <cellStyle name="Normal 20 4 2 3 3" xfId="15064" xr:uid="{00000000-0005-0000-0000-0000FD560000}"/>
    <cellStyle name="Normal 20 4 2 4" xfId="7943" xr:uid="{00000000-0005-0000-0000-0000FE560000}"/>
    <cellStyle name="Normal 20 4 2 4 2" xfId="17443" xr:uid="{00000000-0005-0000-0000-0000FF560000}"/>
    <cellStyle name="Normal 20 4 2 5" xfId="12697" xr:uid="{00000000-0005-0000-0000-000000570000}"/>
    <cellStyle name="Normal 20 4 3" xfId="979" xr:uid="{00000000-0005-0000-0000-000001570000}"/>
    <cellStyle name="Normal 20 4 3 2" xfId="4268" xr:uid="{00000000-0005-0000-0000-000002570000}"/>
    <cellStyle name="Normal 20 4 3 2 2" xfId="6884" xr:uid="{00000000-0005-0000-0000-000003570000}"/>
    <cellStyle name="Normal 20 4 3 2 2 2" xfId="11643" xr:uid="{00000000-0005-0000-0000-000004570000}"/>
    <cellStyle name="Normal 20 4 3 2 2 2 2" xfId="21142" xr:uid="{00000000-0005-0000-0000-000005570000}"/>
    <cellStyle name="Normal 20 4 3 2 2 3" xfId="16397" xr:uid="{00000000-0005-0000-0000-000006570000}"/>
    <cellStyle name="Normal 20 4 3 2 3" xfId="9276" xr:uid="{00000000-0005-0000-0000-000007570000}"/>
    <cellStyle name="Normal 20 4 3 2 3 2" xfId="18776" xr:uid="{00000000-0005-0000-0000-000008570000}"/>
    <cellStyle name="Normal 20 4 3 2 4" xfId="14031" xr:uid="{00000000-0005-0000-0000-000009570000}"/>
    <cellStyle name="Normal 20 4 3 3" xfId="5699" xr:uid="{00000000-0005-0000-0000-00000A570000}"/>
    <cellStyle name="Normal 20 4 3 3 2" xfId="10460" xr:uid="{00000000-0005-0000-0000-00000B570000}"/>
    <cellStyle name="Normal 20 4 3 3 2 2" xfId="19959" xr:uid="{00000000-0005-0000-0000-00000C570000}"/>
    <cellStyle name="Normal 20 4 3 3 3" xfId="15214" xr:uid="{00000000-0005-0000-0000-00000D570000}"/>
    <cellStyle name="Normal 20 4 3 4" xfId="8093" xr:uid="{00000000-0005-0000-0000-00000E570000}"/>
    <cellStyle name="Normal 20 4 3 4 2" xfId="17593" xr:uid="{00000000-0005-0000-0000-00000F570000}"/>
    <cellStyle name="Normal 20 4 3 5" xfId="12847" xr:uid="{00000000-0005-0000-0000-000010570000}"/>
    <cellStyle name="Normal 20 4 4" xfId="1343" xr:uid="{00000000-0005-0000-0000-000011570000}"/>
    <cellStyle name="Normal 20 4 4 2" xfId="4383" xr:uid="{00000000-0005-0000-0000-000012570000}"/>
    <cellStyle name="Normal 20 4 4 2 2" xfId="6999" xr:uid="{00000000-0005-0000-0000-000013570000}"/>
    <cellStyle name="Normal 20 4 4 2 2 2" xfId="11758" xr:uid="{00000000-0005-0000-0000-000014570000}"/>
    <cellStyle name="Normal 20 4 4 2 2 2 2" xfId="21257" xr:uid="{00000000-0005-0000-0000-000015570000}"/>
    <cellStyle name="Normal 20 4 4 2 2 3" xfId="16512" xr:uid="{00000000-0005-0000-0000-000016570000}"/>
    <cellStyle name="Normal 20 4 4 2 3" xfId="9391" xr:uid="{00000000-0005-0000-0000-000017570000}"/>
    <cellStyle name="Normal 20 4 4 2 3 2" xfId="18891" xr:uid="{00000000-0005-0000-0000-000018570000}"/>
    <cellStyle name="Normal 20 4 4 2 4" xfId="14146" xr:uid="{00000000-0005-0000-0000-000019570000}"/>
    <cellStyle name="Normal 20 4 4 3" xfId="5814" xr:uid="{00000000-0005-0000-0000-00001A570000}"/>
    <cellStyle name="Normal 20 4 4 3 2" xfId="10575" xr:uid="{00000000-0005-0000-0000-00001B570000}"/>
    <cellStyle name="Normal 20 4 4 3 2 2" xfId="20074" xr:uid="{00000000-0005-0000-0000-00001C570000}"/>
    <cellStyle name="Normal 20 4 4 3 3" xfId="15329" xr:uid="{00000000-0005-0000-0000-00001D570000}"/>
    <cellStyle name="Normal 20 4 4 4" xfId="8208" xr:uid="{00000000-0005-0000-0000-00001E570000}"/>
    <cellStyle name="Normal 20 4 4 4 2" xfId="17708" xr:uid="{00000000-0005-0000-0000-00001F570000}"/>
    <cellStyle name="Normal 20 4 4 5" xfId="12962" xr:uid="{00000000-0005-0000-0000-000020570000}"/>
    <cellStyle name="Normal 20 4 5" xfId="1707" xr:uid="{00000000-0005-0000-0000-000021570000}"/>
    <cellStyle name="Normal 20 4 5 2" xfId="4498" xr:uid="{00000000-0005-0000-0000-000022570000}"/>
    <cellStyle name="Normal 20 4 5 2 2" xfId="7114" xr:uid="{00000000-0005-0000-0000-000023570000}"/>
    <cellStyle name="Normal 20 4 5 2 2 2" xfId="11873" xr:uid="{00000000-0005-0000-0000-000024570000}"/>
    <cellStyle name="Normal 20 4 5 2 2 2 2" xfId="21372" xr:uid="{00000000-0005-0000-0000-000025570000}"/>
    <cellStyle name="Normal 20 4 5 2 2 3" xfId="16627" xr:uid="{00000000-0005-0000-0000-000026570000}"/>
    <cellStyle name="Normal 20 4 5 2 3" xfId="9506" xr:uid="{00000000-0005-0000-0000-000027570000}"/>
    <cellStyle name="Normal 20 4 5 2 3 2" xfId="19006" xr:uid="{00000000-0005-0000-0000-000028570000}"/>
    <cellStyle name="Normal 20 4 5 2 4" xfId="14261" xr:uid="{00000000-0005-0000-0000-000029570000}"/>
    <cellStyle name="Normal 20 4 5 3" xfId="5929" xr:uid="{00000000-0005-0000-0000-00002A570000}"/>
    <cellStyle name="Normal 20 4 5 3 2" xfId="10690" xr:uid="{00000000-0005-0000-0000-00002B570000}"/>
    <cellStyle name="Normal 20 4 5 3 2 2" xfId="20189" xr:uid="{00000000-0005-0000-0000-00002C570000}"/>
    <cellStyle name="Normal 20 4 5 3 3" xfId="15444" xr:uid="{00000000-0005-0000-0000-00002D570000}"/>
    <cellStyle name="Normal 20 4 5 4" xfId="8323" xr:uid="{00000000-0005-0000-0000-00002E570000}"/>
    <cellStyle name="Normal 20 4 5 4 2" xfId="17823" xr:uid="{00000000-0005-0000-0000-00002F570000}"/>
    <cellStyle name="Normal 20 4 5 5" xfId="13077" xr:uid="{00000000-0005-0000-0000-000030570000}"/>
    <cellStyle name="Normal 20 4 6" xfId="2071" xr:uid="{00000000-0005-0000-0000-000031570000}"/>
    <cellStyle name="Normal 20 4 6 2" xfId="4613" xr:uid="{00000000-0005-0000-0000-000032570000}"/>
    <cellStyle name="Normal 20 4 6 2 2" xfId="7229" xr:uid="{00000000-0005-0000-0000-000033570000}"/>
    <cellStyle name="Normal 20 4 6 2 2 2" xfId="11988" xr:uid="{00000000-0005-0000-0000-000034570000}"/>
    <cellStyle name="Normal 20 4 6 2 2 2 2" xfId="21487" xr:uid="{00000000-0005-0000-0000-000035570000}"/>
    <cellStyle name="Normal 20 4 6 2 2 3" xfId="16742" xr:uid="{00000000-0005-0000-0000-000036570000}"/>
    <cellStyle name="Normal 20 4 6 2 3" xfId="9621" xr:uid="{00000000-0005-0000-0000-000037570000}"/>
    <cellStyle name="Normal 20 4 6 2 3 2" xfId="19121" xr:uid="{00000000-0005-0000-0000-000038570000}"/>
    <cellStyle name="Normal 20 4 6 2 4" xfId="14376" xr:uid="{00000000-0005-0000-0000-000039570000}"/>
    <cellStyle name="Normal 20 4 6 3" xfId="6044" xr:uid="{00000000-0005-0000-0000-00003A570000}"/>
    <cellStyle name="Normal 20 4 6 3 2" xfId="10805" xr:uid="{00000000-0005-0000-0000-00003B570000}"/>
    <cellStyle name="Normal 20 4 6 3 2 2" xfId="20304" xr:uid="{00000000-0005-0000-0000-00003C570000}"/>
    <cellStyle name="Normal 20 4 6 3 3" xfId="15559" xr:uid="{00000000-0005-0000-0000-00003D570000}"/>
    <cellStyle name="Normal 20 4 6 4" xfId="8438" xr:uid="{00000000-0005-0000-0000-00003E570000}"/>
    <cellStyle name="Normal 20 4 6 4 2" xfId="17938" xr:uid="{00000000-0005-0000-0000-00003F570000}"/>
    <cellStyle name="Normal 20 4 6 5" xfId="13192" xr:uid="{00000000-0005-0000-0000-000040570000}"/>
    <cellStyle name="Normal 20 4 7" xfId="2435" xr:uid="{00000000-0005-0000-0000-000041570000}"/>
    <cellStyle name="Normal 20 4 7 2" xfId="4728" xr:uid="{00000000-0005-0000-0000-000042570000}"/>
    <cellStyle name="Normal 20 4 7 2 2" xfId="7344" xr:uid="{00000000-0005-0000-0000-000043570000}"/>
    <cellStyle name="Normal 20 4 7 2 2 2" xfId="12103" xr:uid="{00000000-0005-0000-0000-000044570000}"/>
    <cellStyle name="Normal 20 4 7 2 2 2 2" xfId="21602" xr:uid="{00000000-0005-0000-0000-000045570000}"/>
    <cellStyle name="Normal 20 4 7 2 2 3" xfId="16857" xr:uid="{00000000-0005-0000-0000-000046570000}"/>
    <cellStyle name="Normal 20 4 7 2 3" xfId="9736" xr:uid="{00000000-0005-0000-0000-000047570000}"/>
    <cellStyle name="Normal 20 4 7 2 3 2" xfId="19236" xr:uid="{00000000-0005-0000-0000-000048570000}"/>
    <cellStyle name="Normal 20 4 7 2 4" xfId="14491" xr:uid="{00000000-0005-0000-0000-000049570000}"/>
    <cellStyle name="Normal 20 4 7 3" xfId="6159" xr:uid="{00000000-0005-0000-0000-00004A570000}"/>
    <cellStyle name="Normal 20 4 7 3 2" xfId="10920" xr:uid="{00000000-0005-0000-0000-00004B570000}"/>
    <cellStyle name="Normal 20 4 7 3 2 2" xfId="20419" xr:uid="{00000000-0005-0000-0000-00004C570000}"/>
    <cellStyle name="Normal 20 4 7 3 3" xfId="15674" xr:uid="{00000000-0005-0000-0000-00004D570000}"/>
    <cellStyle name="Normal 20 4 7 4" xfId="8553" xr:uid="{00000000-0005-0000-0000-00004E570000}"/>
    <cellStyle name="Normal 20 4 7 4 2" xfId="18053" xr:uid="{00000000-0005-0000-0000-00004F570000}"/>
    <cellStyle name="Normal 20 4 7 5" xfId="13307" xr:uid="{00000000-0005-0000-0000-000050570000}"/>
    <cellStyle name="Normal 20 4 8" xfId="2799" xr:uid="{00000000-0005-0000-0000-000051570000}"/>
    <cellStyle name="Normal 20 4 8 2" xfId="4843" xr:uid="{00000000-0005-0000-0000-000052570000}"/>
    <cellStyle name="Normal 20 4 8 2 2" xfId="7459" xr:uid="{00000000-0005-0000-0000-000053570000}"/>
    <cellStyle name="Normal 20 4 8 2 2 2" xfId="12218" xr:uid="{00000000-0005-0000-0000-000054570000}"/>
    <cellStyle name="Normal 20 4 8 2 2 2 2" xfId="21717" xr:uid="{00000000-0005-0000-0000-000055570000}"/>
    <cellStyle name="Normal 20 4 8 2 2 3" xfId="16972" xr:uid="{00000000-0005-0000-0000-000056570000}"/>
    <cellStyle name="Normal 20 4 8 2 3" xfId="9851" xr:uid="{00000000-0005-0000-0000-000057570000}"/>
    <cellStyle name="Normal 20 4 8 2 3 2" xfId="19351" xr:uid="{00000000-0005-0000-0000-000058570000}"/>
    <cellStyle name="Normal 20 4 8 2 4" xfId="14606" xr:uid="{00000000-0005-0000-0000-000059570000}"/>
    <cellStyle name="Normal 20 4 8 3" xfId="6274" xr:uid="{00000000-0005-0000-0000-00005A570000}"/>
    <cellStyle name="Normal 20 4 8 3 2" xfId="11035" xr:uid="{00000000-0005-0000-0000-00005B570000}"/>
    <cellStyle name="Normal 20 4 8 3 2 2" xfId="20534" xr:uid="{00000000-0005-0000-0000-00005C570000}"/>
    <cellStyle name="Normal 20 4 8 3 3" xfId="15789" xr:uid="{00000000-0005-0000-0000-00005D570000}"/>
    <cellStyle name="Normal 20 4 8 4" xfId="8668" xr:uid="{00000000-0005-0000-0000-00005E570000}"/>
    <cellStyle name="Normal 20 4 8 4 2" xfId="18168" xr:uid="{00000000-0005-0000-0000-00005F570000}"/>
    <cellStyle name="Normal 20 4 8 5" xfId="13423" xr:uid="{00000000-0005-0000-0000-000060570000}"/>
    <cellStyle name="Normal 20 4 9" xfId="3163" xr:uid="{00000000-0005-0000-0000-000061570000}"/>
    <cellStyle name="Normal 20 4 9 2" xfId="4958" xr:uid="{00000000-0005-0000-0000-000062570000}"/>
    <cellStyle name="Normal 20 4 9 2 2" xfId="7574" xr:uid="{00000000-0005-0000-0000-000063570000}"/>
    <cellStyle name="Normal 20 4 9 2 2 2" xfId="12333" xr:uid="{00000000-0005-0000-0000-000064570000}"/>
    <cellStyle name="Normal 20 4 9 2 2 2 2" xfId="21832" xr:uid="{00000000-0005-0000-0000-000065570000}"/>
    <cellStyle name="Normal 20 4 9 2 2 3" xfId="17087" xr:uid="{00000000-0005-0000-0000-000066570000}"/>
    <cellStyle name="Normal 20 4 9 2 3" xfId="9966" xr:uid="{00000000-0005-0000-0000-000067570000}"/>
    <cellStyle name="Normal 20 4 9 2 3 2" xfId="19466" xr:uid="{00000000-0005-0000-0000-000068570000}"/>
    <cellStyle name="Normal 20 4 9 2 4" xfId="14721" xr:uid="{00000000-0005-0000-0000-000069570000}"/>
    <cellStyle name="Normal 20 4 9 3" xfId="6389" xr:uid="{00000000-0005-0000-0000-00006A570000}"/>
    <cellStyle name="Normal 20 4 9 3 2" xfId="11150" xr:uid="{00000000-0005-0000-0000-00006B570000}"/>
    <cellStyle name="Normal 20 4 9 3 2 2" xfId="20649" xr:uid="{00000000-0005-0000-0000-00006C570000}"/>
    <cellStyle name="Normal 20 4 9 3 3" xfId="15904" xr:uid="{00000000-0005-0000-0000-00006D570000}"/>
    <cellStyle name="Normal 20 4 9 4" xfId="8783" xr:uid="{00000000-0005-0000-0000-00006E570000}"/>
    <cellStyle name="Normal 20 4 9 4 2" xfId="18283" xr:uid="{00000000-0005-0000-0000-00006F570000}"/>
    <cellStyle name="Normal 20 4 9 5" xfId="13538" xr:uid="{00000000-0005-0000-0000-000070570000}"/>
    <cellStyle name="Normal 20 5" xfId="227" xr:uid="{00000000-0005-0000-0000-000071570000}"/>
    <cellStyle name="Normal 20 5 10" xfId="3561" xr:uid="{00000000-0005-0000-0000-000072570000}"/>
    <cellStyle name="Normal 20 5 10 2" xfId="5083" xr:uid="{00000000-0005-0000-0000-000073570000}"/>
    <cellStyle name="Normal 20 5 10 2 2" xfId="7699" xr:uid="{00000000-0005-0000-0000-000074570000}"/>
    <cellStyle name="Normal 20 5 10 2 2 2" xfId="12458" xr:uid="{00000000-0005-0000-0000-000075570000}"/>
    <cellStyle name="Normal 20 5 10 2 2 2 2" xfId="21957" xr:uid="{00000000-0005-0000-0000-000076570000}"/>
    <cellStyle name="Normal 20 5 10 2 2 3" xfId="17212" xr:uid="{00000000-0005-0000-0000-000077570000}"/>
    <cellStyle name="Normal 20 5 10 2 3" xfId="10091" xr:uid="{00000000-0005-0000-0000-000078570000}"/>
    <cellStyle name="Normal 20 5 10 2 3 2" xfId="19591" xr:uid="{00000000-0005-0000-0000-000079570000}"/>
    <cellStyle name="Normal 20 5 10 2 4" xfId="14846" xr:uid="{00000000-0005-0000-0000-00007A570000}"/>
    <cellStyle name="Normal 20 5 10 3" xfId="6514" xr:uid="{00000000-0005-0000-0000-00007B570000}"/>
    <cellStyle name="Normal 20 5 10 3 2" xfId="11275" xr:uid="{00000000-0005-0000-0000-00007C570000}"/>
    <cellStyle name="Normal 20 5 10 3 2 2" xfId="20774" xr:uid="{00000000-0005-0000-0000-00007D570000}"/>
    <cellStyle name="Normal 20 5 10 3 3" xfId="16029" xr:uid="{00000000-0005-0000-0000-00007E570000}"/>
    <cellStyle name="Normal 20 5 10 4" xfId="8908" xr:uid="{00000000-0005-0000-0000-00007F570000}"/>
    <cellStyle name="Normal 20 5 10 4 2" xfId="18408" xr:uid="{00000000-0005-0000-0000-000080570000}"/>
    <cellStyle name="Normal 20 5 10 5" xfId="13663" xr:uid="{00000000-0005-0000-0000-000081570000}"/>
    <cellStyle name="Normal 20 5 11" xfId="3926" xr:uid="{00000000-0005-0000-0000-000082570000}"/>
    <cellStyle name="Normal 20 5 11 2" xfId="6630" xr:uid="{00000000-0005-0000-0000-000083570000}"/>
    <cellStyle name="Normal 20 5 11 2 2" xfId="11390" xr:uid="{00000000-0005-0000-0000-000084570000}"/>
    <cellStyle name="Normal 20 5 11 2 2 2" xfId="20889" xr:uid="{00000000-0005-0000-0000-000085570000}"/>
    <cellStyle name="Normal 20 5 11 2 3" xfId="16144" xr:uid="{00000000-0005-0000-0000-000086570000}"/>
    <cellStyle name="Normal 20 5 11 3" xfId="9023" xr:uid="{00000000-0005-0000-0000-000087570000}"/>
    <cellStyle name="Normal 20 5 11 3 2" xfId="18523" xr:uid="{00000000-0005-0000-0000-000088570000}"/>
    <cellStyle name="Normal 20 5 11 4" xfId="13778" xr:uid="{00000000-0005-0000-0000-000089570000}"/>
    <cellStyle name="Normal 20 5 12" xfId="5357" xr:uid="{00000000-0005-0000-0000-00008A570000}"/>
    <cellStyle name="Normal 20 5 12 2" xfId="10207" xr:uid="{00000000-0005-0000-0000-00008B570000}"/>
    <cellStyle name="Normal 20 5 12 2 2" xfId="19706" xr:uid="{00000000-0005-0000-0000-00008C570000}"/>
    <cellStyle name="Normal 20 5 12 3" xfId="14961" xr:uid="{00000000-0005-0000-0000-00008D570000}"/>
    <cellStyle name="Normal 20 5 13" xfId="7840" xr:uid="{00000000-0005-0000-0000-00008E570000}"/>
    <cellStyle name="Normal 20 5 13 2" xfId="17340" xr:uid="{00000000-0005-0000-0000-00008F570000}"/>
    <cellStyle name="Normal 20 5 14" xfId="12594" xr:uid="{00000000-0005-0000-0000-000090570000}"/>
    <cellStyle name="Normal 20 5 2" xfId="586" xr:uid="{00000000-0005-0000-0000-000091570000}"/>
    <cellStyle name="Normal 20 5 2 2" xfId="4128" xr:uid="{00000000-0005-0000-0000-000092570000}"/>
    <cellStyle name="Normal 20 5 2 2 2" xfId="6744" xr:uid="{00000000-0005-0000-0000-000093570000}"/>
    <cellStyle name="Normal 20 5 2 2 2 2" xfId="11503" xr:uid="{00000000-0005-0000-0000-000094570000}"/>
    <cellStyle name="Normal 20 5 2 2 2 2 2" xfId="21002" xr:uid="{00000000-0005-0000-0000-000095570000}"/>
    <cellStyle name="Normal 20 5 2 2 2 3" xfId="16257" xr:uid="{00000000-0005-0000-0000-000096570000}"/>
    <cellStyle name="Normal 20 5 2 2 3" xfId="9136" xr:uid="{00000000-0005-0000-0000-000097570000}"/>
    <cellStyle name="Normal 20 5 2 2 3 2" xfId="18636" xr:uid="{00000000-0005-0000-0000-000098570000}"/>
    <cellStyle name="Normal 20 5 2 2 4" xfId="13891" xr:uid="{00000000-0005-0000-0000-000099570000}"/>
    <cellStyle name="Normal 20 5 2 3" xfId="5559" xr:uid="{00000000-0005-0000-0000-00009A570000}"/>
    <cellStyle name="Normal 20 5 2 3 2" xfId="10320" xr:uid="{00000000-0005-0000-0000-00009B570000}"/>
    <cellStyle name="Normal 20 5 2 3 2 2" xfId="19819" xr:uid="{00000000-0005-0000-0000-00009C570000}"/>
    <cellStyle name="Normal 20 5 2 3 3" xfId="15074" xr:uid="{00000000-0005-0000-0000-00009D570000}"/>
    <cellStyle name="Normal 20 5 2 4" xfId="7953" xr:uid="{00000000-0005-0000-0000-00009E570000}"/>
    <cellStyle name="Normal 20 5 2 4 2" xfId="17453" xr:uid="{00000000-0005-0000-0000-00009F570000}"/>
    <cellStyle name="Normal 20 5 2 5" xfId="12707" xr:uid="{00000000-0005-0000-0000-0000A0570000}"/>
    <cellStyle name="Normal 20 5 3" xfId="1013" xr:uid="{00000000-0005-0000-0000-0000A1570000}"/>
    <cellStyle name="Normal 20 5 3 2" xfId="4278" xr:uid="{00000000-0005-0000-0000-0000A2570000}"/>
    <cellStyle name="Normal 20 5 3 2 2" xfId="6894" xr:uid="{00000000-0005-0000-0000-0000A3570000}"/>
    <cellStyle name="Normal 20 5 3 2 2 2" xfId="11653" xr:uid="{00000000-0005-0000-0000-0000A4570000}"/>
    <cellStyle name="Normal 20 5 3 2 2 2 2" xfId="21152" xr:uid="{00000000-0005-0000-0000-0000A5570000}"/>
    <cellStyle name="Normal 20 5 3 2 2 3" xfId="16407" xr:uid="{00000000-0005-0000-0000-0000A6570000}"/>
    <cellStyle name="Normal 20 5 3 2 3" xfId="9286" xr:uid="{00000000-0005-0000-0000-0000A7570000}"/>
    <cellStyle name="Normal 20 5 3 2 3 2" xfId="18786" xr:uid="{00000000-0005-0000-0000-0000A8570000}"/>
    <cellStyle name="Normal 20 5 3 2 4" xfId="14041" xr:uid="{00000000-0005-0000-0000-0000A9570000}"/>
    <cellStyle name="Normal 20 5 3 3" xfId="5709" xr:uid="{00000000-0005-0000-0000-0000AA570000}"/>
    <cellStyle name="Normal 20 5 3 3 2" xfId="10470" xr:uid="{00000000-0005-0000-0000-0000AB570000}"/>
    <cellStyle name="Normal 20 5 3 3 2 2" xfId="19969" xr:uid="{00000000-0005-0000-0000-0000AC570000}"/>
    <cellStyle name="Normal 20 5 3 3 3" xfId="15224" xr:uid="{00000000-0005-0000-0000-0000AD570000}"/>
    <cellStyle name="Normal 20 5 3 4" xfId="8103" xr:uid="{00000000-0005-0000-0000-0000AE570000}"/>
    <cellStyle name="Normal 20 5 3 4 2" xfId="17603" xr:uid="{00000000-0005-0000-0000-0000AF570000}"/>
    <cellStyle name="Normal 20 5 3 5" xfId="12857" xr:uid="{00000000-0005-0000-0000-0000B0570000}"/>
    <cellStyle name="Normal 20 5 4" xfId="1377" xr:uid="{00000000-0005-0000-0000-0000B1570000}"/>
    <cellStyle name="Normal 20 5 4 2" xfId="4393" xr:uid="{00000000-0005-0000-0000-0000B2570000}"/>
    <cellStyle name="Normal 20 5 4 2 2" xfId="7009" xr:uid="{00000000-0005-0000-0000-0000B3570000}"/>
    <cellStyle name="Normal 20 5 4 2 2 2" xfId="11768" xr:uid="{00000000-0005-0000-0000-0000B4570000}"/>
    <cellStyle name="Normal 20 5 4 2 2 2 2" xfId="21267" xr:uid="{00000000-0005-0000-0000-0000B5570000}"/>
    <cellStyle name="Normal 20 5 4 2 2 3" xfId="16522" xr:uid="{00000000-0005-0000-0000-0000B6570000}"/>
    <cellStyle name="Normal 20 5 4 2 3" xfId="9401" xr:uid="{00000000-0005-0000-0000-0000B7570000}"/>
    <cellStyle name="Normal 20 5 4 2 3 2" xfId="18901" xr:uid="{00000000-0005-0000-0000-0000B8570000}"/>
    <cellStyle name="Normal 20 5 4 2 4" xfId="14156" xr:uid="{00000000-0005-0000-0000-0000B9570000}"/>
    <cellStyle name="Normal 20 5 4 3" xfId="5824" xr:uid="{00000000-0005-0000-0000-0000BA570000}"/>
    <cellStyle name="Normal 20 5 4 3 2" xfId="10585" xr:uid="{00000000-0005-0000-0000-0000BB570000}"/>
    <cellStyle name="Normal 20 5 4 3 2 2" xfId="20084" xr:uid="{00000000-0005-0000-0000-0000BC570000}"/>
    <cellStyle name="Normal 20 5 4 3 3" xfId="15339" xr:uid="{00000000-0005-0000-0000-0000BD570000}"/>
    <cellStyle name="Normal 20 5 4 4" xfId="8218" xr:uid="{00000000-0005-0000-0000-0000BE570000}"/>
    <cellStyle name="Normal 20 5 4 4 2" xfId="17718" xr:uid="{00000000-0005-0000-0000-0000BF570000}"/>
    <cellStyle name="Normal 20 5 4 5" xfId="12972" xr:uid="{00000000-0005-0000-0000-0000C0570000}"/>
    <cellStyle name="Normal 20 5 5" xfId="1741" xr:uid="{00000000-0005-0000-0000-0000C1570000}"/>
    <cellStyle name="Normal 20 5 5 2" xfId="4508" xr:uid="{00000000-0005-0000-0000-0000C2570000}"/>
    <cellStyle name="Normal 20 5 5 2 2" xfId="7124" xr:uid="{00000000-0005-0000-0000-0000C3570000}"/>
    <cellStyle name="Normal 20 5 5 2 2 2" xfId="11883" xr:uid="{00000000-0005-0000-0000-0000C4570000}"/>
    <cellStyle name="Normal 20 5 5 2 2 2 2" xfId="21382" xr:uid="{00000000-0005-0000-0000-0000C5570000}"/>
    <cellStyle name="Normal 20 5 5 2 2 3" xfId="16637" xr:uid="{00000000-0005-0000-0000-0000C6570000}"/>
    <cellStyle name="Normal 20 5 5 2 3" xfId="9516" xr:uid="{00000000-0005-0000-0000-0000C7570000}"/>
    <cellStyle name="Normal 20 5 5 2 3 2" xfId="19016" xr:uid="{00000000-0005-0000-0000-0000C8570000}"/>
    <cellStyle name="Normal 20 5 5 2 4" xfId="14271" xr:uid="{00000000-0005-0000-0000-0000C9570000}"/>
    <cellStyle name="Normal 20 5 5 3" xfId="5939" xr:uid="{00000000-0005-0000-0000-0000CA570000}"/>
    <cellStyle name="Normal 20 5 5 3 2" xfId="10700" xr:uid="{00000000-0005-0000-0000-0000CB570000}"/>
    <cellStyle name="Normal 20 5 5 3 2 2" xfId="20199" xr:uid="{00000000-0005-0000-0000-0000CC570000}"/>
    <cellStyle name="Normal 20 5 5 3 3" xfId="15454" xr:uid="{00000000-0005-0000-0000-0000CD570000}"/>
    <cellStyle name="Normal 20 5 5 4" xfId="8333" xr:uid="{00000000-0005-0000-0000-0000CE570000}"/>
    <cellStyle name="Normal 20 5 5 4 2" xfId="17833" xr:uid="{00000000-0005-0000-0000-0000CF570000}"/>
    <cellStyle name="Normal 20 5 5 5" xfId="13087" xr:uid="{00000000-0005-0000-0000-0000D0570000}"/>
    <cellStyle name="Normal 20 5 6" xfId="2105" xr:uid="{00000000-0005-0000-0000-0000D1570000}"/>
    <cellStyle name="Normal 20 5 6 2" xfId="4623" xr:uid="{00000000-0005-0000-0000-0000D2570000}"/>
    <cellStyle name="Normal 20 5 6 2 2" xfId="7239" xr:uid="{00000000-0005-0000-0000-0000D3570000}"/>
    <cellStyle name="Normal 20 5 6 2 2 2" xfId="11998" xr:uid="{00000000-0005-0000-0000-0000D4570000}"/>
    <cellStyle name="Normal 20 5 6 2 2 2 2" xfId="21497" xr:uid="{00000000-0005-0000-0000-0000D5570000}"/>
    <cellStyle name="Normal 20 5 6 2 2 3" xfId="16752" xr:uid="{00000000-0005-0000-0000-0000D6570000}"/>
    <cellStyle name="Normal 20 5 6 2 3" xfId="9631" xr:uid="{00000000-0005-0000-0000-0000D7570000}"/>
    <cellStyle name="Normal 20 5 6 2 3 2" xfId="19131" xr:uid="{00000000-0005-0000-0000-0000D8570000}"/>
    <cellStyle name="Normal 20 5 6 2 4" xfId="14386" xr:uid="{00000000-0005-0000-0000-0000D9570000}"/>
    <cellStyle name="Normal 20 5 6 3" xfId="6054" xr:uid="{00000000-0005-0000-0000-0000DA570000}"/>
    <cellStyle name="Normal 20 5 6 3 2" xfId="10815" xr:uid="{00000000-0005-0000-0000-0000DB570000}"/>
    <cellStyle name="Normal 20 5 6 3 2 2" xfId="20314" xr:uid="{00000000-0005-0000-0000-0000DC570000}"/>
    <cellStyle name="Normal 20 5 6 3 3" xfId="15569" xr:uid="{00000000-0005-0000-0000-0000DD570000}"/>
    <cellStyle name="Normal 20 5 6 4" xfId="8448" xr:uid="{00000000-0005-0000-0000-0000DE570000}"/>
    <cellStyle name="Normal 20 5 6 4 2" xfId="17948" xr:uid="{00000000-0005-0000-0000-0000DF570000}"/>
    <cellStyle name="Normal 20 5 6 5" xfId="13202" xr:uid="{00000000-0005-0000-0000-0000E0570000}"/>
    <cellStyle name="Normal 20 5 7" xfId="2469" xr:uid="{00000000-0005-0000-0000-0000E1570000}"/>
    <cellStyle name="Normal 20 5 7 2" xfId="4738" xr:uid="{00000000-0005-0000-0000-0000E2570000}"/>
    <cellStyle name="Normal 20 5 7 2 2" xfId="7354" xr:uid="{00000000-0005-0000-0000-0000E3570000}"/>
    <cellStyle name="Normal 20 5 7 2 2 2" xfId="12113" xr:uid="{00000000-0005-0000-0000-0000E4570000}"/>
    <cellStyle name="Normal 20 5 7 2 2 2 2" xfId="21612" xr:uid="{00000000-0005-0000-0000-0000E5570000}"/>
    <cellStyle name="Normal 20 5 7 2 2 3" xfId="16867" xr:uid="{00000000-0005-0000-0000-0000E6570000}"/>
    <cellStyle name="Normal 20 5 7 2 3" xfId="9746" xr:uid="{00000000-0005-0000-0000-0000E7570000}"/>
    <cellStyle name="Normal 20 5 7 2 3 2" xfId="19246" xr:uid="{00000000-0005-0000-0000-0000E8570000}"/>
    <cellStyle name="Normal 20 5 7 2 4" xfId="14501" xr:uid="{00000000-0005-0000-0000-0000E9570000}"/>
    <cellStyle name="Normal 20 5 7 3" xfId="6169" xr:uid="{00000000-0005-0000-0000-0000EA570000}"/>
    <cellStyle name="Normal 20 5 7 3 2" xfId="10930" xr:uid="{00000000-0005-0000-0000-0000EB570000}"/>
    <cellStyle name="Normal 20 5 7 3 2 2" xfId="20429" xr:uid="{00000000-0005-0000-0000-0000EC570000}"/>
    <cellStyle name="Normal 20 5 7 3 3" xfId="15684" xr:uid="{00000000-0005-0000-0000-0000ED570000}"/>
    <cellStyle name="Normal 20 5 7 4" xfId="8563" xr:uid="{00000000-0005-0000-0000-0000EE570000}"/>
    <cellStyle name="Normal 20 5 7 4 2" xfId="18063" xr:uid="{00000000-0005-0000-0000-0000EF570000}"/>
    <cellStyle name="Normal 20 5 7 5" xfId="13317" xr:uid="{00000000-0005-0000-0000-0000F0570000}"/>
    <cellStyle name="Normal 20 5 8" xfId="2833" xr:uid="{00000000-0005-0000-0000-0000F1570000}"/>
    <cellStyle name="Normal 20 5 8 2" xfId="4853" xr:uid="{00000000-0005-0000-0000-0000F2570000}"/>
    <cellStyle name="Normal 20 5 8 2 2" xfId="7469" xr:uid="{00000000-0005-0000-0000-0000F3570000}"/>
    <cellStyle name="Normal 20 5 8 2 2 2" xfId="12228" xr:uid="{00000000-0005-0000-0000-0000F4570000}"/>
    <cellStyle name="Normal 20 5 8 2 2 2 2" xfId="21727" xr:uid="{00000000-0005-0000-0000-0000F5570000}"/>
    <cellStyle name="Normal 20 5 8 2 2 3" xfId="16982" xr:uid="{00000000-0005-0000-0000-0000F6570000}"/>
    <cellStyle name="Normal 20 5 8 2 3" xfId="9861" xr:uid="{00000000-0005-0000-0000-0000F7570000}"/>
    <cellStyle name="Normal 20 5 8 2 3 2" xfId="19361" xr:uid="{00000000-0005-0000-0000-0000F8570000}"/>
    <cellStyle name="Normal 20 5 8 2 4" xfId="14616" xr:uid="{00000000-0005-0000-0000-0000F9570000}"/>
    <cellStyle name="Normal 20 5 8 3" xfId="6284" xr:uid="{00000000-0005-0000-0000-0000FA570000}"/>
    <cellStyle name="Normal 20 5 8 3 2" xfId="11045" xr:uid="{00000000-0005-0000-0000-0000FB570000}"/>
    <cellStyle name="Normal 20 5 8 3 2 2" xfId="20544" xr:uid="{00000000-0005-0000-0000-0000FC570000}"/>
    <cellStyle name="Normal 20 5 8 3 3" xfId="15799" xr:uid="{00000000-0005-0000-0000-0000FD570000}"/>
    <cellStyle name="Normal 20 5 8 4" xfId="8678" xr:uid="{00000000-0005-0000-0000-0000FE570000}"/>
    <cellStyle name="Normal 20 5 8 4 2" xfId="18178" xr:uid="{00000000-0005-0000-0000-0000FF570000}"/>
    <cellStyle name="Normal 20 5 8 5" xfId="13433" xr:uid="{00000000-0005-0000-0000-000000580000}"/>
    <cellStyle name="Normal 20 5 9" xfId="3197" xr:uid="{00000000-0005-0000-0000-000001580000}"/>
    <cellStyle name="Normal 20 5 9 2" xfId="4968" xr:uid="{00000000-0005-0000-0000-000002580000}"/>
    <cellStyle name="Normal 20 5 9 2 2" xfId="7584" xr:uid="{00000000-0005-0000-0000-000003580000}"/>
    <cellStyle name="Normal 20 5 9 2 2 2" xfId="12343" xr:uid="{00000000-0005-0000-0000-000004580000}"/>
    <cellStyle name="Normal 20 5 9 2 2 2 2" xfId="21842" xr:uid="{00000000-0005-0000-0000-000005580000}"/>
    <cellStyle name="Normal 20 5 9 2 2 3" xfId="17097" xr:uid="{00000000-0005-0000-0000-000006580000}"/>
    <cellStyle name="Normal 20 5 9 2 3" xfId="9976" xr:uid="{00000000-0005-0000-0000-000007580000}"/>
    <cellStyle name="Normal 20 5 9 2 3 2" xfId="19476" xr:uid="{00000000-0005-0000-0000-000008580000}"/>
    <cellStyle name="Normal 20 5 9 2 4" xfId="14731" xr:uid="{00000000-0005-0000-0000-000009580000}"/>
    <cellStyle name="Normal 20 5 9 3" xfId="6399" xr:uid="{00000000-0005-0000-0000-00000A580000}"/>
    <cellStyle name="Normal 20 5 9 3 2" xfId="11160" xr:uid="{00000000-0005-0000-0000-00000B580000}"/>
    <cellStyle name="Normal 20 5 9 3 2 2" xfId="20659" xr:uid="{00000000-0005-0000-0000-00000C580000}"/>
    <cellStyle name="Normal 20 5 9 3 3" xfId="15914" xr:uid="{00000000-0005-0000-0000-00000D580000}"/>
    <cellStyle name="Normal 20 5 9 4" xfId="8793" xr:uid="{00000000-0005-0000-0000-00000E580000}"/>
    <cellStyle name="Normal 20 5 9 4 2" xfId="18293" xr:uid="{00000000-0005-0000-0000-00000F580000}"/>
    <cellStyle name="Normal 20 5 9 5" xfId="13548" xr:uid="{00000000-0005-0000-0000-000010580000}"/>
    <cellStyle name="Normal 20 6" xfId="261" xr:uid="{00000000-0005-0000-0000-000011580000}"/>
    <cellStyle name="Normal 20 6 10" xfId="3595" xr:uid="{00000000-0005-0000-0000-000012580000}"/>
    <cellStyle name="Normal 20 6 10 2" xfId="5093" xr:uid="{00000000-0005-0000-0000-000013580000}"/>
    <cellStyle name="Normal 20 6 10 2 2" xfId="7709" xr:uid="{00000000-0005-0000-0000-000014580000}"/>
    <cellStyle name="Normal 20 6 10 2 2 2" xfId="12468" xr:uid="{00000000-0005-0000-0000-000015580000}"/>
    <cellStyle name="Normal 20 6 10 2 2 2 2" xfId="21967" xr:uid="{00000000-0005-0000-0000-000016580000}"/>
    <cellStyle name="Normal 20 6 10 2 2 3" xfId="17222" xr:uid="{00000000-0005-0000-0000-000017580000}"/>
    <cellStyle name="Normal 20 6 10 2 3" xfId="10101" xr:uid="{00000000-0005-0000-0000-000018580000}"/>
    <cellStyle name="Normal 20 6 10 2 3 2" xfId="19601" xr:uid="{00000000-0005-0000-0000-000019580000}"/>
    <cellStyle name="Normal 20 6 10 2 4" xfId="14856" xr:uid="{00000000-0005-0000-0000-00001A580000}"/>
    <cellStyle name="Normal 20 6 10 3" xfId="6524" xr:uid="{00000000-0005-0000-0000-00001B580000}"/>
    <cellStyle name="Normal 20 6 10 3 2" xfId="11285" xr:uid="{00000000-0005-0000-0000-00001C580000}"/>
    <cellStyle name="Normal 20 6 10 3 2 2" xfId="20784" xr:uid="{00000000-0005-0000-0000-00001D580000}"/>
    <cellStyle name="Normal 20 6 10 3 3" xfId="16039" xr:uid="{00000000-0005-0000-0000-00001E580000}"/>
    <cellStyle name="Normal 20 6 10 4" xfId="8918" xr:uid="{00000000-0005-0000-0000-00001F580000}"/>
    <cellStyle name="Normal 20 6 10 4 2" xfId="18418" xr:uid="{00000000-0005-0000-0000-000020580000}"/>
    <cellStyle name="Normal 20 6 10 5" xfId="13673" xr:uid="{00000000-0005-0000-0000-000021580000}"/>
    <cellStyle name="Normal 20 6 11" xfId="3960" xr:uid="{00000000-0005-0000-0000-000022580000}"/>
    <cellStyle name="Normal 20 6 11 2" xfId="6640" xr:uid="{00000000-0005-0000-0000-000023580000}"/>
    <cellStyle name="Normal 20 6 11 2 2" xfId="11400" xr:uid="{00000000-0005-0000-0000-000024580000}"/>
    <cellStyle name="Normal 20 6 11 2 2 2" xfId="20899" xr:uid="{00000000-0005-0000-0000-000025580000}"/>
    <cellStyle name="Normal 20 6 11 2 3" xfId="16154" xr:uid="{00000000-0005-0000-0000-000026580000}"/>
    <cellStyle name="Normal 20 6 11 3" xfId="9033" xr:uid="{00000000-0005-0000-0000-000027580000}"/>
    <cellStyle name="Normal 20 6 11 3 2" xfId="18533" xr:uid="{00000000-0005-0000-0000-000028580000}"/>
    <cellStyle name="Normal 20 6 11 4" xfId="13788" xr:uid="{00000000-0005-0000-0000-000029580000}"/>
    <cellStyle name="Normal 20 6 12" xfId="5391" xr:uid="{00000000-0005-0000-0000-00002A580000}"/>
    <cellStyle name="Normal 20 6 12 2" xfId="10217" xr:uid="{00000000-0005-0000-0000-00002B580000}"/>
    <cellStyle name="Normal 20 6 12 2 2" xfId="19716" xr:uid="{00000000-0005-0000-0000-00002C580000}"/>
    <cellStyle name="Normal 20 6 12 3" xfId="14971" xr:uid="{00000000-0005-0000-0000-00002D580000}"/>
    <cellStyle name="Normal 20 6 13" xfId="7850" xr:uid="{00000000-0005-0000-0000-00002E580000}"/>
    <cellStyle name="Normal 20 6 13 2" xfId="17350" xr:uid="{00000000-0005-0000-0000-00002F580000}"/>
    <cellStyle name="Normal 20 6 14" xfId="12604" xr:uid="{00000000-0005-0000-0000-000030580000}"/>
    <cellStyle name="Normal 20 6 2" xfId="620" xr:uid="{00000000-0005-0000-0000-000031580000}"/>
    <cellStyle name="Normal 20 6 2 2" xfId="4138" xr:uid="{00000000-0005-0000-0000-000032580000}"/>
    <cellStyle name="Normal 20 6 2 2 2" xfId="6754" xr:uid="{00000000-0005-0000-0000-000033580000}"/>
    <cellStyle name="Normal 20 6 2 2 2 2" xfId="11513" xr:uid="{00000000-0005-0000-0000-000034580000}"/>
    <cellStyle name="Normal 20 6 2 2 2 2 2" xfId="21012" xr:uid="{00000000-0005-0000-0000-000035580000}"/>
    <cellStyle name="Normal 20 6 2 2 2 3" xfId="16267" xr:uid="{00000000-0005-0000-0000-000036580000}"/>
    <cellStyle name="Normal 20 6 2 2 3" xfId="9146" xr:uid="{00000000-0005-0000-0000-000037580000}"/>
    <cellStyle name="Normal 20 6 2 2 3 2" xfId="18646" xr:uid="{00000000-0005-0000-0000-000038580000}"/>
    <cellStyle name="Normal 20 6 2 2 4" xfId="13901" xr:uid="{00000000-0005-0000-0000-000039580000}"/>
    <cellStyle name="Normal 20 6 2 3" xfId="5569" xr:uid="{00000000-0005-0000-0000-00003A580000}"/>
    <cellStyle name="Normal 20 6 2 3 2" xfId="10330" xr:uid="{00000000-0005-0000-0000-00003B580000}"/>
    <cellStyle name="Normal 20 6 2 3 2 2" xfId="19829" xr:uid="{00000000-0005-0000-0000-00003C580000}"/>
    <cellStyle name="Normal 20 6 2 3 3" xfId="15084" xr:uid="{00000000-0005-0000-0000-00003D580000}"/>
    <cellStyle name="Normal 20 6 2 4" xfId="7963" xr:uid="{00000000-0005-0000-0000-00003E580000}"/>
    <cellStyle name="Normal 20 6 2 4 2" xfId="17463" xr:uid="{00000000-0005-0000-0000-00003F580000}"/>
    <cellStyle name="Normal 20 6 2 5" xfId="12717" xr:uid="{00000000-0005-0000-0000-000040580000}"/>
    <cellStyle name="Normal 20 6 3" xfId="1047" xr:uid="{00000000-0005-0000-0000-000041580000}"/>
    <cellStyle name="Normal 20 6 3 2" xfId="4288" xr:uid="{00000000-0005-0000-0000-000042580000}"/>
    <cellStyle name="Normal 20 6 3 2 2" xfId="6904" xr:uid="{00000000-0005-0000-0000-000043580000}"/>
    <cellStyle name="Normal 20 6 3 2 2 2" xfId="11663" xr:uid="{00000000-0005-0000-0000-000044580000}"/>
    <cellStyle name="Normal 20 6 3 2 2 2 2" xfId="21162" xr:uid="{00000000-0005-0000-0000-000045580000}"/>
    <cellStyle name="Normal 20 6 3 2 2 3" xfId="16417" xr:uid="{00000000-0005-0000-0000-000046580000}"/>
    <cellStyle name="Normal 20 6 3 2 3" xfId="9296" xr:uid="{00000000-0005-0000-0000-000047580000}"/>
    <cellStyle name="Normal 20 6 3 2 3 2" xfId="18796" xr:uid="{00000000-0005-0000-0000-000048580000}"/>
    <cellStyle name="Normal 20 6 3 2 4" xfId="14051" xr:uid="{00000000-0005-0000-0000-000049580000}"/>
    <cellStyle name="Normal 20 6 3 3" xfId="5719" xr:uid="{00000000-0005-0000-0000-00004A580000}"/>
    <cellStyle name="Normal 20 6 3 3 2" xfId="10480" xr:uid="{00000000-0005-0000-0000-00004B580000}"/>
    <cellStyle name="Normal 20 6 3 3 2 2" xfId="19979" xr:uid="{00000000-0005-0000-0000-00004C580000}"/>
    <cellStyle name="Normal 20 6 3 3 3" xfId="15234" xr:uid="{00000000-0005-0000-0000-00004D580000}"/>
    <cellStyle name="Normal 20 6 3 4" xfId="8113" xr:uid="{00000000-0005-0000-0000-00004E580000}"/>
    <cellStyle name="Normal 20 6 3 4 2" xfId="17613" xr:uid="{00000000-0005-0000-0000-00004F580000}"/>
    <cellStyle name="Normal 20 6 3 5" xfId="12867" xr:uid="{00000000-0005-0000-0000-000050580000}"/>
    <cellStyle name="Normal 20 6 4" xfId="1411" xr:uid="{00000000-0005-0000-0000-000051580000}"/>
    <cellStyle name="Normal 20 6 4 2" xfId="4403" xr:uid="{00000000-0005-0000-0000-000052580000}"/>
    <cellStyle name="Normal 20 6 4 2 2" xfId="7019" xr:uid="{00000000-0005-0000-0000-000053580000}"/>
    <cellStyle name="Normal 20 6 4 2 2 2" xfId="11778" xr:uid="{00000000-0005-0000-0000-000054580000}"/>
    <cellStyle name="Normal 20 6 4 2 2 2 2" xfId="21277" xr:uid="{00000000-0005-0000-0000-000055580000}"/>
    <cellStyle name="Normal 20 6 4 2 2 3" xfId="16532" xr:uid="{00000000-0005-0000-0000-000056580000}"/>
    <cellStyle name="Normal 20 6 4 2 3" xfId="9411" xr:uid="{00000000-0005-0000-0000-000057580000}"/>
    <cellStyle name="Normal 20 6 4 2 3 2" xfId="18911" xr:uid="{00000000-0005-0000-0000-000058580000}"/>
    <cellStyle name="Normal 20 6 4 2 4" xfId="14166" xr:uid="{00000000-0005-0000-0000-000059580000}"/>
    <cellStyle name="Normal 20 6 4 3" xfId="5834" xr:uid="{00000000-0005-0000-0000-00005A580000}"/>
    <cellStyle name="Normal 20 6 4 3 2" xfId="10595" xr:uid="{00000000-0005-0000-0000-00005B580000}"/>
    <cellStyle name="Normal 20 6 4 3 2 2" xfId="20094" xr:uid="{00000000-0005-0000-0000-00005C580000}"/>
    <cellStyle name="Normal 20 6 4 3 3" xfId="15349" xr:uid="{00000000-0005-0000-0000-00005D580000}"/>
    <cellStyle name="Normal 20 6 4 4" xfId="8228" xr:uid="{00000000-0005-0000-0000-00005E580000}"/>
    <cellStyle name="Normal 20 6 4 4 2" xfId="17728" xr:uid="{00000000-0005-0000-0000-00005F580000}"/>
    <cellStyle name="Normal 20 6 4 5" xfId="12982" xr:uid="{00000000-0005-0000-0000-000060580000}"/>
    <cellStyle name="Normal 20 6 5" xfId="1775" xr:uid="{00000000-0005-0000-0000-000061580000}"/>
    <cellStyle name="Normal 20 6 5 2" xfId="4518" xr:uid="{00000000-0005-0000-0000-000062580000}"/>
    <cellStyle name="Normal 20 6 5 2 2" xfId="7134" xr:uid="{00000000-0005-0000-0000-000063580000}"/>
    <cellStyle name="Normal 20 6 5 2 2 2" xfId="11893" xr:uid="{00000000-0005-0000-0000-000064580000}"/>
    <cellStyle name="Normal 20 6 5 2 2 2 2" xfId="21392" xr:uid="{00000000-0005-0000-0000-000065580000}"/>
    <cellStyle name="Normal 20 6 5 2 2 3" xfId="16647" xr:uid="{00000000-0005-0000-0000-000066580000}"/>
    <cellStyle name="Normal 20 6 5 2 3" xfId="9526" xr:uid="{00000000-0005-0000-0000-000067580000}"/>
    <cellStyle name="Normal 20 6 5 2 3 2" xfId="19026" xr:uid="{00000000-0005-0000-0000-000068580000}"/>
    <cellStyle name="Normal 20 6 5 2 4" xfId="14281" xr:uid="{00000000-0005-0000-0000-000069580000}"/>
    <cellStyle name="Normal 20 6 5 3" xfId="5949" xr:uid="{00000000-0005-0000-0000-00006A580000}"/>
    <cellStyle name="Normal 20 6 5 3 2" xfId="10710" xr:uid="{00000000-0005-0000-0000-00006B580000}"/>
    <cellStyle name="Normal 20 6 5 3 2 2" xfId="20209" xr:uid="{00000000-0005-0000-0000-00006C580000}"/>
    <cellStyle name="Normal 20 6 5 3 3" xfId="15464" xr:uid="{00000000-0005-0000-0000-00006D580000}"/>
    <cellStyle name="Normal 20 6 5 4" xfId="8343" xr:uid="{00000000-0005-0000-0000-00006E580000}"/>
    <cellStyle name="Normal 20 6 5 4 2" xfId="17843" xr:uid="{00000000-0005-0000-0000-00006F580000}"/>
    <cellStyle name="Normal 20 6 5 5" xfId="13097" xr:uid="{00000000-0005-0000-0000-000070580000}"/>
    <cellStyle name="Normal 20 6 6" xfId="2139" xr:uid="{00000000-0005-0000-0000-000071580000}"/>
    <cellStyle name="Normal 20 6 6 2" xfId="4633" xr:uid="{00000000-0005-0000-0000-000072580000}"/>
    <cellStyle name="Normal 20 6 6 2 2" xfId="7249" xr:uid="{00000000-0005-0000-0000-000073580000}"/>
    <cellStyle name="Normal 20 6 6 2 2 2" xfId="12008" xr:uid="{00000000-0005-0000-0000-000074580000}"/>
    <cellStyle name="Normal 20 6 6 2 2 2 2" xfId="21507" xr:uid="{00000000-0005-0000-0000-000075580000}"/>
    <cellStyle name="Normal 20 6 6 2 2 3" xfId="16762" xr:uid="{00000000-0005-0000-0000-000076580000}"/>
    <cellStyle name="Normal 20 6 6 2 3" xfId="9641" xr:uid="{00000000-0005-0000-0000-000077580000}"/>
    <cellStyle name="Normal 20 6 6 2 3 2" xfId="19141" xr:uid="{00000000-0005-0000-0000-000078580000}"/>
    <cellStyle name="Normal 20 6 6 2 4" xfId="14396" xr:uid="{00000000-0005-0000-0000-000079580000}"/>
    <cellStyle name="Normal 20 6 6 3" xfId="6064" xr:uid="{00000000-0005-0000-0000-00007A580000}"/>
    <cellStyle name="Normal 20 6 6 3 2" xfId="10825" xr:uid="{00000000-0005-0000-0000-00007B580000}"/>
    <cellStyle name="Normal 20 6 6 3 2 2" xfId="20324" xr:uid="{00000000-0005-0000-0000-00007C580000}"/>
    <cellStyle name="Normal 20 6 6 3 3" xfId="15579" xr:uid="{00000000-0005-0000-0000-00007D580000}"/>
    <cellStyle name="Normal 20 6 6 4" xfId="8458" xr:uid="{00000000-0005-0000-0000-00007E580000}"/>
    <cellStyle name="Normal 20 6 6 4 2" xfId="17958" xr:uid="{00000000-0005-0000-0000-00007F580000}"/>
    <cellStyle name="Normal 20 6 6 5" xfId="13212" xr:uid="{00000000-0005-0000-0000-000080580000}"/>
    <cellStyle name="Normal 20 6 7" xfId="2503" xr:uid="{00000000-0005-0000-0000-000081580000}"/>
    <cellStyle name="Normal 20 6 7 2" xfId="4748" xr:uid="{00000000-0005-0000-0000-000082580000}"/>
    <cellStyle name="Normal 20 6 7 2 2" xfId="7364" xr:uid="{00000000-0005-0000-0000-000083580000}"/>
    <cellStyle name="Normal 20 6 7 2 2 2" xfId="12123" xr:uid="{00000000-0005-0000-0000-000084580000}"/>
    <cellStyle name="Normal 20 6 7 2 2 2 2" xfId="21622" xr:uid="{00000000-0005-0000-0000-000085580000}"/>
    <cellStyle name="Normal 20 6 7 2 2 3" xfId="16877" xr:uid="{00000000-0005-0000-0000-000086580000}"/>
    <cellStyle name="Normal 20 6 7 2 3" xfId="9756" xr:uid="{00000000-0005-0000-0000-000087580000}"/>
    <cellStyle name="Normal 20 6 7 2 3 2" xfId="19256" xr:uid="{00000000-0005-0000-0000-000088580000}"/>
    <cellStyle name="Normal 20 6 7 2 4" xfId="14511" xr:uid="{00000000-0005-0000-0000-000089580000}"/>
    <cellStyle name="Normal 20 6 7 3" xfId="6179" xr:uid="{00000000-0005-0000-0000-00008A580000}"/>
    <cellStyle name="Normal 20 6 7 3 2" xfId="10940" xr:uid="{00000000-0005-0000-0000-00008B580000}"/>
    <cellStyle name="Normal 20 6 7 3 2 2" xfId="20439" xr:uid="{00000000-0005-0000-0000-00008C580000}"/>
    <cellStyle name="Normal 20 6 7 3 3" xfId="15694" xr:uid="{00000000-0005-0000-0000-00008D580000}"/>
    <cellStyle name="Normal 20 6 7 4" xfId="8573" xr:uid="{00000000-0005-0000-0000-00008E580000}"/>
    <cellStyle name="Normal 20 6 7 4 2" xfId="18073" xr:uid="{00000000-0005-0000-0000-00008F580000}"/>
    <cellStyle name="Normal 20 6 7 5" xfId="13327" xr:uid="{00000000-0005-0000-0000-000090580000}"/>
    <cellStyle name="Normal 20 6 8" xfId="2867" xr:uid="{00000000-0005-0000-0000-000091580000}"/>
    <cellStyle name="Normal 20 6 8 2" xfId="4863" xr:uid="{00000000-0005-0000-0000-000092580000}"/>
    <cellStyle name="Normal 20 6 8 2 2" xfId="7479" xr:uid="{00000000-0005-0000-0000-000093580000}"/>
    <cellStyle name="Normal 20 6 8 2 2 2" xfId="12238" xr:uid="{00000000-0005-0000-0000-000094580000}"/>
    <cellStyle name="Normal 20 6 8 2 2 2 2" xfId="21737" xr:uid="{00000000-0005-0000-0000-000095580000}"/>
    <cellStyle name="Normal 20 6 8 2 2 3" xfId="16992" xr:uid="{00000000-0005-0000-0000-000096580000}"/>
    <cellStyle name="Normal 20 6 8 2 3" xfId="9871" xr:uid="{00000000-0005-0000-0000-000097580000}"/>
    <cellStyle name="Normal 20 6 8 2 3 2" xfId="19371" xr:uid="{00000000-0005-0000-0000-000098580000}"/>
    <cellStyle name="Normal 20 6 8 2 4" xfId="14626" xr:uid="{00000000-0005-0000-0000-000099580000}"/>
    <cellStyle name="Normal 20 6 8 3" xfId="6294" xr:uid="{00000000-0005-0000-0000-00009A580000}"/>
    <cellStyle name="Normal 20 6 8 3 2" xfId="11055" xr:uid="{00000000-0005-0000-0000-00009B580000}"/>
    <cellStyle name="Normal 20 6 8 3 2 2" xfId="20554" xr:uid="{00000000-0005-0000-0000-00009C580000}"/>
    <cellStyle name="Normal 20 6 8 3 3" xfId="15809" xr:uid="{00000000-0005-0000-0000-00009D580000}"/>
    <cellStyle name="Normal 20 6 8 4" xfId="8688" xr:uid="{00000000-0005-0000-0000-00009E580000}"/>
    <cellStyle name="Normal 20 6 8 4 2" xfId="18188" xr:uid="{00000000-0005-0000-0000-00009F580000}"/>
    <cellStyle name="Normal 20 6 8 5" xfId="13443" xr:uid="{00000000-0005-0000-0000-0000A0580000}"/>
    <cellStyle name="Normal 20 6 9" xfId="3231" xr:uid="{00000000-0005-0000-0000-0000A1580000}"/>
    <cellStyle name="Normal 20 6 9 2" xfId="4978" xr:uid="{00000000-0005-0000-0000-0000A2580000}"/>
    <cellStyle name="Normal 20 6 9 2 2" xfId="7594" xr:uid="{00000000-0005-0000-0000-0000A3580000}"/>
    <cellStyle name="Normal 20 6 9 2 2 2" xfId="12353" xr:uid="{00000000-0005-0000-0000-0000A4580000}"/>
    <cellStyle name="Normal 20 6 9 2 2 2 2" xfId="21852" xr:uid="{00000000-0005-0000-0000-0000A5580000}"/>
    <cellStyle name="Normal 20 6 9 2 2 3" xfId="17107" xr:uid="{00000000-0005-0000-0000-0000A6580000}"/>
    <cellStyle name="Normal 20 6 9 2 3" xfId="9986" xr:uid="{00000000-0005-0000-0000-0000A7580000}"/>
    <cellStyle name="Normal 20 6 9 2 3 2" xfId="19486" xr:uid="{00000000-0005-0000-0000-0000A8580000}"/>
    <cellStyle name="Normal 20 6 9 2 4" xfId="14741" xr:uid="{00000000-0005-0000-0000-0000A9580000}"/>
    <cellStyle name="Normal 20 6 9 3" xfId="6409" xr:uid="{00000000-0005-0000-0000-0000AA580000}"/>
    <cellStyle name="Normal 20 6 9 3 2" xfId="11170" xr:uid="{00000000-0005-0000-0000-0000AB580000}"/>
    <cellStyle name="Normal 20 6 9 3 2 2" xfId="20669" xr:uid="{00000000-0005-0000-0000-0000AC580000}"/>
    <cellStyle name="Normal 20 6 9 3 3" xfId="15924" xr:uid="{00000000-0005-0000-0000-0000AD580000}"/>
    <cellStyle name="Normal 20 6 9 4" xfId="8803" xr:uid="{00000000-0005-0000-0000-0000AE580000}"/>
    <cellStyle name="Normal 20 6 9 4 2" xfId="18303" xr:uid="{00000000-0005-0000-0000-0000AF580000}"/>
    <cellStyle name="Normal 20 6 9 5" xfId="13558" xr:uid="{00000000-0005-0000-0000-0000B0580000}"/>
    <cellStyle name="Normal 20 7" xfId="295" xr:uid="{00000000-0005-0000-0000-0000B1580000}"/>
    <cellStyle name="Normal 20 7 10" xfId="3629" xr:uid="{00000000-0005-0000-0000-0000B2580000}"/>
    <cellStyle name="Normal 20 7 10 2" xfId="5103" xr:uid="{00000000-0005-0000-0000-0000B3580000}"/>
    <cellStyle name="Normal 20 7 10 2 2" xfId="7719" xr:uid="{00000000-0005-0000-0000-0000B4580000}"/>
    <cellStyle name="Normal 20 7 10 2 2 2" xfId="12478" xr:uid="{00000000-0005-0000-0000-0000B5580000}"/>
    <cellStyle name="Normal 20 7 10 2 2 2 2" xfId="21977" xr:uid="{00000000-0005-0000-0000-0000B6580000}"/>
    <cellStyle name="Normal 20 7 10 2 2 3" xfId="17232" xr:uid="{00000000-0005-0000-0000-0000B7580000}"/>
    <cellStyle name="Normal 20 7 10 2 3" xfId="10111" xr:uid="{00000000-0005-0000-0000-0000B8580000}"/>
    <cellStyle name="Normal 20 7 10 2 3 2" xfId="19611" xr:uid="{00000000-0005-0000-0000-0000B9580000}"/>
    <cellStyle name="Normal 20 7 10 2 4" xfId="14866" xr:uid="{00000000-0005-0000-0000-0000BA580000}"/>
    <cellStyle name="Normal 20 7 10 3" xfId="6534" xr:uid="{00000000-0005-0000-0000-0000BB580000}"/>
    <cellStyle name="Normal 20 7 10 3 2" xfId="11295" xr:uid="{00000000-0005-0000-0000-0000BC580000}"/>
    <cellStyle name="Normal 20 7 10 3 2 2" xfId="20794" xr:uid="{00000000-0005-0000-0000-0000BD580000}"/>
    <cellStyle name="Normal 20 7 10 3 3" xfId="16049" xr:uid="{00000000-0005-0000-0000-0000BE580000}"/>
    <cellStyle name="Normal 20 7 10 4" xfId="8928" xr:uid="{00000000-0005-0000-0000-0000BF580000}"/>
    <cellStyle name="Normal 20 7 10 4 2" xfId="18428" xr:uid="{00000000-0005-0000-0000-0000C0580000}"/>
    <cellStyle name="Normal 20 7 10 5" xfId="13683" xr:uid="{00000000-0005-0000-0000-0000C1580000}"/>
    <cellStyle name="Normal 20 7 11" xfId="3994" xr:uid="{00000000-0005-0000-0000-0000C2580000}"/>
    <cellStyle name="Normal 20 7 11 2" xfId="6650" xr:uid="{00000000-0005-0000-0000-0000C3580000}"/>
    <cellStyle name="Normal 20 7 11 2 2" xfId="11410" xr:uid="{00000000-0005-0000-0000-0000C4580000}"/>
    <cellStyle name="Normal 20 7 11 2 2 2" xfId="20909" xr:uid="{00000000-0005-0000-0000-0000C5580000}"/>
    <cellStyle name="Normal 20 7 11 2 3" xfId="16164" xr:uid="{00000000-0005-0000-0000-0000C6580000}"/>
    <cellStyle name="Normal 20 7 11 3" xfId="9043" xr:uid="{00000000-0005-0000-0000-0000C7580000}"/>
    <cellStyle name="Normal 20 7 11 3 2" xfId="18543" xr:uid="{00000000-0005-0000-0000-0000C8580000}"/>
    <cellStyle name="Normal 20 7 11 4" xfId="13798" xr:uid="{00000000-0005-0000-0000-0000C9580000}"/>
    <cellStyle name="Normal 20 7 12" xfId="5425" xr:uid="{00000000-0005-0000-0000-0000CA580000}"/>
    <cellStyle name="Normal 20 7 12 2" xfId="10227" xr:uid="{00000000-0005-0000-0000-0000CB580000}"/>
    <cellStyle name="Normal 20 7 12 2 2" xfId="19726" xr:uid="{00000000-0005-0000-0000-0000CC580000}"/>
    <cellStyle name="Normal 20 7 12 3" xfId="14981" xr:uid="{00000000-0005-0000-0000-0000CD580000}"/>
    <cellStyle name="Normal 20 7 13" xfId="7860" xr:uid="{00000000-0005-0000-0000-0000CE580000}"/>
    <cellStyle name="Normal 20 7 13 2" xfId="17360" xr:uid="{00000000-0005-0000-0000-0000CF580000}"/>
    <cellStyle name="Normal 20 7 14" xfId="12614" xr:uid="{00000000-0005-0000-0000-0000D0580000}"/>
    <cellStyle name="Normal 20 7 2" xfId="654" xr:uid="{00000000-0005-0000-0000-0000D1580000}"/>
    <cellStyle name="Normal 20 7 2 2" xfId="4148" xr:uid="{00000000-0005-0000-0000-0000D2580000}"/>
    <cellStyle name="Normal 20 7 2 2 2" xfId="6764" xr:uid="{00000000-0005-0000-0000-0000D3580000}"/>
    <cellStyle name="Normal 20 7 2 2 2 2" xfId="11523" xr:uid="{00000000-0005-0000-0000-0000D4580000}"/>
    <cellStyle name="Normal 20 7 2 2 2 2 2" xfId="21022" xr:uid="{00000000-0005-0000-0000-0000D5580000}"/>
    <cellStyle name="Normal 20 7 2 2 2 3" xfId="16277" xr:uid="{00000000-0005-0000-0000-0000D6580000}"/>
    <cellStyle name="Normal 20 7 2 2 3" xfId="9156" xr:uid="{00000000-0005-0000-0000-0000D7580000}"/>
    <cellStyle name="Normal 20 7 2 2 3 2" xfId="18656" xr:uid="{00000000-0005-0000-0000-0000D8580000}"/>
    <cellStyle name="Normal 20 7 2 2 4" xfId="13911" xr:uid="{00000000-0005-0000-0000-0000D9580000}"/>
    <cellStyle name="Normal 20 7 2 3" xfId="5579" xr:uid="{00000000-0005-0000-0000-0000DA580000}"/>
    <cellStyle name="Normal 20 7 2 3 2" xfId="10340" xr:uid="{00000000-0005-0000-0000-0000DB580000}"/>
    <cellStyle name="Normal 20 7 2 3 2 2" xfId="19839" xr:uid="{00000000-0005-0000-0000-0000DC580000}"/>
    <cellStyle name="Normal 20 7 2 3 3" xfId="15094" xr:uid="{00000000-0005-0000-0000-0000DD580000}"/>
    <cellStyle name="Normal 20 7 2 4" xfId="7973" xr:uid="{00000000-0005-0000-0000-0000DE580000}"/>
    <cellStyle name="Normal 20 7 2 4 2" xfId="17473" xr:uid="{00000000-0005-0000-0000-0000DF580000}"/>
    <cellStyle name="Normal 20 7 2 5" xfId="12727" xr:uid="{00000000-0005-0000-0000-0000E0580000}"/>
    <cellStyle name="Normal 20 7 3" xfId="1081" xr:uid="{00000000-0005-0000-0000-0000E1580000}"/>
    <cellStyle name="Normal 20 7 3 2" xfId="4298" xr:uid="{00000000-0005-0000-0000-0000E2580000}"/>
    <cellStyle name="Normal 20 7 3 2 2" xfId="6914" xr:uid="{00000000-0005-0000-0000-0000E3580000}"/>
    <cellStyle name="Normal 20 7 3 2 2 2" xfId="11673" xr:uid="{00000000-0005-0000-0000-0000E4580000}"/>
    <cellStyle name="Normal 20 7 3 2 2 2 2" xfId="21172" xr:uid="{00000000-0005-0000-0000-0000E5580000}"/>
    <cellStyle name="Normal 20 7 3 2 2 3" xfId="16427" xr:uid="{00000000-0005-0000-0000-0000E6580000}"/>
    <cellStyle name="Normal 20 7 3 2 3" xfId="9306" xr:uid="{00000000-0005-0000-0000-0000E7580000}"/>
    <cellStyle name="Normal 20 7 3 2 3 2" xfId="18806" xr:uid="{00000000-0005-0000-0000-0000E8580000}"/>
    <cellStyle name="Normal 20 7 3 2 4" xfId="14061" xr:uid="{00000000-0005-0000-0000-0000E9580000}"/>
    <cellStyle name="Normal 20 7 3 3" xfId="5729" xr:uid="{00000000-0005-0000-0000-0000EA580000}"/>
    <cellStyle name="Normal 20 7 3 3 2" xfId="10490" xr:uid="{00000000-0005-0000-0000-0000EB580000}"/>
    <cellStyle name="Normal 20 7 3 3 2 2" xfId="19989" xr:uid="{00000000-0005-0000-0000-0000EC580000}"/>
    <cellStyle name="Normal 20 7 3 3 3" xfId="15244" xr:uid="{00000000-0005-0000-0000-0000ED580000}"/>
    <cellStyle name="Normal 20 7 3 4" xfId="8123" xr:uid="{00000000-0005-0000-0000-0000EE580000}"/>
    <cellStyle name="Normal 20 7 3 4 2" xfId="17623" xr:uid="{00000000-0005-0000-0000-0000EF580000}"/>
    <cellStyle name="Normal 20 7 3 5" xfId="12877" xr:uid="{00000000-0005-0000-0000-0000F0580000}"/>
    <cellStyle name="Normal 20 7 4" xfId="1445" xr:uid="{00000000-0005-0000-0000-0000F1580000}"/>
    <cellStyle name="Normal 20 7 4 2" xfId="4413" xr:uid="{00000000-0005-0000-0000-0000F2580000}"/>
    <cellStyle name="Normal 20 7 4 2 2" xfId="7029" xr:uid="{00000000-0005-0000-0000-0000F3580000}"/>
    <cellStyle name="Normal 20 7 4 2 2 2" xfId="11788" xr:uid="{00000000-0005-0000-0000-0000F4580000}"/>
    <cellStyle name="Normal 20 7 4 2 2 2 2" xfId="21287" xr:uid="{00000000-0005-0000-0000-0000F5580000}"/>
    <cellStyle name="Normal 20 7 4 2 2 3" xfId="16542" xr:uid="{00000000-0005-0000-0000-0000F6580000}"/>
    <cellStyle name="Normal 20 7 4 2 3" xfId="9421" xr:uid="{00000000-0005-0000-0000-0000F7580000}"/>
    <cellStyle name="Normal 20 7 4 2 3 2" xfId="18921" xr:uid="{00000000-0005-0000-0000-0000F8580000}"/>
    <cellStyle name="Normal 20 7 4 2 4" xfId="14176" xr:uid="{00000000-0005-0000-0000-0000F9580000}"/>
    <cellStyle name="Normal 20 7 4 3" xfId="5844" xr:uid="{00000000-0005-0000-0000-0000FA580000}"/>
    <cellStyle name="Normal 20 7 4 3 2" xfId="10605" xr:uid="{00000000-0005-0000-0000-0000FB580000}"/>
    <cellStyle name="Normal 20 7 4 3 2 2" xfId="20104" xr:uid="{00000000-0005-0000-0000-0000FC580000}"/>
    <cellStyle name="Normal 20 7 4 3 3" xfId="15359" xr:uid="{00000000-0005-0000-0000-0000FD580000}"/>
    <cellStyle name="Normal 20 7 4 4" xfId="8238" xr:uid="{00000000-0005-0000-0000-0000FE580000}"/>
    <cellStyle name="Normal 20 7 4 4 2" xfId="17738" xr:uid="{00000000-0005-0000-0000-0000FF580000}"/>
    <cellStyle name="Normal 20 7 4 5" xfId="12992" xr:uid="{00000000-0005-0000-0000-000000590000}"/>
    <cellStyle name="Normal 20 7 5" xfId="1809" xr:uid="{00000000-0005-0000-0000-000001590000}"/>
    <cellStyle name="Normal 20 7 5 2" xfId="4528" xr:uid="{00000000-0005-0000-0000-000002590000}"/>
    <cellStyle name="Normal 20 7 5 2 2" xfId="7144" xr:uid="{00000000-0005-0000-0000-000003590000}"/>
    <cellStyle name="Normal 20 7 5 2 2 2" xfId="11903" xr:uid="{00000000-0005-0000-0000-000004590000}"/>
    <cellStyle name="Normal 20 7 5 2 2 2 2" xfId="21402" xr:uid="{00000000-0005-0000-0000-000005590000}"/>
    <cellStyle name="Normal 20 7 5 2 2 3" xfId="16657" xr:uid="{00000000-0005-0000-0000-000006590000}"/>
    <cellStyle name="Normal 20 7 5 2 3" xfId="9536" xr:uid="{00000000-0005-0000-0000-000007590000}"/>
    <cellStyle name="Normal 20 7 5 2 3 2" xfId="19036" xr:uid="{00000000-0005-0000-0000-000008590000}"/>
    <cellStyle name="Normal 20 7 5 2 4" xfId="14291" xr:uid="{00000000-0005-0000-0000-000009590000}"/>
    <cellStyle name="Normal 20 7 5 3" xfId="5959" xr:uid="{00000000-0005-0000-0000-00000A590000}"/>
    <cellStyle name="Normal 20 7 5 3 2" xfId="10720" xr:uid="{00000000-0005-0000-0000-00000B590000}"/>
    <cellStyle name="Normal 20 7 5 3 2 2" xfId="20219" xr:uid="{00000000-0005-0000-0000-00000C590000}"/>
    <cellStyle name="Normal 20 7 5 3 3" xfId="15474" xr:uid="{00000000-0005-0000-0000-00000D590000}"/>
    <cellStyle name="Normal 20 7 5 4" xfId="8353" xr:uid="{00000000-0005-0000-0000-00000E590000}"/>
    <cellStyle name="Normal 20 7 5 4 2" xfId="17853" xr:uid="{00000000-0005-0000-0000-00000F590000}"/>
    <cellStyle name="Normal 20 7 5 5" xfId="13107" xr:uid="{00000000-0005-0000-0000-000010590000}"/>
    <cellStyle name="Normal 20 7 6" xfId="2173" xr:uid="{00000000-0005-0000-0000-000011590000}"/>
    <cellStyle name="Normal 20 7 6 2" xfId="4643" xr:uid="{00000000-0005-0000-0000-000012590000}"/>
    <cellStyle name="Normal 20 7 6 2 2" xfId="7259" xr:uid="{00000000-0005-0000-0000-000013590000}"/>
    <cellStyle name="Normal 20 7 6 2 2 2" xfId="12018" xr:uid="{00000000-0005-0000-0000-000014590000}"/>
    <cellStyle name="Normal 20 7 6 2 2 2 2" xfId="21517" xr:uid="{00000000-0005-0000-0000-000015590000}"/>
    <cellStyle name="Normal 20 7 6 2 2 3" xfId="16772" xr:uid="{00000000-0005-0000-0000-000016590000}"/>
    <cellStyle name="Normal 20 7 6 2 3" xfId="9651" xr:uid="{00000000-0005-0000-0000-000017590000}"/>
    <cellStyle name="Normal 20 7 6 2 3 2" xfId="19151" xr:uid="{00000000-0005-0000-0000-000018590000}"/>
    <cellStyle name="Normal 20 7 6 2 4" xfId="14406" xr:uid="{00000000-0005-0000-0000-000019590000}"/>
    <cellStyle name="Normal 20 7 6 3" xfId="6074" xr:uid="{00000000-0005-0000-0000-00001A590000}"/>
    <cellStyle name="Normal 20 7 6 3 2" xfId="10835" xr:uid="{00000000-0005-0000-0000-00001B590000}"/>
    <cellStyle name="Normal 20 7 6 3 2 2" xfId="20334" xr:uid="{00000000-0005-0000-0000-00001C590000}"/>
    <cellStyle name="Normal 20 7 6 3 3" xfId="15589" xr:uid="{00000000-0005-0000-0000-00001D590000}"/>
    <cellStyle name="Normal 20 7 6 4" xfId="8468" xr:uid="{00000000-0005-0000-0000-00001E590000}"/>
    <cellStyle name="Normal 20 7 6 4 2" xfId="17968" xr:uid="{00000000-0005-0000-0000-00001F590000}"/>
    <cellStyle name="Normal 20 7 6 5" xfId="13222" xr:uid="{00000000-0005-0000-0000-000020590000}"/>
    <cellStyle name="Normal 20 7 7" xfId="2537" xr:uid="{00000000-0005-0000-0000-000021590000}"/>
    <cellStyle name="Normal 20 7 7 2" xfId="4758" xr:uid="{00000000-0005-0000-0000-000022590000}"/>
    <cellStyle name="Normal 20 7 7 2 2" xfId="7374" xr:uid="{00000000-0005-0000-0000-000023590000}"/>
    <cellStyle name="Normal 20 7 7 2 2 2" xfId="12133" xr:uid="{00000000-0005-0000-0000-000024590000}"/>
    <cellStyle name="Normal 20 7 7 2 2 2 2" xfId="21632" xr:uid="{00000000-0005-0000-0000-000025590000}"/>
    <cellStyle name="Normal 20 7 7 2 2 3" xfId="16887" xr:uid="{00000000-0005-0000-0000-000026590000}"/>
    <cellStyle name="Normal 20 7 7 2 3" xfId="9766" xr:uid="{00000000-0005-0000-0000-000027590000}"/>
    <cellStyle name="Normal 20 7 7 2 3 2" xfId="19266" xr:uid="{00000000-0005-0000-0000-000028590000}"/>
    <cellStyle name="Normal 20 7 7 2 4" xfId="14521" xr:uid="{00000000-0005-0000-0000-000029590000}"/>
    <cellStyle name="Normal 20 7 7 3" xfId="6189" xr:uid="{00000000-0005-0000-0000-00002A590000}"/>
    <cellStyle name="Normal 20 7 7 3 2" xfId="10950" xr:uid="{00000000-0005-0000-0000-00002B590000}"/>
    <cellStyle name="Normal 20 7 7 3 2 2" xfId="20449" xr:uid="{00000000-0005-0000-0000-00002C590000}"/>
    <cellStyle name="Normal 20 7 7 3 3" xfId="15704" xr:uid="{00000000-0005-0000-0000-00002D590000}"/>
    <cellStyle name="Normal 20 7 7 4" xfId="8583" xr:uid="{00000000-0005-0000-0000-00002E590000}"/>
    <cellStyle name="Normal 20 7 7 4 2" xfId="18083" xr:uid="{00000000-0005-0000-0000-00002F590000}"/>
    <cellStyle name="Normal 20 7 7 5" xfId="13338" xr:uid="{00000000-0005-0000-0000-000030590000}"/>
    <cellStyle name="Normal 20 7 8" xfId="2901" xr:uid="{00000000-0005-0000-0000-000031590000}"/>
    <cellStyle name="Normal 20 7 8 2" xfId="4873" xr:uid="{00000000-0005-0000-0000-000032590000}"/>
    <cellStyle name="Normal 20 7 8 2 2" xfId="7489" xr:uid="{00000000-0005-0000-0000-000033590000}"/>
    <cellStyle name="Normal 20 7 8 2 2 2" xfId="12248" xr:uid="{00000000-0005-0000-0000-000034590000}"/>
    <cellStyle name="Normal 20 7 8 2 2 2 2" xfId="21747" xr:uid="{00000000-0005-0000-0000-000035590000}"/>
    <cellStyle name="Normal 20 7 8 2 2 3" xfId="17002" xr:uid="{00000000-0005-0000-0000-000036590000}"/>
    <cellStyle name="Normal 20 7 8 2 3" xfId="9881" xr:uid="{00000000-0005-0000-0000-000037590000}"/>
    <cellStyle name="Normal 20 7 8 2 3 2" xfId="19381" xr:uid="{00000000-0005-0000-0000-000038590000}"/>
    <cellStyle name="Normal 20 7 8 2 4" xfId="14636" xr:uid="{00000000-0005-0000-0000-000039590000}"/>
    <cellStyle name="Normal 20 7 8 3" xfId="6304" xr:uid="{00000000-0005-0000-0000-00003A590000}"/>
    <cellStyle name="Normal 20 7 8 3 2" xfId="11065" xr:uid="{00000000-0005-0000-0000-00003B590000}"/>
    <cellStyle name="Normal 20 7 8 3 2 2" xfId="20564" xr:uid="{00000000-0005-0000-0000-00003C590000}"/>
    <cellStyle name="Normal 20 7 8 3 3" xfId="15819" xr:uid="{00000000-0005-0000-0000-00003D590000}"/>
    <cellStyle name="Normal 20 7 8 4" xfId="8698" xr:uid="{00000000-0005-0000-0000-00003E590000}"/>
    <cellStyle name="Normal 20 7 8 4 2" xfId="18198" xr:uid="{00000000-0005-0000-0000-00003F590000}"/>
    <cellStyle name="Normal 20 7 8 5" xfId="13453" xr:uid="{00000000-0005-0000-0000-000040590000}"/>
    <cellStyle name="Normal 20 7 9" xfId="3265" xr:uid="{00000000-0005-0000-0000-000041590000}"/>
    <cellStyle name="Normal 20 7 9 2" xfId="4988" xr:uid="{00000000-0005-0000-0000-000042590000}"/>
    <cellStyle name="Normal 20 7 9 2 2" xfId="7604" xr:uid="{00000000-0005-0000-0000-000043590000}"/>
    <cellStyle name="Normal 20 7 9 2 2 2" xfId="12363" xr:uid="{00000000-0005-0000-0000-000044590000}"/>
    <cellStyle name="Normal 20 7 9 2 2 2 2" xfId="21862" xr:uid="{00000000-0005-0000-0000-000045590000}"/>
    <cellStyle name="Normal 20 7 9 2 2 3" xfId="17117" xr:uid="{00000000-0005-0000-0000-000046590000}"/>
    <cellStyle name="Normal 20 7 9 2 3" xfId="9996" xr:uid="{00000000-0005-0000-0000-000047590000}"/>
    <cellStyle name="Normal 20 7 9 2 3 2" xfId="19496" xr:uid="{00000000-0005-0000-0000-000048590000}"/>
    <cellStyle name="Normal 20 7 9 2 4" xfId="14751" xr:uid="{00000000-0005-0000-0000-000049590000}"/>
    <cellStyle name="Normal 20 7 9 3" xfId="6419" xr:uid="{00000000-0005-0000-0000-00004A590000}"/>
    <cellStyle name="Normal 20 7 9 3 2" xfId="11180" xr:uid="{00000000-0005-0000-0000-00004B590000}"/>
    <cellStyle name="Normal 20 7 9 3 2 2" xfId="20679" xr:uid="{00000000-0005-0000-0000-00004C590000}"/>
    <cellStyle name="Normal 20 7 9 3 3" xfId="15934" xr:uid="{00000000-0005-0000-0000-00004D590000}"/>
    <cellStyle name="Normal 20 7 9 4" xfId="8813" xr:uid="{00000000-0005-0000-0000-00004E590000}"/>
    <cellStyle name="Normal 20 7 9 4 2" xfId="18313" xr:uid="{00000000-0005-0000-0000-00004F590000}"/>
    <cellStyle name="Normal 20 7 9 5" xfId="13568" xr:uid="{00000000-0005-0000-0000-000050590000}"/>
    <cellStyle name="Normal 20 8" xfId="325" xr:uid="{00000000-0005-0000-0000-000051590000}"/>
    <cellStyle name="Normal 20 8 10" xfId="3659" xr:uid="{00000000-0005-0000-0000-000052590000}"/>
    <cellStyle name="Normal 20 8 10 2" xfId="5113" xr:uid="{00000000-0005-0000-0000-000053590000}"/>
    <cellStyle name="Normal 20 8 10 2 2" xfId="7729" xr:uid="{00000000-0005-0000-0000-000054590000}"/>
    <cellStyle name="Normal 20 8 10 2 2 2" xfId="12488" xr:uid="{00000000-0005-0000-0000-000055590000}"/>
    <cellStyle name="Normal 20 8 10 2 2 2 2" xfId="21987" xr:uid="{00000000-0005-0000-0000-000056590000}"/>
    <cellStyle name="Normal 20 8 10 2 2 3" xfId="17242" xr:uid="{00000000-0005-0000-0000-000057590000}"/>
    <cellStyle name="Normal 20 8 10 2 3" xfId="10121" xr:uid="{00000000-0005-0000-0000-000058590000}"/>
    <cellStyle name="Normal 20 8 10 2 3 2" xfId="19621" xr:uid="{00000000-0005-0000-0000-000059590000}"/>
    <cellStyle name="Normal 20 8 10 2 4" xfId="14876" xr:uid="{00000000-0005-0000-0000-00005A590000}"/>
    <cellStyle name="Normal 20 8 10 3" xfId="6544" xr:uid="{00000000-0005-0000-0000-00005B590000}"/>
    <cellStyle name="Normal 20 8 10 3 2" xfId="11305" xr:uid="{00000000-0005-0000-0000-00005C590000}"/>
    <cellStyle name="Normal 20 8 10 3 2 2" xfId="20804" xr:uid="{00000000-0005-0000-0000-00005D590000}"/>
    <cellStyle name="Normal 20 8 10 3 3" xfId="16059" xr:uid="{00000000-0005-0000-0000-00005E590000}"/>
    <cellStyle name="Normal 20 8 10 4" xfId="8938" xr:uid="{00000000-0005-0000-0000-00005F590000}"/>
    <cellStyle name="Normal 20 8 10 4 2" xfId="18438" xr:uid="{00000000-0005-0000-0000-000060590000}"/>
    <cellStyle name="Normal 20 8 10 5" xfId="13693" xr:uid="{00000000-0005-0000-0000-000061590000}"/>
    <cellStyle name="Normal 20 8 11" xfId="4024" xr:uid="{00000000-0005-0000-0000-000062590000}"/>
    <cellStyle name="Normal 20 8 11 2" xfId="6660" xr:uid="{00000000-0005-0000-0000-000063590000}"/>
    <cellStyle name="Normal 20 8 11 2 2" xfId="11420" xr:uid="{00000000-0005-0000-0000-000064590000}"/>
    <cellStyle name="Normal 20 8 11 2 2 2" xfId="20919" xr:uid="{00000000-0005-0000-0000-000065590000}"/>
    <cellStyle name="Normal 20 8 11 2 3" xfId="16174" xr:uid="{00000000-0005-0000-0000-000066590000}"/>
    <cellStyle name="Normal 20 8 11 3" xfId="9053" xr:uid="{00000000-0005-0000-0000-000067590000}"/>
    <cellStyle name="Normal 20 8 11 3 2" xfId="18553" xr:uid="{00000000-0005-0000-0000-000068590000}"/>
    <cellStyle name="Normal 20 8 11 4" xfId="13808" xr:uid="{00000000-0005-0000-0000-000069590000}"/>
    <cellStyle name="Normal 20 8 12" xfId="5455" xr:uid="{00000000-0005-0000-0000-00006A590000}"/>
    <cellStyle name="Normal 20 8 12 2" xfId="10237" xr:uid="{00000000-0005-0000-0000-00006B590000}"/>
    <cellStyle name="Normal 20 8 12 2 2" xfId="19736" xr:uid="{00000000-0005-0000-0000-00006C590000}"/>
    <cellStyle name="Normal 20 8 12 3" xfId="14991" xr:uid="{00000000-0005-0000-0000-00006D590000}"/>
    <cellStyle name="Normal 20 8 13" xfId="7870" xr:uid="{00000000-0005-0000-0000-00006E590000}"/>
    <cellStyle name="Normal 20 8 13 2" xfId="17370" xr:uid="{00000000-0005-0000-0000-00006F590000}"/>
    <cellStyle name="Normal 20 8 14" xfId="12624" xr:uid="{00000000-0005-0000-0000-000070590000}"/>
    <cellStyle name="Normal 20 8 2" xfId="684" xr:uid="{00000000-0005-0000-0000-000071590000}"/>
    <cellStyle name="Normal 20 8 2 2" xfId="4158" xr:uid="{00000000-0005-0000-0000-000072590000}"/>
    <cellStyle name="Normal 20 8 2 2 2" xfId="6774" xr:uid="{00000000-0005-0000-0000-000073590000}"/>
    <cellStyle name="Normal 20 8 2 2 2 2" xfId="11533" xr:uid="{00000000-0005-0000-0000-000074590000}"/>
    <cellStyle name="Normal 20 8 2 2 2 2 2" xfId="21032" xr:uid="{00000000-0005-0000-0000-000075590000}"/>
    <cellStyle name="Normal 20 8 2 2 2 3" xfId="16287" xr:uid="{00000000-0005-0000-0000-000076590000}"/>
    <cellStyle name="Normal 20 8 2 2 3" xfId="9166" xr:uid="{00000000-0005-0000-0000-000077590000}"/>
    <cellStyle name="Normal 20 8 2 2 3 2" xfId="18666" xr:uid="{00000000-0005-0000-0000-000078590000}"/>
    <cellStyle name="Normal 20 8 2 2 4" xfId="13921" xr:uid="{00000000-0005-0000-0000-000079590000}"/>
    <cellStyle name="Normal 20 8 2 3" xfId="5589" xr:uid="{00000000-0005-0000-0000-00007A590000}"/>
    <cellStyle name="Normal 20 8 2 3 2" xfId="10350" xr:uid="{00000000-0005-0000-0000-00007B590000}"/>
    <cellStyle name="Normal 20 8 2 3 2 2" xfId="19849" xr:uid="{00000000-0005-0000-0000-00007C590000}"/>
    <cellStyle name="Normal 20 8 2 3 3" xfId="15104" xr:uid="{00000000-0005-0000-0000-00007D590000}"/>
    <cellStyle name="Normal 20 8 2 4" xfId="7983" xr:uid="{00000000-0005-0000-0000-00007E590000}"/>
    <cellStyle name="Normal 20 8 2 4 2" xfId="17483" xr:uid="{00000000-0005-0000-0000-00007F590000}"/>
    <cellStyle name="Normal 20 8 2 5" xfId="12737" xr:uid="{00000000-0005-0000-0000-000080590000}"/>
    <cellStyle name="Normal 20 8 3" xfId="1111" xr:uid="{00000000-0005-0000-0000-000081590000}"/>
    <cellStyle name="Normal 20 8 3 2" xfId="4308" xr:uid="{00000000-0005-0000-0000-000082590000}"/>
    <cellStyle name="Normal 20 8 3 2 2" xfId="6924" xr:uid="{00000000-0005-0000-0000-000083590000}"/>
    <cellStyle name="Normal 20 8 3 2 2 2" xfId="11683" xr:uid="{00000000-0005-0000-0000-000084590000}"/>
    <cellStyle name="Normal 20 8 3 2 2 2 2" xfId="21182" xr:uid="{00000000-0005-0000-0000-000085590000}"/>
    <cellStyle name="Normal 20 8 3 2 2 3" xfId="16437" xr:uid="{00000000-0005-0000-0000-000086590000}"/>
    <cellStyle name="Normal 20 8 3 2 3" xfId="9316" xr:uid="{00000000-0005-0000-0000-000087590000}"/>
    <cellStyle name="Normal 20 8 3 2 3 2" xfId="18816" xr:uid="{00000000-0005-0000-0000-000088590000}"/>
    <cellStyle name="Normal 20 8 3 2 4" xfId="14071" xr:uid="{00000000-0005-0000-0000-000089590000}"/>
    <cellStyle name="Normal 20 8 3 3" xfId="5739" xr:uid="{00000000-0005-0000-0000-00008A590000}"/>
    <cellStyle name="Normal 20 8 3 3 2" xfId="10500" xr:uid="{00000000-0005-0000-0000-00008B590000}"/>
    <cellStyle name="Normal 20 8 3 3 2 2" xfId="19999" xr:uid="{00000000-0005-0000-0000-00008C590000}"/>
    <cellStyle name="Normal 20 8 3 3 3" xfId="15254" xr:uid="{00000000-0005-0000-0000-00008D590000}"/>
    <cellStyle name="Normal 20 8 3 4" xfId="8133" xr:uid="{00000000-0005-0000-0000-00008E590000}"/>
    <cellStyle name="Normal 20 8 3 4 2" xfId="17633" xr:uid="{00000000-0005-0000-0000-00008F590000}"/>
    <cellStyle name="Normal 20 8 3 5" xfId="12887" xr:uid="{00000000-0005-0000-0000-000090590000}"/>
    <cellStyle name="Normal 20 8 4" xfId="1475" xr:uid="{00000000-0005-0000-0000-000091590000}"/>
    <cellStyle name="Normal 20 8 4 2" xfId="4423" xr:uid="{00000000-0005-0000-0000-000092590000}"/>
    <cellStyle name="Normal 20 8 4 2 2" xfId="7039" xr:uid="{00000000-0005-0000-0000-000093590000}"/>
    <cellStyle name="Normal 20 8 4 2 2 2" xfId="11798" xr:uid="{00000000-0005-0000-0000-000094590000}"/>
    <cellStyle name="Normal 20 8 4 2 2 2 2" xfId="21297" xr:uid="{00000000-0005-0000-0000-000095590000}"/>
    <cellStyle name="Normal 20 8 4 2 2 3" xfId="16552" xr:uid="{00000000-0005-0000-0000-000096590000}"/>
    <cellStyle name="Normal 20 8 4 2 3" xfId="9431" xr:uid="{00000000-0005-0000-0000-000097590000}"/>
    <cellStyle name="Normal 20 8 4 2 3 2" xfId="18931" xr:uid="{00000000-0005-0000-0000-000098590000}"/>
    <cellStyle name="Normal 20 8 4 2 4" xfId="14186" xr:uid="{00000000-0005-0000-0000-000099590000}"/>
    <cellStyle name="Normal 20 8 4 3" xfId="5854" xr:uid="{00000000-0005-0000-0000-00009A590000}"/>
    <cellStyle name="Normal 20 8 4 3 2" xfId="10615" xr:uid="{00000000-0005-0000-0000-00009B590000}"/>
    <cellStyle name="Normal 20 8 4 3 2 2" xfId="20114" xr:uid="{00000000-0005-0000-0000-00009C590000}"/>
    <cellStyle name="Normal 20 8 4 3 3" xfId="15369" xr:uid="{00000000-0005-0000-0000-00009D590000}"/>
    <cellStyle name="Normal 20 8 4 4" xfId="8248" xr:uid="{00000000-0005-0000-0000-00009E590000}"/>
    <cellStyle name="Normal 20 8 4 4 2" xfId="17748" xr:uid="{00000000-0005-0000-0000-00009F590000}"/>
    <cellStyle name="Normal 20 8 4 5" xfId="13002" xr:uid="{00000000-0005-0000-0000-0000A0590000}"/>
    <cellStyle name="Normal 20 8 5" xfId="1839" xr:uid="{00000000-0005-0000-0000-0000A1590000}"/>
    <cellStyle name="Normal 20 8 5 2" xfId="4538" xr:uid="{00000000-0005-0000-0000-0000A2590000}"/>
    <cellStyle name="Normal 20 8 5 2 2" xfId="7154" xr:uid="{00000000-0005-0000-0000-0000A3590000}"/>
    <cellStyle name="Normal 20 8 5 2 2 2" xfId="11913" xr:uid="{00000000-0005-0000-0000-0000A4590000}"/>
    <cellStyle name="Normal 20 8 5 2 2 2 2" xfId="21412" xr:uid="{00000000-0005-0000-0000-0000A5590000}"/>
    <cellStyle name="Normal 20 8 5 2 2 3" xfId="16667" xr:uid="{00000000-0005-0000-0000-0000A6590000}"/>
    <cellStyle name="Normal 20 8 5 2 3" xfId="9546" xr:uid="{00000000-0005-0000-0000-0000A7590000}"/>
    <cellStyle name="Normal 20 8 5 2 3 2" xfId="19046" xr:uid="{00000000-0005-0000-0000-0000A8590000}"/>
    <cellStyle name="Normal 20 8 5 2 4" xfId="14301" xr:uid="{00000000-0005-0000-0000-0000A9590000}"/>
    <cellStyle name="Normal 20 8 5 3" xfId="5969" xr:uid="{00000000-0005-0000-0000-0000AA590000}"/>
    <cellStyle name="Normal 20 8 5 3 2" xfId="10730" xr:uid="{00000000-0005-0000-0000-0000AB590000}"/>
    <cellStyle name="Normal 20 8 5 3 2 2" xfId="20229" xr:uid="{00000000-0005-0000-0000-0000AC590000}"/>
    <cellStyle name="Normal 20 8 5 3 3" xfId="15484" xr:uid="{00000000-0005-0000-0000-0000AD590000}"/>
    <cellStyle name="Normal 20 8 5 4" xfId="8363" xr:uid="{00000000-0005-0000-0000-0000AE590000}"/>
    <cellStyle name="Normal 20 8 5 4 2" xfId="17863" xr:uid="{00000000-0005-0000-0000-0000AF590000}"/>
    <cellStyle name="Normal 20 8 5 5" xfId="13117" xr:uid="{00000000-0005-0000-0000-0000B0590000}"/>
    <cellStyle name="Normal 20 8 6" xfId="2203" xr:uid="{00000000-0005-0000-0000-0000B1590000}"/>
    <cellStyle name="Normal 20 8 6 2" xfId="4653" xr:uid="{00000000-0005-0000-0000-0000B2590000}"/>
    <cellStyle name="Normal 20 8 6 2 2" xfId="7269" xr:uid="{00000000-0005-0000-0000-0000B3590000}"/>
    <cellStyle name="Normal 20 8 6 2 2 2" xfId="12028" xr:uid="{00000000-0005-0000-0000-0000B4590000}"/>
    <cellStyle name="Normal 20 8 6 2 2 2 2" xfId="21527" xr:uid="{00000000-0005-0000-0000-0000B5590000}"/>
    <cellStyle name="Normal 20 8 6 2 2 3" xfId="16782" xr:uid="{00000000-0005-0000-0000-0000B6590000}"/>
    <cellStyle name="Normal 20 8 6 2 3" xfId="9661" xr:uid="{00000000-0005-0000-0000-0000B7590000}"/>
    <cellStyle name="Normal 20 8 6 2 3 2" xfId="19161" xr:uid="{00000000-0005-0000-0000-0000B8590000}"/>
    <cellStyle name="Normal 20 8 6 2 4" xfId="14416" xr:uid="{00000000-0005-0000-0000-0000B9590000}"/>
    <cellStyle name="Normal 20 8 6 3" xfId="6084" xr:uid="{00000000-0005-0000-0000-0000BA590000}"/>
    <cellStyle name="Normal 20 8 6 3 2" xfId="10845" xr:uid="{00000000-0005-0000-0000-0000BB590000}"/>
    <cellStyle name="Normal 20 8 6 3 2 2" xfId="20344" xr:uid="{00000000-0005-0000-0000-0000BC590000}"/>
    <cellStyle name="Normal 20 8 6 3 3" xfId="15599" xr:uid="{00000000-0005-0000-0000-0000BD590000}"/>
    <cellStyle name="Normal 20 8 6 4" xfId="8478" xr:uid="{00000000-0005-0000-0000-0000BE590000}"/>
    <cellStyle name="Normal 20 8 6 4 2" xfId="17978" xr:uid="{00000000-0005-0000-0000-0000BF590000}"/>
    <cellStyle name="Normal 20 8 6 5" xfId="13232" xr:uid="{00000000-0005-0000-0000-0000C0590000}"/>
    <cellStyle name="Normal 20 8 7" xfId="2567" xr:uid="{00000000-0005-0000-0000-0000C1590000}"/>
    <cellStyle name="Normal 20 8 7 2" xfId="4768" xr:uid="{00000000-0005-0000-0000-0000C2590000}"/>
    <cellStyle name="Normal 20 8 7 2 2" xfId="7384" xr:uid="{00000000-0005-0000-0000-0000C3590000}"/>
    <cellStyle name="Normal 20 8 7 2 2 2" xfId="12143" xr:uid="{00000000-0005-0000-0000-0000C4590000}"/>
    <cellStyle name="Normal 20 8 7 2 2 2 2" xfId="21642" xr:uid="{00000000-0005-0000-0000-0000C5590000}"/>
    <cellStyle name="Normal 20 8 7 2 2 3" xfId="16897" xr:uid="{00000000-0005-0000-0000-0000C6590000}"/>
    <cellStyle name="Normal 20 8 7 2 3" xfId="9776" xr:uid="{00000000-0005-0000-0000-0000C7590000}"/>
    <cellStyle name="Normal 20 8 7 2 3 2" xfId="19276" xr:uid="{00000000-0005-0000-0000-0000C8590000}"/>
    <cellStyle name="Normal 20 8 7 2 4" xfId="14531" xr:uid="{00000000-0005-0000-0000-0000C9590000}"/>
    <cellStyle name="Normal 20 8 7 3" xfId="6199" xr:uid="{00000000-0005-0000-0000-0000CA590000}"/>
    <cellStyle name="Normal 20 8 7 3 2" xfId="10960" xr:uid="{00000000-0005-0000-0000-0000CB590000}"/>
    <cellStyle name="Normal 20 8 7 3 2 2" xfId="20459" xr:uid="{00000000-0005-0000-0000-0000CC590000}"/>
    <cellStyle name="Normal 20 8 7 3 3" xfId="15714" xr:uid="{00000000-0005-0000-0000-0000CD590000}"/>
    <cellStyle name="Normal 20 8 7 4" xfId="8593" xr:uid="{00000000-0005-0000-0000-0000CE590000}"/>
    <cellStyle name="Normal 20 8 7 4 2" xfId="18093" xr:uid="{00000000-0005-0000-0000-0000CF590000}"/>
    <cellStyle name="Normal 20 8 7 5" xfId="13348" xr:uid="{00000000-0005-0000-0000-0000D0590000}"/>
    <cellStyle name="Normal 20 8 8" xfId="2931" xr:uid="{00000000-0005-0000-0000-0000D1590000}"/>
    <cellStyle name="Normal 20 8 8 2" xfId="4883" xr:uid="{00000000-0005-0000-0000-0000D2590000}"/>
    <cellStyle name="Normal 20 8 8 2 2" xfId="7499" xr:uid="{00000000-0005-0000-0000-0000D3590000}"/>
    <cellStyle name="Normal 20 8 8 2 2 2" xfId="12258" xr:uid="{00000000-0005-0000-0000-0000D4590000}"/>
    <cellStyle name="Normal 20 8 8 2 2 2 2" xfId="21757" xr:uid="{00000000-0005-0000-0000-0000D5590000}"/>
    <cellStyle name="Normal 20 8 8 2 2 3" xfId="17012" xr:uid="{00000000-0005-0000-0000-0000D6590000}"/>
    <cellStyle name="Normal 20 8 8 2 3" xfId="9891" xr:uid="{00000000-0005-0000-0000-0000D7590000}"/>
    <cellStyle name="Normal 20 8 8 2 3 2" xfId="19391" xr:uid="{00000000-0005-0000-0000-0000D8590000}"/>
    <cellStyle name="Normal 20 8 8 2 4" xfId="14646" xr:uid="{00000000-0005-0000-0000-0000D9590000}"/>
    <cellStyle name="Normal 20 8 8 3" xfId="6314" xr:uid="{00000000-0005-0000-0000-0000DA590000}"/>
    <cellStyle name="Normal 20 8 8 3 2" xfId="11075" xr:uid="{00000000-0005-0000-0000-0000DB590000}"/>
    <cellStyle name="Normal 20 8 8 3 2 2" xfId="20574" xr:uid="{00000000-0005-0000-0000-0000DC590000}"/>
    <cellStyle name="Normal 20 8 8 3 3" xfId="15829" xr:uid="{00000000-0005-0000-0000-0000DD590000}"/>
    <cellStyle name="Normal 20 8 8 4" xfId="8708" xr:uid="{00000000-0005-0000-0000-0000DE590000}"/>
    <cellStyle name="Normal 20 8 8 4 2" xfId="18208" xr:uid="{00000000-0005-0000-0000-0000DF590000}"/>
    <cellStyle name="Normal 20 8 8 5" xfId="13463" xr:uid="{00000000-0005-0000-0000-0000E0590000}"/>
    <cellStyle name="Normal 20 8 9" xfId="3295" xr:uid="{00000000-0005-0000-0000-0000E1590000}"/>
    <cellStyle name="Normal 20 8 9 2" xfId="4998" xr:uid="{00000000-0005-0000-0000-0000E2590000}"/>
    <cellStyle name="Normal 20 8 9 2 2" xfId="7614" xr:uid="{00000000-0005-0000-0000-0000E3590000}"/>
    <cellStyle name="Normal 20 8 9 2 2 2" xfId="12373" xr:uid="{00000000-0005-0000-0000-0000E4590000}"/>
    <cellStyle name="Normal 20 8 9 2 2 2 2" xfId="21872" xr:uid="{00000000-0005-0000-0000-0000E5590000}"/>
    <cellStyle name="Normal 20 8 9 2 2 3" xfId="17127" xr:uid="{00000000-0005-0000-0000-0000E6590000}"/>
    <cellStyle name="Normal 20 8 9 2 3" xfId="10006" xr:uid="{00000000-0005-0000-0000-0000E7590000}"/>
    <cellStyle name="Normal 20 8 9 2 3 2" xfId="19506" xr:uid="{00000000-0005-0000-0000-0000E8590000}"/>
    <cellStyle name="Normal 20 8 9 2 4" xfId="14761" xr:uid="{00000000-0005-0000-0000-0000E9590000}"/>
    <cellStyle name="Normal 20 8 9 3" xfId="6429" xr:uid="{00000000-0005-0000-0000-0000EA590000}"/>
    <cellStyle name="Normal 20 8 9 3 2" xfId="11190" xr:uid="{00000000-0005-0000-0000-0000EB590000}"/>
    <cellStyle name="Normal 20 8 9 3 2 2" xfId="20689" xr:uid="{00000000-0005-0000-0000-0000EC590000}"/>
    <cellStyle name="Normal 20 8 9 3 3" xfId="15944" xr:uid="{00000000-0005-0000-0000-0000ED590000}"/>
    <cellStyle name="Normal 20 8 9 4" xfId="8823" xr:uid="{00000000-0005-0000-0000-0000EE590000}"/>
    <cellStyle name="Normal 20 8 9 4 2" xfId="18323" xr:uid="{00000000-0005-0000-0000-0000EF590000}"/>
    <cellStyle name="Normal 20 8 9 5" xfId="13578" xr:uid="{00000000-0005-0000-0000-0000F0590000}"/>
    <cellStyle name="Normal 20 9" xfId="351" xr:uid="{00000000-0005-0000-0000-0000F1590000}"/>
    <cellStyle name="Normal 20 9 10" xfId="3685" xr:uid="{00000000-0005-0000-0000-0000F2590000}"/>
    <cellStyle name="Normal 20 9 10 2" xfId="5123" xr:uid="{00000000-0005-0000-0000-0000F3590000}"/>
    <cellStyle name="Normal 20 9 10 2 2" xfId="7739" xr:uid="{00000000-0005-0000-0000-0000F4590000}"/>
    <cellStyle name="Normal 20 9 10 2 2 2" xfId="12498" xr:uid="{00000000-0005-0000-0000-0000F5590000}"/>
    <cellStyle name="Normal 20 9 10 2 2 2 2" xfId="21997" xr:uid="{00000000-0005-0000-0000-0000F6590000}"/>
    <cellStyle name="Normal 20 9 10 2 2 3" xfId="17252" xr:uid="{00000000-0005-0000-0000-0000F7590000}"/>
    <cellStyle name="Normal 20 9 10 2 3" xfId="10131" xr:uid="{00000000-0005-0000-0000-0000F8590000}"/>
    <cellStyle name="Normal 20 9 10 2 3 2" xfId="19631" xr:uid="{00000000-0005-0000-0000-0000F9590000}"/>
    <cellStyle name="Normal 20 9 10 2 4" xfId="14886" xr:uid="{00000000-0005-0000-0000-0000FA590000}"/>
    <cellStyle name="Normal 20 9 10 3" xfId="6554" xr:uid="{00000000-0005-0000-0000-0000FB590000}"/>
    <cellStyle name="Normal 20 9 10 3 2" xfId="11315" xr:uid="{00000000-0005-0000-0000-0000FC590000}"/>
    <cellStyle name="Normal 20 9 10 3 2 2" xfId="20814" xr:uid="{00000000-0005-0000-0000-0000FD590000}"/>
    <cellStyle name="Normal 20 9 10 3 3" xfId="16069" xr:uid="{00000000-0005-0000-0000-0000FE590000}"/>
    <cellStyle name="Normal 20 9 10 4" xfId="8948" xr:uid="{00000000-0005-0000-0000-0000FF590000}"/>
    <cellStyle name="Normal 20 9 10 4 2" xfId="18448" xr:uid="{00000000-0005-0000-0000-0000005A0000}"/>
    <cellStyle name="Normal 20 9 10 5" xfId="13703" xr:uid="{00000000-0005-0000-0000-0000015A0000}"/>
    <cellStyle name="Normal 20 9 11" xfId="4050" xr:uid="{00000000-0005-0000-0000-0000025A0000}"/>
    <cellStyle name="Normal 20 9 11 2" xfId="6670" xr:uid="{00000000-0005-0000-0000-0000035A0000}"/>
    <cellStyle name="Normal 20 9 11 2 2" xfId="11430" xr:uid="{00000000-0005-0000-0000-0000045A0000}"/>
    <cellStyle name="Normal 20 9 11 2 2 2" xfId="20929" xr:uid="{00000000-0005-0000-0000-0000055A0000}"/>
    <cellStyle name="Normal 20 9 11 2 3" xfId="16184" xr:uid="{00000000-0005-0000-0000-0000065A0000}"/>
    <cellStyle name="Normal 20 9 11 3" xfId="9063" xr:uid="{00000000-0005-0000-0000-0000075A0000}"/>
    <cellStyle name="Normal 20 9 11 3 2" xfId="18563" xr:uid="{00000000-0005-0000-0000-0000085A0000}"/>
    <cellStyle name="Normal 20 9 11 4" xfId="13818" xr:uid="{00000000-0005-0000-0000-0000095A0000}"/>
    <cellStyle name="Normal 20 9 12" xfId="5481" xr:uid="{00000000-0005-0000-0000-00000A5A0000}"/>
    <cellStyle name="Normal 20 9 12 2" xfId="10247" xr:uid="{00000000-0005-0000-0000-00000B5A0000}"/>
    <cellStyle name="Normal 20 9 12 2 2" xfId="19746" xr:uid="{00000000-0005-0000-0000-00000C5A0000}"/>
    <cellStyle name="Normal 20 9 12 3" xfId="15001" xr:uid="{00000000-0005-0000-0000-00000D5A0000}"/>
    <cellStyle name="Normal 20 9 13" xfId="7880" xr:uid="{00000000-0005-0000-0000-00000E5A0000}"/>
    <cellStyle name="Normal 20 9 13 2" xfId="17380" xr:uid="{00000000-0005-0000-0000-00000F5A0000}"/>
    <cellStyle name="Normal 20 9 14" xfId="12634" xr:uid="{00000000-0005-0000-0000-0000105A0000}"/>
    <cellStyle name="Normal 20 9 2" xfId="710" xr:uid="{00000000-0005-0000-0000-0000115A0000}"/>
    <cellStyle name="Normal 20 9 2 2" xfId="4168" xr:uid="{00000000-0005-0000-0000-0000125A0000}"/>
    <cellStyle name="Normal 20 9 2 2 2" xfId="6784" xr:uid="{00000000-0005-0000-0000-0000135A0000}"/>
    <cellStyle name="Normal 20 9 2 2 2 2" xfId="11543" xr:uid="{00000000-0005-0000-0000-0000145A0000}"/>
    <cellStyle name="Normal 20 9 2 2 2 2 2" xfId="21042" xr:uid="{00000000-0005-0000-0000-0000155A0000}"/>
    <cellStyle name="Normal 20 9 2 2 2 3" xfId="16297" xr:uid="{00000000-0005-0000-0000-0000165A0000}"/>
    <cellStyle name="Normal 20 9 2 2 3" xfId="9176" xr:uid="{00000000-0005-0000-0000-0000175A0000}"/>
    <cellStyle name="Normal 20 9 2 2 3 2" xfId="18676" xr:uid="{00000000-0005-0000-0000-0000185A0000}"/>
    <cellStyle name="Normal 20 9 2 2 4" xfId="13931" xr:uid="{00000000-0005-0000-0000-0000195A0000}"/>
    <cellStyle name="Normal 20 9 2 3" xfId="5599" xr:uid="{00000000-0005-0000-0000-00001A5A0000}"/>
    <cellStyle name="Normal 20 9 2 3 2" xfId="10360" xr:uid="{00000000-0005-0000-0000-00001B5A0000}"/>
    <cellStyle name="Normal 20 9 2 3 2 2" xfId="19859" xr:uid="{00000000-0005-0000-0000-00001C5A0000}"/>
    <cellStyle name="Normal 20 9 2 3 3" xfId="15114" xr:uid="{00000000-0005-0000-0000-00001D5A0000}"/>
    <cellStyle name="Normal 20 9 2 4" xfId="7993" xr:uid="{00000000-0005-0000-0000-00001E5A0000}"/>
    <cellStyle name="Normal 20 9 2 4 2" xfId="17493" xr:uid="{00000000-0005-0000-0000-00001F5A0000}"/>
    <cellStyle name="Normal 20 9 2 5" xfId="12747" xr:uid="{00000000-0005-0000-0000-0000205A0000}"/>
    <cellStyle name="Normal 20 9 3" xfId="1137" xr:uid="{00000000-0005-0000-0000-0000215A0000}"/>
    <cellStyle name="Normal 20 9 3 2" xfId="4318" xr:uid="{00000000-0005-0000-0000-0000225A0000}"/>
    <cellStyle name="Normal 20 9 3 2 2" xfId="6934" xr:uid="{00000000-0005-0000-0000-0000235A0000}"/>
    <cellStyle name="Normal 20 9 3 2 2 2" xfId="11693" xr:uid="{00000000-0005-0000-0000-0000245A0000}"/>
    <cellStyle name="Normal 20 9 3 2 2 2 2" xfId="21192" xr:uid="{00000000-0005-0000-0000-0000255A0000}"/>
    <cellStyle name="Normal 20 9 3 2 2 3" xfId="16447" xr:uid="{00000000-0005-0000-0000-0000265A0000}"/>
    <cellStyle name="Normal 20 9 3 2 3" xfId="9326" xr:uid="{00000000-0005-0000-0000-0000275A0000}"/>
    <cellStyle name="Normal 20 9 3 2 3 2" xfId="18826" xr:uid="{00000000-0005-0000-0000-0000285A0000}"/>
    <cellStyle name="Normal 20 9 3 2 4" xfId="14081" xr:uid="{00000000-0005-0000-0000-0000295A0000}"/>
    <cellStyle name="Normal 20 9 3 3" xfId="5749" xr:uid="{00000000-0005-0000-0000-00002A5A0000}"/>
    <cellStyle name="Normal 20 9 3 3 2" xfId="10510" xr:uid="{00000000-0005-0000-0000-00002B5A0000}"/>
    <cellStyle name="Normal 20 9 3 3 2 2" xfId="20009" xr:uid="{00000000-0005-0000-0000-00002C5A0000}"/>
    <cellStyle name="Normal 20 9 3 3 3" xfId="15264" xr:uid="{00000000-0005-0000-0000-00002D5A0000}"/>
    <cellStyle name="Normal 20 9 3 4" xfId="8143" xr:uid="{00000000-0005-0000-0000-00002E5A0000}"/>
    <cellStyle name="Normal 20 9 3 4 2" xfId="17643" xr:uid="{00000000-0005-0000-0000-00002F5A0000}"/>
    <cellStyle name="Normal 20 9 3 5" xfId="12897" xr:uid="{00000000-0005-0000-0000-0000305A0000}"/>
    <cellStyle name="Normal 20 9 4" xfId="1501" xr:uid="{00000000-0005-0000-0000-0000315A0000}"/>
    <cellStyle name="Normal 20 9 4 2" xfId="4433" xr:uid="{00000000-0005-0000-0000-0000325A0000}"/>
    <cellStyle name="Normal 20 9 4 2 2" xfId="7049" xr:uid="{00000000-0005-0000-0000-0000335A0000}"/>
    <cellStyle name="Normal 20 9 4 2 2 2" xfId="11808" xr:uid="{00000000-0005-0000-0000-0000345A0000}"/>
    <cellStyle name="Normal 20 9 4 2 2 2 2" xfId="21307" xr:uid="{00000000-0005-0000-0000-0000355A0000}"/>
    <cellStyle name="Normal 20 9 4 2 2 3" xfId="16562" xr:uid="{00000000-0005-0000-0000-0000365A0000}"/>
    <cellStyle name="Normal 20 9 4 2 3" xfId="9441" xr:uid="{00000000-0005-0000-0000-0000375A0000}"/>
    <cellStyle name="Normal 20 9 4 2 3 2" xfId="18941" xr:uid="{00000000-0005-0000-0000-0000385A0000}"/>
    <cellStyle name="Normal 20 9 4 2 4" xfId="14196" xr:uid="{00000000-0005-0000-0000-0000395A0000}"/>
    <cellStyle name="Normal 20 9 4 3" xfId="5864" xr:uid="{00000000-0005-0000-0000-00003A5A0000}"/>
    <cellStyle name="Normal 20 9 4 3 2" xfId="10625" xr:uid="{00000000-0005-0000-0000-00003B5A0000}"/>
    <cellStyle name="Normal 20 9 4 3 2 2" xfId="20124" xr:uid="{00000000-0005-0000-0000-00003C5A0000}"/>
    <cellStyle name="Normal 20 9 4 3 3" xfId="15379" xr:uid="{00000000-0005-0000-0000-00003D5A0000}"/>
    <cellStyle name="Normal 20 9 4 4" xfId="8258" xr:uid="{00000000-0005-0000-0000-00003E5A0000}"/>
    <cellStyle name="Normal 20 9 4 4 2" xfId="17758" xr:uid="{00000000-0005-0000-0000-00003F5A0000}"/>
    <cellStyle name="Normal 20 9 4 5" xfId="13012" xr:uid="{00000000-0005-0000-0000-0000405A0000}"/>
    <cellStyle name="Normal 20 9 5" xfId="1865" xr:uid="{00000000-0005-0000-0000-0000415A0000}"/>
    <cellStyle name="Normal 20 9 5 2" xfId="4548" xr:uid="{00000000-0005-0000-0000-0000425A0000}"/>
    <cellStyle name="Normal 20 9 5 2 2" xfId="7164" xr:uid="{00000000-0005-0000-0000-0000435A0000}"/>
    <cellStyle name="Normal 20 9 5 2 2 2" xfId="11923" xr:uid="{00000000-0005-0000-0000-0000445A0000}"/>
    <cellStyle name="Normal 20 9 5 2 2 2 2" xfId="21422" xr:uid="{00000000-0005-0000-0000-0000455A0000}"/>
    <cellStyle name="Normal 20 9 5 2 2 3" xfId="16677" xr:uid="{00000000-0005-0000-0000-0000465A0000}"/>
    <cellStyle name="Normal 20 9 5 2 3" xfId="9556" xr:uid="{00000000-0005-0000-0000-0000475A0000}"/>
    <cellStyle name="Normal 20 9 5 2 3 2" xfId="19056" xr:uid="{00000000-0005-0000-0000-0000485A0000}"/>
    <cellStyle name="Normal 20 9 5 2 4" xfId="14311" xr:uid="{00000000-0005-0000-0000-0000495A0000}"/>
    <cellStyle name="Normal 20 9 5 3" xfId="5979" xr:uid="{00000000-0005-0000-0000-00004A5A0000}"/>
    <cellStyle name="Normal 20 9 5 3 2" xfId="10740" xr:uid="{00000000-0005-0000-0000-00004B5A0000}"/>
    <cellStyle name="Normal 20 9 5 3 2 2" xfId="20239" xr:uid="{00000000-0005-0000-0000-00004C5A0000}"/>
    <cellStyle name="Normal 20 9 5 3 3" xfId="15494" xr:uid="{00000000-0005-0000-0000-00004D5A0000}"/>
    <cellStyle name="Normal 20 9 5 4" xfId="8373" xr:uid="{00000000-0005-0000-0000-00004E5A0000}"/>
    <cellStyle name="Normal 20 9 5 4 2" xfId="17873" xr:uid="{00000000-0005-0000-0000-00004F5A0000}"/>
    <cellStyle name="Normal 20 9 5 5" xfId="13127" xr:uid="{00000000-0005-0000-0000-0000505A0000}"/>
    <cellStyle name="Normal 20 9 6" xfId="2229" xr:uid="{00000000-0005-0000-0000-0000515A0000}"/>
    <cellStyle name="Normal 20 9 6 2" xfId="4663" xr:uid="{00000000-0005-0000-0000-0000525A0000}"/>
    <cellStyle name="Normal 20 9 6 2 2" xfId="7279" xr:uid="{00000000-0005-0000-0000-0000535A0000}"/>
    <cellStyle name="Normal 20 9 6 2 2 2" xfId="12038" xr:uid="{00000000-0005-0000-0000-0000545A0000}"/>
    <cellStyle name="Normal 20 9 6 2 2 2 2" xfId="21537" xr:uid="{00000000-0005-0000-0000-0000555A0000}"/>
    <cellStyle name="Normal 20 9 6 2 2 3" xfId="16792" xr:uid="{00000000-0005-0000-0000-0000565A0000}"/>
    <cellStyle name="Normal 20 9 6 2 3" xfId="9671" xr:uid="{00000000-0005-0000-0000-0000575A0000}"/>
    <cellStyle name="Normal 20 9 6 2 3 2" xfId="19171" xr:uid="{00000000-0005-0000-0000-0000585A0000}"/>
    <cellStyle name="Normal 20 9 6 2 4" xfId="14426" xr:uid="{00000000-0005-0000-0000-0000595A0000}"/>
    <cellStyle name="Normal 20 9 6 3" xfId="6094" xr:uid="{00000000-0005-0000-0000-00005A5A0000}"/>
    <cellStyle name="Normal 20 9 6 3 2" xfId="10855" xr:uid="{00000000-0005-0000-0000-00005B5A0000}"/>
    <cellStyle name="Normal 20 9 6 3 2 2" xfId="20354" xr:uid="{00000000-0005-0000-0000-00005C5A0000}"/>
    <cellStyle name="Normal 20 9 6 3 3" xfId="15609" xr:uid="{00000000-0005-0000-0000-00005D5A0000}"/>
    <cellStyle name="Normal 20 9 6 4" xfId="8488" xr:uid="{00000000-0005-0000-0000-00005E5A0000}"/>
    <cellStyle name="Normal 20 9 6 4 2" xfId="17988" xr:uid="{00000000-0005-0000-0000-00005F5A0000}"/>
    <cellStyle name="Normal 20 9 6 5" xfId="13242" xr:uid="{00000000-0005-0000-0000-0000605A0000}"/>
    <cellStyle name="Normal 20 9 7" xfId="2593" xr:uid="{00000000-0005-0000-0000-0000615A0000}"/>
    <cellStyle name="Normal 20 9 7 2" xfId="4778" xr:uid="{00000000-0005-0000-0000-0000625A0000}"/>
    <cellStyle name="Normal 20 9 7 2 2" xfId="7394" xr:uid="{00000000-0005-0000-0000-0000635A0000}"/>
    <cellStyle name="Normal 20 9 7 2 2 2" xfId="12153" xr:uid="{00000000-0005-0000-0000-0000645A0000}"/>
    <cellStyle name="Normal 20 9 7 2 2 2 2" xfId="21652" xr:uid="{00000000-0005-0000-0000-0000655A0000}"/>
    <cellStyle name="Normal 20 9 7 2 2 3" xfId="16907" xr:uid="{00000000-0005-0000-0000-0000665A0000}"/>
    <cellStyle name="Normal 20 9 7 2 3" xfId="9786" xr:uid="{00000000-0005-0000-0000-0000675A0000}"/>
    <cellStyle name="Normal 20 9 7 2 3 2" xfId="19286" xr:uid="{00000000-0005-0000-0000-0000685A0000}"/>
    <cellStyle name="Normal 20 9 7 2 4" xfId="14541" xr:uid="{00000000-0005-0000-0000-0000695A0000}"/>
    <cellStyle name="Normal 20 9 7 3" xfId="6209" xr:uid="{00000000-0005-0000-0000-00006A5A0000}"/>
    <cellStyle name="Normal 20 9 7 3 2" xfId="10970" xr:uid="{00000000-0005-0000-0000-00006B5A0000}"/>
    <cellStyle name="Normal 20 9 7 3 2 2" xfId="20469" xr:uid="{00000000-0005-0000-0000-00006C5A0000}"/>
    <cellStyle name="Normal 20 9 7 3 3" xfId="15724" xr:uid="{00000000-0005-0000-0000-00006D5A0000}"/>
    <cellStyle name="Normal 20 9 7 4" xfId="8603" xr:uid="{00000000-0005-0000-0000-00006E5A0000}"/>
    <cellStyle name="Normal 20 9 7 4 2" xfId="18103" xr:uid="{00000000-0005-0000-0000-00006F5A0000}"/>
    <cellStyle name="Normal 20 9 7 5" xfId="13358" xr:uid="{00000000-0005-0000-0000-0000705A0000}"/>
    <cellStyle name="Normal 20 9 8" xfId="2957" xr:uid="{00000000-0005-0000-0000-0000715A0000}"/>
    <cellStyle name="Normal 20 9 8 2" xfId="4893" xr:uid="{00000000-0005-0000-0000-0000725A0000}"/>
    <cellStyle name="Normal 20 9 8 2 2" xfId="7509" xr:uid="{00000000-0005-0000-0000-0000735A0000}"/>
    <cellStyle name="Normal 20 9 8 2 2 2" xfId="12268" xr:uid="{00000000-0005-0000-0000-0000745A0000}"/>
    <cellStyle name="Normal 20 9 8 2 2 2 2" xfId="21767" xr:uid="{00000000-0005-0000-0000-0000755A0000}"/>
    <cellStyle name="Normal 20 9 8 2 2 3" xfId="17022" xr:uid="{00000000-0005-0000-0000-0000765A0000}"/>
    <cellStyle name="Normal 20 9 8 2 3" xfId="9901" xr:uid="{00000000-0005-0000-0000-0000775A0000}"/>
    <cellStyle name="Normal 20 9 8 2 3 2" xfId="19401" xr:uid="{00000000-0005-0000-0000-0000785A0000}"/>
    <cellStyle name="Normal 20 9 8 2 4" xfId="14656" xr:uid="{00000000-0005-0000-0000-0000795A0000}"/>
    <cellStyle name="Normal 20 9 8 3" xfId="6324" xr:uid="{00000000-0005-0000-0000-00007A5A0000}"/>
    <cellStyle name="Normal 20 9 8 3 2" xfId="11085" xr:uid="{00000000-0005-0000-0000-00007B5A0000}"/>
    <cellStyle name="Normal 20 9 8 3 2 2" xfId="20584" xr:uid="{00000000-0005-0000-0000-00007C5A0000}"/>
    <cellStyle name="Normal 20 9 8 3 3" xfId="15839" xr:uid="{00000000-0005-0000-0000-00007D5A0000}"/>
    <cellStyle name="Normal 20 9 8 4" xfId="8718" xr:uid="{00000000-0005-0000-0000-00007E5A0000}"/>
    <cellStyle name="Normal 20 9 8 4 2" xfId="18218" xr:uid="{00000000-0005-0000-0000-00007F5A0000}"/>
    <cellStyle name="Normal 20 9 8 5" xfId="13473" xr:uid="{00000000-0005-0000-0000-0000805A0000}"/>
    <cellStyle name="Normal 20 9 9" xfId="3321" xr:uid="{00000000-0005-0000-0000-0000815A0000}"/>
    <cellStyle name="Normal 20 9 9 2" xfId="5008" xr:uid="{00000000-0005-0000-0000-0000825A0000}"/>
    <cellStyle name="Normal 20 9 9 2 2" xfId="7624" xr:uid="{00000000-0005-0000-0000-0000835A0000}"/>
    <cellStyle name="Normal 20 9 9 2 2 2" xfId="12383" xr:uid="{00000000-0005-0000-0000-0000845A0000}"/>
    <cellStyle name="Normal 20 9 9 2 2 2 2" xfId="21882" xr:uid="{00000000-0005-0000-0000-0000855A0000}"/>
    <cellStyle name="Normal 20 9 9 2 2 3" xfId="17137" xr:uid="{00000000-0005-0000-0000-0000865A0000}"/>
    <cellStyle name="Normal 20 9 9 2 3" xfId="10016" xr:uid="{00000000-0005-0000-0000-0000875A0000}"/>
    <cellStyle name="Normal 20 9 9 2 3 2" xfId="19516" xr:uid="{00000000-0005-0000-0000-0000885A0000}"/>
    <cellStyle name="Normal 20 9 9 2 4" xfId="14771" xr:uid="{00000000-0005-0000-0000-0000895A0000}"/>
    <cellStyle name="Normal 20 9 9 3" xfId="6439" xr:uid="{00000000-0005-0000-0000-00008A5A0000}"/>
    <cellStyle name="Normal 20 9 9 3 2" xfId="11200" xr:uid="{00000000-0005-0000-0000-00008B5A0000}"/>
    <cellStyle name="Normal 20 9 9 3 2 2" xfId="20699" xr:uid="{00000000-0005-0000-0000-00008C5A0000}"/>
    <cellStyle name="Normal 20 9 9 3 3" xfId="15954" xr:uid="{00000000-0005-0000-0000-00008D5A0000}"/>
    <cellStyle name="Normal 20 9 9 4" xfId="8833" xr:uid="{00000000-0005-0000-0000-00008E5A0000}"/>
    <cellStyle name="Normal 20 9 9 4 2" xfId="18333" xr:uid="{00000000-0005-0000-0000-00008F5A0000}"/>
    <cellStyle name="Normal 20 9 9 5" xfId="13588" xr:uid="{00000000-0005-0000-0000-0000905A0000}"/>
    <cellStyle name="Normal 21" xfId="47" xr:uid="{00000000-0005-0000-0000-0000915A0000}"/>
    <cellStyle name="Normal 21 10" xfId="3017" xr:uid="{00000000-0005-0000-0000-0000925A0000}"/>
    <cellStyle name="Normal 21 10 2" xfId="4923" xr:uid="{00000000-0005-0000-0000-0000935A0000}"/>
    <cellStyle name="Normal 21 10 2 2" xfId="7539" xr:uid="{00000000-0005-0000-0000-0000945A0000}"/>
    <cellStyle name="Normal 21 10 2 2 2" xfId="12298" xr:uid="{00000000-0005-0000-0000-0000955A0000}"/>
    <cellStyle name="Normal 21 10 2 2 2 2" xfId="21797" xr:uid="{00000000-0005-0000-0000-0000965A0000}"/>
    <cellStyle name="Normal 21 10 2 2 3" xfId="17052" xr:uid="{00000000-0005-0000-0000-0000975A0000}"/>
    <cellStyle name="Normal 21 10 2 3" xfId="9931" xr:uid="{00000000-0005-0000-0000-0000985A0000}"/>
    <cellStyle name="Normal 21 10 2 3 2" xfId="19431" xr:uid="{00000000-0005-0000-0000-0000995A0000}"/>
    <cellStyle name="Normal 21 10 2 4" xfId="14686" xr:uid="{00000000-0005-0000-0000-00009A5A0000}"/>
    <cellStyle name="Normal 21 10 3" xfId="6354" xr:uid="{00000000-0005-0000-0000-00009B5A0000}"/>
    <cellStyle name="Normal 21 10 3 2" xfId="11115" xr:uid="{00000000-0005-0000-0000-00009C5A0000}"/>
    <cellStyle name="Normal 21 10 3 2 2" xfId="20614" xr:uid="{00000000-0005-0000-0000-00009D5A0000}"/>
    <cellStyle name="Normal 21 10 3 3" xfId="15869" xr:uid="{00000000-0005-0000-0000-00009E5A0000}"/>
    <cellStyle name="Normal 21 10 4" xfId="8748" xr:uid="{00000000-0005-0000-0000-00009F5A0000}"/>
    <cellStyle name="Normal 21 10 4 2" xfId="18248" xr:uid="{00000000-0005-0000-0000-0000A05A0000}"/>
    <cellStyle name="Normal 21 10 5" xfId="13503" xr:uid="{00000000-0005-0000-0000-0000A15A0000}"/>
    <cellStyle name="Normal 21 11" xfId="3392" xr:uid="{00000000-0005-0000-0000-0000A25A0000}"/>
    <cellStyle name="Normal 21 11 2" xfId="5040" xr:uid="{00000000-0005-0000-0000-0000A35A0000}"/>
    <cellStyle name="Normal 21 11 2 2" xfId="7656" xr:uid="{00000000-0005-0000-0000-0000A45A0000}"/>
    <cellStyle name="Normal 21 11 2 2 2" xfId="12415" xr:uid="{00000000-0005-0000-0000-0000A55A0000}"/>
    <cellStyle name="Normal 21 11 2 2 2 2" xfId="21914" xr:uid="{00000000-0005-0000-0000-0000A65A0000}"/>
    <cellStyle name="Normal 21 11 2 2 3" xfId="17169" xr:uid="{00000000-0005-0000-0000-0000A75A0000}"/>
    <cellStyle name="Normal 21 11 2 3" xfId="10048" xr:uid="{00000000-0005-0000-0000-0000A85A0000}"/>
    <cellStyle name="Normal 21 11 2 3 2" xfId="19548" xr:uid="{00000000-0005-0000-0000-0000A95A0000}"/>
    <cellStyle name="Normal 21 11 2 4" xfId="14803" xr:uid="{00000000-0005-0000-0000-0000AA5A0000}"/>
    <cellStyle name="Normal 21 11 3" xfId="6471" xr:uid="{00000000-0005-0000-0000-0000AB5A0000}"/>
    <cellStyle name="Normal 21 11 3 2" xfId="11232" xr:uid="{00000000-0005-0000-0000-0000AC5A0000}"/>
    <cellStyle name="Normal 21 11 3 2 2" xfId="20731" xr:uid="{00000000-0005-0000-0000-0000AD5A0000}"/>
    <cellStyle name="Normal 21 11 3 3" xfId="15986" xr:uid="{00000000-0005-0000-0000-0000AE5A0000}"/>
    <cellStyle name="Normal 21 11 4" xfId="8865" xr:uid="{00000000-0005-0000-0000-0000AF5A0000}"/>
    <cellStyle name="Normal 21 11 4 2" xfId="18365" xr:uid="{00000000-0005-0000-0000-0000B05A0000}"/>
    <cellStyle name="Normal 21 11 5" xfId="13620" xr:uid="{00000000-0005-0000-0000-0000B15A0000}"/>
    <cellStyle name="Normal 21 12" xfId="3746" xr:uid="{00000000-0005-0000-0000-0000B25A0000}"/>
    <cellStyle name="Normal 21 12 2" xfId="6586" xr:uid="{00000000-0005-0000-0000-0000B35A0000}"/>
    <cellStyle name="Normal 21 12 2 2" xfId="11346" xr:uid="{00000000-0005-0000-0000-0000B45A0000}"/>
    <cellStyle name="Normal 21 12 2 2 2" xfId="20845" xr:uid="{00000000-0005-0000-0000-0000B55A0000}"/>
    <cellStyle name="Normal 21 12 2 3" xfId="16100" xr:uid="{00000000-0005-0000-0000-0000B65A0000}"/>
    <cellStyle name="Normal 21 12 3" xfId="8979" xr:uid="{00000000-0005-0000-0000-0000B75A0000}"/>
    <cellStyle name="Normal 21 12 3 2" xfId="18479" xr:uid="{00000000-0005-0000-0000-0000B85A0000}"/>
    <cellStyle name="Normal 21 12 4" xfId="13734" xr:uid="{00000000-0005-0000-0000-0000B95A0000}"/>
    <cellStyle name="Normal 21 13" xfId="5177" xr:uid="{00000000-0005-0000-0000-0000BA5A0000}"/>
    <cellStyle name="Normal 21 13 2" xfId="10163" xr:uid="{00000000-0005-0000-0000-0000BB5A0000}"/>
    <cellStyle name="Normal 21 13 2 2" xfId="19662" xr:uid="{00000000-0005-0000-0000-0000BC5A0000}"/>
    <cellStyle name="Normal 21 13 3" xfId="14917" xr:uid="{00000000-0005-0000-0000-0000BD5A0000}"/>
    <cellStyle name="Normal 21 14" xfId="7796" xr:uid="{00000000-0005-0000-0000-0000BE5A0000}"/>
    <cellStyle name="Normal 21 14 2" xfId="17296" xr:uid="{00000000-0005-0000-0000-0000BF5A0000}"/>
    <cellStyle name="Normal 21 15" xfId="12550" xr:uid="{00000000-0005-0000-0000-0000C05A0000}"/>
    <cellStyle name="Normal 21 2" xfId="135" xr:uid="{00000000-0005-0000-0000-0000C15A0000}"/>
    <cellStyle name="Normal 21 2 10" xfId="3469" xr:uid="{00000000-0005-0000-0000-0000C25A0000}"/>
    <cellStyle name="Normal 21 2 10 2" xfId="23885" xr:uid="{00000000-0005-0000-0000-0000C35A0000}"/>
    <cellStyle name="Normal 21 2 10 2 2" xfId="30139" xr:uid="{00000000-0005-0000-0000-0000C45A0000}"/>
    <cellStyle name="Normal 21 2 10 3" xfId="27604" xr:uid="{00000000-0005-0000-0000-0000C55A0000}"/>
    <cellStyle name="Normal 21 2 11" xfId="3834" xr:uid="{00000000-0005-0000-0000-0000C65A0000}"/>
    <cellStyle name="Normal 21 2 11 2" xfId="23886" xr:uid="{00000000-0005-0000-0000-0000C75A0000}"/>
    <cellStyle name="Normal 21 2 11 2 2" xfId="30140" xr:uid="{00000000-0005-0000-0000-0000C85A0000}"/>
    <cellStyle name="Normal 21 2 11 3" xfId="27854" xr:uid="{00000000-0005-0000-0000-0000C95A0000}"/>
    <cellStyle name="Normal 21 2 12" xfId="5265" xr:uid="{00000000-0005-0000-0000-0000CA5A0000}"/>
    <cellStyle name="Normal 21 2 12 2" xfId="23887" xr:uid="{00000000-0005-0000-0000-0000CB5A0000}"/>
    <cellStyle name="Normal 21 2 12 2 2" xfId="30141" xr:uid="{00000000-0005-0000-0000-0000CC5A0000}"/>
    <cellStyle name="Normal 21 2 12 3" xfId="28102" xr:uid="{00000000-0005-0000-0000-0000CD5A0000}"/>
    <cellStyle name="Normal 21 2 13" xfId="23888" xr:uid="{00000000-0005-0000-0000-0000CE5A0000}"/>
    <cellStyle name="Normal 21 2 13 2" xfId="30142" xr:uid="{00000000-0005-0000-0000-0000CF5A0000}"/>
    <cellStyle name="Normal 21 2 14" xfId="25338" xr:uid="{00000000-0005-0000-0000-0000D05A0000}"/>
    <cellStyle name="Normal 21 2 2" xfId="494" xr:uid="{00000000-0005-0000-0000-0000D15A0000}"/>
    <cellStyle name="Normal 21 2 2 2" xfId="23889" xr:uid="{00000000-0005-0000-0000-0000D25A0000}"/>
    <cellStyle name="Normal 21 2 2 2 2" xfId="30143" xr:uid="{00000000-0005-0000-0000-0000D35A0000}"/>
    <cellStyle name="Normal 21 2 2 3" xfId="25584" xr:uid="{00000000-0005-0000-0000-0000D45A0000}"/>
    <cellStyle name="Normal 21 2 3" xfId="921" xr:uid="{00000000-0005-0000-0000-0000D55A0000}"/>
    <cellStyle name="Normal 21 2 3 2" xfId="23890" xr:uid="{00000000-0005-0000-0000-0000D65A0000}"/>
    <cellStyle name="Normal 21 2 3 2 2" xfId="30144" xr:uid="{00000000-0005-0000-0000-0000D75A0000}"/>
    <cellStyle name="Normal 21 2 3 3" xfId="25861" xr:uid="{00000000-0005-0000-0000-0000D85A0000}"/>
    <cellStyle name="Normal 21 2 4" xfId="1285" xr:uid="{00000000-0005-0000-0000-0000D95A0000}"/>
    <cellStyle name="Normal 21 2 4 2" xfId="23891" xr:uid="{00000000-0005-0000-0000-0000DA5A0000}"/>
    <cellStyle name="Normal 21 2 4 2 2" xfId="30145" xr:uid="{00000000-0005-0000-0000-0000DB5A0000}"/>
    <cellStyle name="Normal 21 2 4 3" xfId="26110" xr:uid="{00000000-0005-0000-0000-0000DC5A0000}"/>
    <cellStyle name="Normal 21 2 5" xfId="1649" xr:uid="{00000000-0005-0000-0000-0000DD5A0000}"/>
    <cellStyle name="Normal 21 2 5 2" xfId="23892" xr:uid="{00000000-0005-0000-0000-0000DE5A0000}"/>
    <cellStyle name="Normal 21 2 5 2 2" xfId="30146" xr:uid="{00000000-0005-0000-0000-0000DF5A0000}"/>
    <cellStyle name="Normal 21 2 5 3" xfId="26359" xr:uid="{00000000-0005-0000-0000-0000E05A0000}"/>
    <cellStyle name="Normal 21 2 6" xfId="2013" xr:uid="{00000000-0005-0000-0000-0000E15A0000}"/>
    <cellStyle name="Normal 21 2 6 2" xfId="23893" xr:uid="{00000000-0005-0000-0000-0000E25A0000}"/>
    <cellStyle name="Normal 21 2 6 2 2" xfId="30147" xr:uid="{00000000-0005-0000-0000-0000E35A0000}"/>
    <cellStyle name="Normal 21 2 6 3" xfId="26608" xr:uid="{00000000-0005-0000-0000-0000E45A0000}"/>
    <cellStyle name="Normal 21 2 7" xfId="2377" xr:uid="{00000000-0005-0000-0000-0000E55A0000}"/>
    <cellStyle name="Normal 21 2 7 2" xfId="23894" xr:uid="{00000000-0005-0000-0000-0000E65A0000}"/>
    <cellStyle name="Normal 21 2 7 2 2" xfId="30148" xr:uid="{00000000-0005-0000-0000-0000E75A0000}"/>
    <cellStyle name="Normal 21 2 7 3" xfId="26857" xr:uid="{00000000-0005-0000-0000-0000E85A0000}"/>
    <cellStyle name="Normal 21 2 8" xfId="2741" xr:uid="{00000000-0005-0000-0000-0000E95A0000}"/>
    <cellStyle name="Normal 21 2 8 2" xfId="23895" xr:uid="{00000000-0005-0000-0000-0000EA5A0000}"/>
    <cellStyle name="Normal 21 2 8 2 2" xfId="30149" xr:uid="{00000000-0005-0000-0000-0000EB5A0000}"/>
    <cellStyle name="Normal 21 2 8 3" xfId="27106" xr:uid="{00000000-0005-0000-0000-0000EC5A0000}"/>
    <cellStyle name="Normal 21 2 9" xfId="3105" xr:uid="{00000000-0005-0000-0000-0000ED5A0000}"/>
    <cellStyle name="Normal 21 2 9 2" xfId="23896" xr:uid="{00000000-0005-0000-0000-0000EE5A0000}"/>
    <cellStyle name="Normal 21 2 9 2 2" xfId="30150" xr:uid="{00000000-0005-0000-0000-0000EF5A0000}"/>
    <cellStyle name="Normal 21 2 9 3" xfId="27355" xr:uid="{00000000-0005-0000-0000-0000F05A0000}"/>
    <cellStyle name="Normal 21 3" xfId="406" xr:uid="{00000000-0005-0000-0000-0000F15A0000}"/>
    <cellStyle name="Normal 21 3 2" xfId="4083" xr:uid="{00000000-0005-0000-0000-0000F25A0000}"/>
    <cellStyle name="Normal 21 3 2 2" xfId="6699" xr:uid="{00000000-0005-0000-0000-0000F35A0000}"/>
    <cellStyle name="Normal 21 3 2 2 2" xfId="11459" xr:uid="{00000000-0005-0000-0000-0000F45A0000}"/>
    <cellStyle name="Normal 21 3 2 2 2 2" xfId="20958" xr:uid="{00000000-0005-0000-0000-0000F55A0000}"/>
    <cellStyle name="Normal 21 3 2 2 3" xfId="16213" xr:uid="{00000000-0005-0000-0000-0000F65A0000}"/>
    <cellStyle name="Normal 21 3 2 3" xfId="9092" xr:uid="{00000000-0005-0000-0000-0000F75A0000}"/>
    <cellStyle name="Normal 21 3 2 3 2" xfId="18592" xr:uid="{00000000-0005-0000-0000-0000F85A0000}"/>
    <cellStyle name="Normal 21 3 2 4" xfId="13847" xr:uid="{00000000-0005-0000-0000-0000F95A0000}"/>
    <cellStyle name="Normal 21 3 3" xfId="5514" xr:uid="{00000000-0005-0000-0000-0000FA5A0000}"/>
    <cellStyle name="Normal 21 3 3 2" xfId="10276" xr:uid="{00000000-0005-0000-0000-0000FB5A0000}"/>
    <cellStyle name="Normal 21 3 3 2 2" xfId="19775" xr:uid="{00000000-0005-0000-0000-0000FC5A0000}"/>
    <cellStyle name="Normal 21 3 3 3" xfId="15030" xr:uid="{00000000-0005-0000-0000-0000FD5A0000}"/>
    <cellStyle name="Normal 21 3 4" xfId="7909" xr:uid="{00000000-0005-0000-0000-0000FE5A0000}"/>
    <cellStyle name="Normal 21 3 4 2" xfId="17409" xr:uid="{00000000-0005-0000-0000-0000FF5A0000}"/>
    <cellStyle name="Normal 21 3 5" xfId="12663" xr:uid="{00000000-0005-0000-0000-0000005B0000}"/>
    <cellStyle name="Normal 21 4" xfId="833" xr:uid="{00000000-0005-0000-0000-0000015B0000}"/>
    <cellStyle name="Normal 21 4 2" xfId="4234" xr:uid="{00000000-0005-0000-0000-0000025B0000}"/>
    <cellStyle name="Normal 21 4 2 2" xfId="6850" xr:uid="{00000000-0005-0000-0000-0000035B0000}"/>
    <cellStyle name="Normal 21 4 2 2 2" xfId="11609" xr:uid="{00000000-0005-0000-0000-0000045B0000}"/>
    <cellStyle name="Normal 21 4 2 2 2 2" xfId="21108" xr:uid="{00000000-0005-0000-0000-0000055B0000}"/>
    <cellStyle name="Normal 21 4 2 2 3" xfId="16363" xr:uid="{00000000-0005-0000-0000-0000065B0000}"/>
    <cellStyle name="Normal 21 4 2 3" xfId="9242" xr:uid="{00000000-0005-0000-0000-0000075B0000}"/>
    <cellStyle name="Normal 21 4 2 3 2" xfId="18742" xr:uid="{00000000-0005-0000-0000-0000085B0000}"/>
    <cellStyle name="Normal 21 4 2 4" xfId="13997" xr:uid="{00000000-0005-0000-0000-0000095B0000}"/>
    <cellStyle name="Normal 21 4 3" xfId="5665" xr:uid="{00000000-0005-0000-0000-00000A5B0000}"/>
    <cellStyle name="Normal 21 4 3 2" xfId="10426" xr:uid="{00000000-0005-0000-0000-00000B5B0000}"/>
    <cellStyle name="Normal 21 4 3 2 2" xfId="19925" xr:uid="{00000000-0005-0000-0000-00000C5B0000}"/>
    <cellStyle name="Normal 21 4 3 3" xfId="15180" xr:uid="{00000000-0005-0000-0000-00000D5B0000}"/>
    <cellStyle name="Normal 21 4 4" xfId="8059" xr:uid="{00000000-0005-0000-0000-00000E5B0000}"/>
    <cellStyle name="Normal 21 4 4 2" xfId="17559" xr:uid="{00000000-0005-0000-0000-00000F5B0000}"/>
    <cellStyle name="Normal 21 4 5" xfId="12813" xr:uid="{00000000-0005-0000-0000-0000105B0000}"/>
    <cellStyle name="Normal 21 5" xfId="1197" xr:uid="{00000000-0005-0000-0000-0000115B0000}"/>
    <cellStyle name="Normal 21 5 2" xfId="4348" xr:uid="{00000000-0005-0000-0000-0000125B0000}"/>
    <cellStyle name="Normal 21 5 2 2" xfId="6964" xr:uid="{00000000-0005-0000-0000-0000135B0000}"/>
    <cellStyle name="Normal 21 5 2 2 2" xfId="11723" xr:uid="{00000000-0005-0000-0000-0000145B0000}"/>
    <cellStyle name="Normal 21 5 2 2 2 2" xfId="21222" xr:uid="{00000000-0005-0000-0000-0000155B0000}"/>
    <cellStyle name="Normal 21 5 2 2 3" xfId="16477" xr:uid="{00000000-0005-0000-0000-0000165B0000}"/>
    <cellStyle name="Normal 21 5 2 3" xfId="9356" xr:uid="{00000000-0005-0000-0000-0000175B0000}"/>
    <cellStyle name="Normal 21 5 2 3 2" xfId="18856" xr:uid="{00000000-0005-0000-0000-0000185B0000}"/>
    <cellStyle name="Normal 21 5 2 4" xfId="14111" xr:uid="{00000000-0005-0000-0000-0000195B0000}"/>
    <cellStyle name="Normal 21 5 3" xfId="5779" xr:uid="{00000000-0005-0000-0000-00001A5B0000}"/>
    <cellStyle name="Normal 21 5 3 2" xfId="10540" xr:uid="{00000000-0005-0000-0000-00001B5B0000}"/>
    <cellStyle name="Normal 21 5 3 2 2" xfId="20039" xr:uid="{00000000-0005-0000-0000-00001C5B0000}"/>
    <cellStyle name="Normal 21 5 3 3" xfId="15294" xr:uid="{00000000-0005-0000-0000-00001D5B0000}"/>
    <cellStyle name="Normal 21 5 4" xfId="8173" xr:uid="{00000000-0005-0000-0000-00001E5B0000}"/>
    <cellStyle name="Normal 21 5 4 2" xfId="17673" xr:uid="{00000000-0005-0000-0000-00001F5B0000}"/>
    <cellStyle name="Normal 21 5 5" xfId="12927" xr:uid="{00000000-0005-0000-0000-0000205B0000}"/>
    <cellStyle name="Normal 21 6" xfId="1561" xr:uid="{00000000-0005-0000-0000-0000215B0000}"/>
    <cellStyle name="Normal 21 6 2" xfId="4463" xr:uid="{00000000-0005-0000-0000-0000225B0000}"/>
    <cellStyle name="Normal 21 6 2 2" xfId="7079" xr:uid="{00000000-0005-0000-0000-0000235B0000}"/>
    <cellStyle name="Normal 21 6 2 2 2" xfId="11838" xr:uid="{00000000-0005-0000-0000-0000245B0000}"/>
    <cellStyle name="Normal 21 6 2 2 2 2" xfId="21337" xr:uid="{00000000-0005-0000-0000-0000255B0000}"/>
    <cellStyle name="Normal 21 6 2 2 3" xfId="16592" xr:uid="{00000000-0005-0000-0000-0000265B0000}"/>
    <cellStyle name="Normal 21 6 2 3" xfId="9471" xr:uid="{00000000-0005-0000-0000-0000275B0000}"/>
    <cellStyle name="Normal 21 6 2 3 2" xfId="18971" xr:uid="{00000000-0005-0000-0000-0000285B0000}"/>
    <cellStyle name="Normal 21 6 2 4" xfId="14226" xr:uid="{00000000-0005-0000-0000-0000295B0000}"/>
    <cellStyle name="Normal 21 6 3" xfId="5894" xr:uid="{00000000-0005-0000-0000-00002A5B0000}"/>
    <cellStyle name="Normal 21 6 3 2" xfId="10655" xr:uid="{00000000-0005-0000-0000-00002B5B0000}"/>
    <cellStyle name="Normal 21 6 3 2 2" xfId="20154" xr:uid="{00000000-0005-0000-0000-00002C5B0000}"/>
    <cellStyle name="Normal 21 6 3 3" xfId="15409" xr:uid="{00000000-0005-0000-0000-00002D5B0000}"/>
    <cellStyle name="Normal 21 6 4" xfId="8288" xr:uid="{00000000-0005-0000-0000-00002E5B0000}"/>
    <cellStyle name="Normal 21 6 4 2" xfId="17788" xr:uid="{00000000-0005-0000-0000-00002F5B0000}"/>
    <cellStyle name="Normal 21 6 5" xfId="13042" xr:uid="{00000000-0005-0000-0000-0000305B0000}"/>
    <cellStyle name="Normal 21 7" xfId="1918" xr:uid="{00000000-0005-0000-0000-0000315B0000}"/>
    <cellStyle name="Normal 21 7 2" xfId="4575" xr:uid="{00000000-0005-0000-0000-0000325B0000}"/>
    <cellStyle name="Normal 21 7 2 2" xfId="7191" xr:uid="{00000000-0005-0000-0000-0000335B0000}"/>
    <cellStyle name="Normal 21 7 2 2 2" xfId="11950" xr:uid="{00000000-0005-0000-0000-0000345B0000}"/>
    <cellStyle name="Normal 21 7 2 2 2 2" xfId="21449" xr:uid="{00000000-0005-0000-0000-0000355B0000}"/>
    <cellStyle name="Normal 21 7 2 2 3" xfId="16704" xr:uid="{00000000-0005-0000-0000-0000365B0000}"/>
    <cellStyle name="Normal 21 7 2 3" xfId="9583" xr:uid="{00000000-0005-0000-0000-0000375B0000}"/>
    <cellStyle name="Normal 21 7 2 3 2" xfId="19083" xr:uid="{00000000-0005-0000-0000-0000385B0000}"/>
    <cellStyle name="Normal 21 7 2 4" xfId="14338" xr:uid="{00000000-0005-0000-0000-0000395B0000}"/>
    <cellStyle name="Normal 21 7 3" xfId="6006" xr:uid="{00000000-0005-0000-0000-00003A5B0000}"/>
    <cellStyle name="Normal 21 7 3 2" xfId="10767" xr:uid="{00000000-0005-0000-0000-00003B5B0000}"/>
    <cellStyle name="Normal 21 7 3 2 2" xfId="20266" xr:uid="{00000000-0005-0000-0000-00003C5B0000}"/>
    <cellStyle name="Normal 21 7 3 3" xfId="15521" xr:uid="{00000000-0005-0000-0000-00003D5B0000}"/>
    <cellStyle name="Normal 21 7 4" xfId="8400" xr:uid="{00000000-0005-0000-0000-00003E5B0000}"/>
    <cellStyle name="Normal 21 7 4 2" xfId="17900" xr:uid="{00000000-0005-0000-0000-00003F5B0000}"/>
    <cellStyle name="Normal 21 7 5" xfId="13154" xr:uid="{00000000-0005-0000-0000-0000405B0000}"/>
    <cellStyle name="Normal 21 8" xfId="2289" xr:uid="{00000000-0005-0000-0000-0000415B0000}"/>
    <cellStyle name="Normal 21 8 2" xfId="4693" xr:uid="{00000000-0005-0000-0000-0000425B0000}"/>
    <cellStyle name="Normal 21 8 2 2" xfId="7309" xr:uid="{00000000-0005-0000-0000-0000435B0000}"/>
    <cellStyle name="Normal 21 8 2 2 2" xfId="12068" xr:uid="{00000000-0005-0000-0000-0000445B0000}"/>
    <cellStyle name="Normal 21 8 2 2 2 2" xfId="21567" xr:uid="{00000000-0005-0000-0000-0000455B0000}"/>
    <cellStyle name="Normal 21 8 2 2 3" xfId="16822" xr:uid="{00000000-0005-0000-0000-0000465B0000}"/>
    <cellStyle name="Normal 21 8 2 3" xfId="9701" xr:uid="{00000000-0005-0000-0000-0000475B0000}"/>
    <cellStyle name="Normal 21 8 2 3 2" xfId="19201" xr:uid="{00000000-0005-0000-0000-0000485B0000}"/>
    <cellStyle name="Normal 21 8 2 4" xfId="14456" xr:uid="{00000000-0005-0000-0000-0000495B0000}"/>
    <cellStyle name="Normal 21 8 3" xfId="6124" xr:uid="{00000000-0005-0000-0000-00004A5B0000}"/>
    <cellStyle name="Normal 21 8 3 2" xfId="10885" xr:uid="{00000000-0005-0000-0000-00004B5B0000}"/>
    <cellStyle name="Normal 21 8 3 2 2" xfId="20384" xr:uid="{00000000-0005-0000-0000-00004C5B0000}"/>
    <cellStyle name="Normal 21 8 3 3" xfId="15639" xr:uid="{00000000-0005-0000-0000-00004D5B0000}"/>
    <cellStyle name="Normal 21 8 4" xfId="8518" xr:uid="{00000000-0005-0000-0000-00004E5B0000}"/>
    <cellStyle name="Normal 21 8 4 2" xfId="18018" xr:uid="{00000000-0005-0000-0000-00004F5B0000}"/>
    <cellStyle name="Normal 21 8 5" xfId="13272" xr:uid="{00000000-0005-0000-0000-0000505B0000}"/>
    <cellStyle name="Normal 21 9" xfId="2653" xr:uid="{00000000-0005-0000-0000-0000515B0000}"/>
    <cellStyle name="Normal 21 9 2" xfId="4808" xr:uid="{00000000-0005-0000-0000-0000525B0000}"/>
    <cellStyle name="Normal 21 9 2 2" xfId="7424" xr:uid="{00000000-0005-0000-0000-0000535B0000}"/>
    <cellStyle name="Normal 21 9 2 2 2" xfId="12183" xr:uid="{00000000-0005-0000-0000-0000545B0000}"/>
    <cellStyle name="Normal 21 9 2 2 2 2" xfId="21682" xr:uid="{00000000-0005-0000-0000-0000555B0000}"/>
    <cellStyle name="Normal 21 9 2 2 3" xfId="16937" xr:uid="{00000000-0005-0000-0000-0000565B0000}"/>
    <cellStyle name="Normal 21 9 2 3" xfId="9816" xr:uid="{00000000-0005-0000-0000-0000575B0000}"/>
    <cellStyle name="Normal 21 9 2 3 2" xfId="19316" xr:uid="{00000000-0005-0000-0000-0000585B0000}"/>
    <cellStyle name="Normal 21 9 2 4" xfId="14571" xr:uid="{00000000-0005-0000-0000-0000595B0000}"/>
    <cellStyle name="Normal 21 9 3" xfId="6239" xr:uid="{00000000-0005-0000-0000-00005A5B0000}"/>
    <cellStyle name="Normal 21 9 3 2" xfId="11000" xr:uid="{00000000-0005-0000-0000-00005B5B0000}"/>
    <cellStyle name="Normal 21 9 3 2 2" xfId="20499" xr:uid="{00000000-0005-0000-0000-00005C5B0000}"/>
    <cellStyle name="Normal 21 9 3 3" xfId="15754" xr:uid="{00000000-0005-0000-0000-00005D5B0000}"/>
    <cellStyle name="Normal 21 9 4" xfId="8633" xr:uid="{00000000-0005-0000-0000-00005E5B0000}"/>
    <cellStyle name="Normal 21 9 4 2" xfId="18133" xr:uid="{00000000-0005-0000-0000-00005F5B0000}"/>
    <cellStyle name="Normal 21 9 5" xfId="13388" xr:uid="{00000000-0005-0000-0000-0000605B0000}"/>
    <cellStyle name="Normal 22" xfId="170" xr:uid="{00000000-0005-0000-0000-0000615B0000}"/>
    <cellStyle name="Normal 22 10" xfId="3504" xr:uid="{00000000-0005-0000-0000-0000625B0000}"/>
    <cellStyle name="Normal 22 10 2" xfId="23897" xr:uid="{00000000-0005-0000-0000-0000635B0000}"/>
    <cellStyle name="Normal 22 10 2 2" xfId="30151" xr:uid="{00000000-0005-0000-0000-0000645B0000}"/>
    <cellStyle name="Normal 22 10 3" xfId="27629" xr:uid="{00000000-0005-0000-0000-0000655B0000}"/>
    <cellStyle name="Normal 22 11" xfId="3869" xr:uid="{00000000-0005-0000-0000-0000665B0000}"/>
    <cellStyle name="Normal 22 11 2" xfId="23898" xr:uid="{00000000-0005-0000-0000-0000675B0000}"/>
    <cellStyle name="Normal 22 11 2 2" xfId="30152" xr:uid="{00000000-0005-0000-0000-0000685B0000}"/>
    <cellStyle name="Normal 22 11 3" xfId="27879" xr:uid="{00000000-0005-0000-0000-0000695B0000}"/>
    <cellStyle name="Normal 22 12" xfId="5300" xr:uid="{00000000-0005-0000-0000-00006A5B0000}"/>
    <cellStyle name="Normal 22 12 2" xfId="23899" xr:uid="{00000000-0005-0000-0000-00006B5B0000}"/>
    <cellStyle name="Normal 22 12 2 2" xfId="30153" xr:uid="{00000000-0005-0000-0000-00006C5B0000}"/>
    <cellStyle name="Normal 22 12 3" xfId="28127" xr:uid="{00000000-0005-0000-0000-00006D5B0000}"/>
    <cellStyle name="Normal 22 13" xfId="23900" xr:uid="{00000000-0005-0000-0000-00006E5B0000}"/>
    <cellStyle name="Normal 22 13 2" xfId="30154" xr:uid="{00000000-0005-0000-0000-00006F5B0000}"/>
    <cellStyle name="Normal 22 14" xfId="25363" xr:uid="{00000000-0005-0000-0000-0000705B0000}"/>
    <cellStyle name="Normal 22 2" xfId="529" xr:uid="{00000000-0005-0000-0000-0000715B0000}"/>
    <cellStyle name="Normal 22 2 2" xfId="23901" xr:uid="{00000000-0005-0000-0000-0000725B0000}"/>
    <cellStyle name="Normal 22 2 2 2" xfId="30155" xr:uid="{00000000-0005-0000-0000-0000735B0000}"/>
    <cellStyle name="Normal 22 2 3" xfId="25609" xr:uid="{00000000-0005-0000-0000-0000745B0000}"/>
    <cellStyle name="Normal 22 3" xfId="956" xr:uid="{00000000-0005-0000-0000-0000755B0000}"/>
    <cellStyle name="Normal 22 3 2" xfId="23902" xr:uid="{00000000-0005-0000-0000-0000765B0000}"/>
    <cellStyle name="Normal 22 3 2 2" xfId="30156" xr:uid="{00000000-0005-0000-0000-0000775B0000}"/>
    <cellStyle name="Normal 22 3 3" xfId="25886" xr:uid="{00000000-0005-0000-0000-0000785B0000}"/>
    <cellStyle name="Normal 22 4" xfId="1320" xr:uid="{00000000-0005-0000-0000-0000795B0000}"/>
    <cellStyle name="Normal 22 4 2" xfId="23903" xr:uid="{00000000-0005-0000-0000-00007A5B0000}"/>
    <cellStyle name="Normal 22 4 2 2" xfId="30157" xr:uid="{00000000-0005-0000-0000-00007B5B0000}"/>
    <cellStyle name="Normal 22 4 3" xfId="26135" xr:uid="{00000000-0005-0000-0000-00007C5B0000}"/>
    <cellStyle name="Normal 22 5" xfId="1684" xr:uid="{00000000-0005-0000-0000-00007D5B0000}"/>
    <cellStyle name="Normal 22 5 2" xfId="23904" xr:uid="{00000000-0005-0000-0000-00007E5B0000}"/>
    <cellStyle name="Normal 22 5 2 2" xfId="30158" xr:uid="{00000000-0005-0000-0000-00007F5B0000}"/>
    <cellStyle name="Normal 22 5 3" xfId="26384" xr:uid="{00000000-0005-0000-0000-0000805B0000}"/>
    <cellStyle name="Normal 22 6" xfId="2048" xr:uid="{00000000-0005-0000-0000-0000815B0000}"/>
    <cellStyle name="Normal 22 6 2" xfId="23905" xr:uid="{00000000-0005-0000-0000-0000825B0000}"/>
    <cellStyle name="Normal 22 6 2 2" xfId="30159" xr:uid="{00000000-0005-0000-0000-0000835B0000}"/>
    <cellStyle name="Normal 22 6 3" xfId="26633" xr:uid="{00000000-0005-0000-0000-0000845B0000}"/>
    <cellStyle name="Normal 22 7" xfId="2412" xr:uid="{00000000-0005-0000-0000-0000855B0000}"/>
    <cellStyle name="Normal 22 7 2" xfId="23906" xr:uid="{00000000-0005-0000-0000-0000865B0000}"/>
    <cellStyle name="Normal 22 7 2 2" xfId="30160" xr:uid="{00000000-0005-0000-0000-0000875B0000}"/>
    <cellStyle name="Normal 22 7 3" xfId="26882" xr:uid="{00000000-0005-0000-0000-0000885B0000}"/>
    <cellStyle name="Normal 22 8" xfId="2776" xr:uid="{00000000-0005-0000-0000-0000895B0000}"/>
    <cellStyle name="Normal 22 8 2" xfId="23907" xr:uid="{00000000-0005-0000-0000-00008A5B0000}"/>
    <cellStyle name="Normal 22 8 2 2" xfId="30161" xr:uid="{00000000-0005-0000-0000-00008B5B0000}"/>
    <cellStyle name="Normal 22 8 3" xfId="27131" xr:uid="{00000000-0005-0000-0000-00008C5B0000}"/>
    <cellStyle name="Normal 22 9" xfId="3140" xr:uid="{00000000-0005-0000-0000-00008D5B0000}"/>
    <cellStyle name="Normal 22 9 2" xfId="23908" xr:uid="{00000000-0005-0000-0000-00008E5B0000}"/>
    <cellStyle name="Normal 22 9 2 2" xfId="30162" xr:uid="{00000000-0005-0000-0000-00008F5B0000}"/>
    <cellStyle name="Normal 22 9 3" xfId="27380" xr:uid="{00000000-0005-0000-0000-0000905B0000}"/>
    <cellStyle name="Normal 23" xfId="205" xr:uid="{00000000-0005-0000-0000-0000915B0000}"/>
    <cellStyle name="Normal 23 10" xfId="3539" xr:uid="{00000000-0005-0000-0000-0000925B0000}"/>
    <cellStyle name="Normal 23 10 2" xfId="23909" xr:uid="{00000000-0005-0000-0000-0000935B0000}"/>
    <cellStyle name="Normal 23 10 2 2" xfId="30163" xr:uid="{00000000-0005-0000-0000-0000945B0000}"/>
    <cellStyle name="Normal 23 10 3" xfId="27654" xr:uid="{00000000-0005-0000-0000-0000955B0000}"/>
    <cellStyle name="Normal 23 11" xfId="3904" xr:uid="{00000000-0005-0000-0000-0000965B0000}"/>
    <cellStyle name="Normal 23 11 2" xfId="23910" xr:uid="{00000000-0005-0000-0000-0000975B0000}"/>
    <cellStyle name="Normal 23 11 2 2" xfId="30164" xr:uid="{00000000-0005-0000-0000-0000985B0000}"/>
    <cellStyle name="Normal 23 11 3" xfId="27904" xr:uid="{00000000-0005-0000-0000-0000995B0000}"/>
    <cellStyle name="Normal 23 12" xfId="5335" xr:uid="{00000000-0005-0000-0000-00009A5B0000}"/>
    <cellStyle name="Normal 23 12 2" xfId="23911" xr:uid="{00000000-0005-0000-0000-00009B5B0000}"/>
    <cellStyle name="Normal 23 12 2 2" xfId="30165" xr:uid="{00000000-0005-0000-0000-00009C5B0000}"/>
    <cellStyle name="Normal 23 12 3" xfId="28152" xr:uid="{00000000-0005-0000-0000-00009D5B0000}"/>
    <cellStyle name="Normal 23 13" xfId="23912" xr:uid="{00000000-0005-0000-0000-00009E5B0000}"/>
    <cellStyle name="Normal 23 13 2" xfId="30166" xr:uid="{00000000-0005-0000-0000-00009F5B0000}"/>
    <cellStyle name="Normal 23 14" xfId="25388" xr:uid="{00000000-0005-0000-0000-0000A05B0000}"/>
    <cellStyle name="Normal 23 2" xfId="564" xr:uid="{00000000-0005-0000-0000-0000A15B0000}"/>
    <cellStyle name="Normal 23 2 2" xfId="23913" xr:uid="{00000000-0005-0000-0000-0000A25B0000}"/>
    <cellStyle name="Normal 23 2 2 2" xfId="30167" xr:uid="{00000000-0005-0000-0000-0000A35B0000}"/>
    <cellStyle name="Normal 23 2 3" xfId="25634" xr:uid="{00000000-0005-0000-0000-0000A45B0000}"/>
    <cellStyle name="Normal 23 3" xfId="991" xr:uid="{00000000-0005-0000-0000-0000A55B0000}"/>
    <cellStyle name="Normal 23 3 2" xfId="23914" xr:uid="{00000000-0005-0000-0000-0000A65B0000}"/>
    <cellStyle name="Normal 23 3 2 2" xfId="30168" xr:uid="{00000000-0005-0000-0000-0000A75B0000}"/>
    <cellStyle name="Normal 23 3 3" xfId="25911" xr:uid="{00000000-0005-0000-0000-0000A85B0000}"/>
    <cellStyle name="Normal 23 4" xfId="1355" xr:uid="{00000000-0005-0000-0000-0000A95B0000}"/>
    <cellStyle name="Normal 23 4 2" xfId="23915" xr:uid="{00000000-0005-0000-0000-0000AA5B0000}"/>
    <cellStyle name="Normal 23 4 2 2" xfId="30169" xr:uid="{00000000-0005-0000-0000-0000AB5B0000}"/>
    <cellStyle name="Normal 23 4 3" xfId="26160" xr:uid="{00000000-0005-0000-0000-0000AC5B0000}"/>
    <cellStyle name="Normal 23 5" xfId="1719" xr:uid="{00000000-0005-0000-0000-0000AD5B0000}"/>
    <cellStyle name="Normal 23 5 2" xfId="23916" xr:uid="{00000000-0005-0000-0000-0000AE5B0000}"/>
    <cellStyle name="Normal 23 5 2 2" xfId="30170" xr:uid="{00000000-0005-0000-0000-0000AF5B0000}"/>
    <cellStyle name="Normal 23 5 3" xfId="26409" xr:uid="{00000000-0005-0000-0000-0000B05B0000}"/>
    <cellStyle name="Normal 23 6" xfId="2083" xr:uid="{00000000-0005-0000-0000-0000B15B0000}"/>
    <cellStyle name="Normal 23 6 2" xfId="23917" xr:uid="{00000000-0005-0000-0000-0000B25B0000}"/>
    <cellStyle name="Normal 23 6 2 2" xfId="30171" xr:uid="{00000000-0005-0000-0000-0000B35B0000}"/>
    <cellStyle name="Normal 23 6 3" xfId="26658" xr:uid="{00000000-0005-0000-0000-0000B45B0000}"/>
    <cellStyle name="Normal 23 7" xfId="2447" xr:uid="{00000000-0005-0000-0000-0000B55B0000}"/>
    <cellStyle name="Normal 23 7 2" xfId="23918" xr:uid="{00000000-0005-0000-0000-0000B65B0000}"/>
    <cellStyle name="Normal 23 7 2 2" xfId="30172" xr:uid="{00000000-0005-0000-0000-0000B75B0000}"/>
    <cellStyle name="Normal 23 7 3" xfId="26907" xr:uid="{00000000-0005-0000-0000-0000B85B0000}"/>
    <cellStyle name="Normal 23 8" xfId="2811" xr:uid="{00000000-0005-0000-0000-0000B95B0000}"/>
    <cellStyle name="Normal 23 8 2" xfId="23919" xr:uid="{00000000-0005-0000-0000-0000BA5B0000}"/>
    <cellStyle name="Normal 23 8 2 2" xfId="30173" xr:uid="{00000000-0005-0000-0000-0000BB5B0000}"/>
    <cellStyle name="Normal 23 8 3" xfId="27156" xr:uid="{00000000-0005-0000-0000-0000BC5B0000}"/>
    <cellStyle name="Normal 23 9" xfId="3175" xr:uid="{00000000-0005-0000-0000-0000BD5B0000}"/>
    <cellStyle name="Normal 23 9 2" xfId="23920" xr:uid="{00000000-0005-0000-0000-0000BE5B0000}"/>
    <cellStyle name="Normal 23 9 2 2" xfId="30174" xr:uid="{00000000-0005-0000-0000-0000BF5B0000}"/>
    <cellStyle name="Normal 23 9 3" xfId="27405" xr:uid="{00000000-0005-0000-0000-0000C05B0000}"/>
    <cellStyle name="Normal 24" xfId="239" xr:uid="{00000000-0005-0000-0000-0000C15B0000}"/>
    <cellStyle name="Normal 24 10" xfId="3573" xr:uid="{00000000-0005-0000-0000-0000C25B0000}"/>
    <cellStyle name="Normal 24 10 2" xfId="23921" xr:uid="{00000000-0005-0000-0000-0000C35B0000}"/>
    <cellStyle name="Normal 24 10 2 2" xfId="30175" xr:uid="{00000000-0005-0000-0000-0000C45B0000}"/>
    <cellStyle name="Normal 24 10 3" xfId="27678" xr:uid="{00000000-0005-0000-0000-0000C55B0000}"/>
    <cellStyle name="Normal 24 11" xfId="3938" xr:uid="{00000000-0005-0000-0000-0000C65B0000}"/>
    <cellStyle name="Normal 24 11 2" xfId="23922" xr:uid="{00000000-0005-0000-0000-0000C75B0000}"/>
    <cellStyle name="Normal 24 11 2 2" xfId="30176" xr:uid="{00000000-0005-0000-0000-0000C85B0000}"/>
    <cellStyle name="Normal 24 11 3" xfId="27928" xr:uid="{00000000-0005-0000-0000-0000C95B0000}"/>
    <cellStyle name="Normal 24 12" xfId="5369" xr:uid="{00000000-0005-0000-0000-0000CA5B0000}"/>
    <cellStyle name="Normal 24 12 2" xfId="23923" xr:uid="{00000000-0005-0000-0000-0000CB5B0000}"/>
    <cellStyle name="Normal 24 12 2 2" xfId="30177" xr:uid="{00000000-0005-0000-0000-0000CC5B0000}"/>
    <cellStyle name="Normal 24 12 3" xfId="28176" xr:uid="{00000000-0005-0000-0000-0000CD5B0000}"/>
    <cellStyle name="Normal 24 13" xfId="23924" xr:uid="{00000000-0005-0000-0000-0000CE5B0000}"/>
    <cellStyle name="Normal 24 13 2" xfId="30178" xr:uid="{00000000-0005-0000-0000-0000CF5B0000}"/>
    <cellStyle name="Normal 24 14" xfId="25412" xr:uid="{00000000-0005-0000-0000-0000D05B0000}"/>
    <cellStyle name="Normal 24 2" xfId="598" xr:uid="{00000000-0005-0000-0000-0000D15B0000}"/>
    <cellStyle name="Normal 24 2 2" xfId="23925" xr:uid="{00000000-0005-0000-0000-0000D25B0000}"/>
    <cellStyle name="Normal 24 2 2 2" xfId="30179" xr:uid="{00000000-0005-0000-0000-0000D35B0000}"/>
    <cellStyle name="Normal 24 2 3" xfId="25658" xr:uid="{00000000-0005-0000-0000-0000D45B0000}"/>
    <cellStyle name="Normal 24 3" xfId="1025" xr:uid="{00000000-0005-0000-0000-0000D55B0000}"/>
    <cellStyle name="Normal 24 3 2" xfId="23926" xr:uid="{00000000-0005-0000-0000-0000D65B0000}"/>
    <cellStyle name="Normal 24 3 2 2" xfId="30180" xr:uid="{00000000-0005-0000-0000-0000D75B0000}"/>
    <cellStyle name="Normal 24 3 3" xfId="25935" xr:uid="{00000000-0005-0000-0000-0000D85B0000}"/>
    <cellStyle name="Normal 24 4" xfId="1389" xr:uid="{00000000-0005-0000-0000-0000D95B0000}"/>
    <cellStyle name="Normal 24 4 2" xfId="23927" xr:uid="{00000000-0005-0000-0000-0000DA5B0000}"/>
    <cellStyle name="Normal 24 4 2 2" xfId="30181" xr:uid="{00000000-0005-0000-0000-0000DB5B0000}"/>
    <cellStyle name="Normal 24 4 3" xfId="26184" xr:uid="{00000000-0005-0000-0000-0000DC5B0000}"/>
    <cellStyle name="Normal 24 5" xfId="1753" xr:uid="{00000000-0005-0000-0000-0000DD5B0000}"/>
    <cellStyle name="Normal 24 5 2" xfId="23928" xr:uid="{00000000-0005-0000-0000-0000DE5B0000}"/>
    <cellStyle name="Normal 24 5 2 2" xfId="30182" xr:uid="{00000000-0005-0000-0000-0000DF5B0000}"/>
    <cellStyle name="Normal 24 5 3" xfId="26433" xr:uid="{00000000-0005-0000-0000-0000E05B0000}"/>
    <cellStyle name="Normal 24 6" xfId="2117" xr:uid="{00000000-0005-0000-0000-0000E15B0000}"/>
    <cellStyle name="Normal 24 6 2" xfId="23929" xr:uid="{00000000-0005-0000-0000-0000E25B0000}"/>
    <cellStyle name="Normal 24 6 2 2" xfId="30183" xr:uid="{00000000-0005-0000-0000-0000E35B0000}"/>
    <cellStyle name="Normal 24 6 3" xfId="26682" xr:uid="{00000000-0005-0000-0000-0000E45B0000}"/>
    <cellStyle name="Normal 24 7" xfId="2481" xr:uid="{00000000-0005-0000-0000-0000E55B0000}"/>
    <cellStyle name="Normal 24 7 2" xfId="23930" xr:uid="{00000000-0005-0000-0000-0000E65B0000}"/>
    <cellStyle name="Normal 24 7 2 2" xfId="30184" xr:uid="{00000000-0005-0000-0000-0000E75B0000}"/>
    <cellStyle name="Normal 24 7 3" xfId="26931" xr:uid="{00000000-0005-0000-0000-0000E85B0000}"/>
    <cellStyle name="Normal 24 8" xfId="2845" xr:uid="{00000000-0005-0000-0000-0000E95B0000}"/>
    <cellStyle name="Normal 24 8 2" xfId="23931" xr:uid="{00000000-0005-0000-0000-0000EA5B0000}"/>
    <cellStyle name="Normal 24 8 2 2" xfId="30185" xr:uid="{00000000-0005-0000-0000-0000EB5B0000}"/>
    <cellStyle name="Normal 24 8 3" xfId="27180" xr:uid="{00000000-0005-0000-0000-0000EC5B0000}"/>
    <cellStyle name="Normal 24 9" xfId="3209" xr:uid="{00000000-0005-0000-0000-0000ED5B0000}"/>
    <cellStyle name="Normal 24 9 2" xfId="23932" xr:uid="{00000000-0005-0000-0000-0000EE5B0000}"/>
    <cellStyle name="Normal 24 9 2 2" xfId="30186" xr:uid="{00000000-0005-0000-0000-0000EF5B0000}"/>
    <cellStyle name="Normal 24 9 3" xfId="27429" xr:uid="{00000000-0005-0000-0000-0000F05B0000}"/>
    <cellStyle name="Normal 25" xfId="273" xr:uid="{00000000-0005-0000-0000-0000F15B0000}"/>
    <cellStyle name="Normal 25 10" xfId="3607" xr:uid="{00000000-0005-0000-0000-0000F25B0000}"/>
    <cellStyle name="Normal 25 10 2" xfId="23933" xr:uid="{00000000-0005-0000-0000-0000F35B0000}"/>
    <cellStyle name="Normal 25 10 2 2" xfId="30187" xr:uid="{00000000-0005-0000-0000-0000F45B0000}"/>
    <cellStyle name="Normal 25 10 3" xfId="27702" xr:uid="{00000000-0005-0000-0000-0000F55B0000}"/>
    <cellStyle name="Normal 25 11" xfId="3972" xr:uid="{00000000-0005-0000-0000-0000F65B0000}"/>
    <cellStyle name="Normal 25 11 2" xfId="23934" xr:uid="{00000000-0005-0000-0000-0000F75B0000}"/>
    <cellStyle name="Normal 25 11 2 2" xfId="30188" xr:uid="{00000000-0005-0000-0000-0000F85B0000}"/>
    <cellStyle name="Normal 25 11 3" xfId="27952" xr:uid="{00000000-0005-0000-0000-0000F95B0000}"/>
    <cellStyle name="Normal 25 12" xfId="5403" xr:uid="{00000000-0005-0000-0000-0000FA5B0000}"/>
    <cellStyle name="Normal 25 12 2" xfId="23935" xr:uid="{00000000-0005-0000-0000-0000FB5B0000}"/>
    <cellStyle name="Normal 25 12 2 2" xfId="30189" xr:uid="{00000000-0005-0000-0000-0000FC5B0000}"/>
    <cellStyle name="Normal 25 12 3" xfId="28200" xr:uid="{00000000-0005-0000-0000-0000FD5B0000}"/>
    <cellStyle name="Normal 25 13" xfId="23936" xr:uid="{00000000-0005-0000-0000-0000FE5B0000}"/>
    <cellStyle name="Normal 25 13 2" xfId="30190" xr:uid="{00000000-0005-0000-0000-0000FF5B0000}"/>
    <cellStyle name="Normal 25 14" xfId="25436" xr:uid="{00000000-0005-0000-0000-0000005C0000}"/>
    <cellStyle name="Normal 25 2" xfId="632" xr:uid="{00000000-0005-0000-0000-0000015C0000}"/>
    <cellStyle name="Normal 25 2 2" xfId="23937" xr:uid="{00000000-0005-0000-0000-0000025C0000}"/>
    <cellStyle name="Normal 25 2 2 2" xfId="30191" xr:uid="{00000000-0005-0000-0000-0000035C0000}"/>
    <cellStyle name="Normal 25 2 3" xfId="25682" xr:uid="{00000000-0005-0000-0000-0000045C0000}"/>
    <cellStyle name="Normal 25 3" xfId="1059" xr:uid="{00000000-0005-0000-0000-0000055C0000}"/>
    <cellStyle name="Normal 25 3 2" xfId="23938" xr:uid="{00000000-0005-0000-0000-0000065C0000}"/>
    <cellStyle name="Normal 25 3 2 2" xfId="30192" xr:uid="{00000000-0005-0000-0000-0000075C0000}"/>
    <cellStyle name="Normal 25 3 3" xfId="25959" xr:uid="{00000000-0005-0000-0000-0000085C0000}"/>
    <cellStyle name="Normal 25 4" xfId="1423" xr:uid="{00000000-0005-0000-0000-0000095C0000}"/>
    <cellStyle name="Normal 25 4 2" xfId="23939" xr:uid="{00000000-0005-0000-0000-00000A5C0000}"/>
    <cellStyle name="Normal 25 4 2 2" xfId="30193" xr:uid="{00000000-0005-0000-0000-00000B5C0000}"/>
    <cellStyle name="Normal 25 4 3" xfId="26208" xr:uid="{00000000-0005-0000-0000-00000C5C0000}"/>
    <cellStyle name="Normal 25 5" xfId="1787" xr:uid="{00000000-0005-0000-0000-00000D5C0000}"/>
    <cellStyle name="Normal 25 5 2" xfId="23940" xr:uid="{00000000-0005-0000-0000-00000E5C0000}"/>
    <cellStyle name="Normal 25 5 2 2" xfId="30194" xr:uid="{00000000-0005-0000-0000-00000F5C0000}"/>
    <cellStyle name="Normal 25 5 3" xfId="26457" xr:uid="{00000000-0005-0000-0000-0000105C0000}"/>
    <cellStyle name="Normal 25 6" xfId="2151" xr:uid="{00000000-0005-0000-0000-0000115C0000}"/>
    <cellStyle name="Normal 25 6 2" xfId="23941" xr:uid="{00000000-0005-0000-0000-0000125C0000}"/>
    <cellStyle name="Normal 25 6 2 2" xfId="30195" xr:uid="{00000000-0005-0000-0000-0000135C0000}"/>
    <cellStyle name="Normal 25 6 3" xfId="26706" xr:uid="{00000000-0005-0000-0000-0000145C0000}"/>
    <cellStyle name="Normal 25 7" xfId="2515" xr:uid="{00000000-0005-0000-0000-0000155C0000}"/>
    <cellStyle name="Normal 25 7 2" xfId="23942" xr:uid="{00000000-0005-0000-0000-0000165C0000}"/>
    <cellStyle name="Normal 25 7 2 2" xfId="30196" xr:uid="{00000000-0005-0000-0000-0000175C0000}"/>
    <cellStyle name="Normal 25 7 3" xfId="26955" xr:uid="{00000000-0005-0000-0000-0000185C0000}"/>
    <cellStyle name="Normal 25 8" xfId="2879" xr:uid="{00000000-0005-0000-0000-0000195C0000}"/>
    <cellStyle name="Normal 25 8 2" xfId="23943" xr:uid="{00000000-0005-0000-0000-00001A5C0000}"/>
    <cellStyle name="Normal 25 8 2 2" xfId="30197" xr:uid="{00000000-0005-0000-0000-00001B5C0000}"/>
    <cellStyle name="Normal 25 8 3" xfId="27204" xr:uid="{00000000-0005-0000-0000-00001C5C0000}"/>
    <cellStyle name="Normal 25 9" xfId="3243" xr:uid="{00000000-0005-0000-0000-00001D5C0000}"/>
    <cellStyle name="Normal 25 9 2" xfId="23944" xr:uid="{00000000-0005-0000-0000-00001E5C0000}"/>
    <cellStyle name="Normal 25 9 2 2" xfId="30198" xr:uid="{00000000-0005-0000-0000-00001F5C0000}"/>
    <cellStyle name="Normal 25 9 3" xfId="27453" xr:uid="{00000000-0005-0000-0000-0000205C0000}"/>
    <cellStyle name="Normal 26" xfId="307" xr:uid="{00000000-0005-0000-0000-0000215C0000}"/>
    <cellStyle name="Normal 26 10" xfId="3641" xr:uid="{00000000-0005-0000-0000-0000225C0000}"/>
    <cellStyle name="Normal 26 10 2" xfId="23945" xr:uid="{00000000-0005-0000-0000-0000235C0000}"/>
    <cellStyle name="Normal 26 10 2 2" xfId="30199" xr:uid="{00000000-0005-0000-0000-0000245C0000}"/>
    <cellStyle name="Normal 26 10 3" xfId="27726" xr:uid="{00000000-0005-0000-0000-0000255C0000}"/>
    <cellStyle name="Normal 26 11" xfId="4006" xr:uid="{00000000-0005-0000-0000-0000265C0000}"/>
    <cellStyle name="Normal 26 11 2" xfId="23946" xr:uid="{00000000-0005-0000-0000-0000275C0000}"/>
    <cellStyle name="Normal 26 11 2 2" xfId="30200" xr:uid="{00000000-0005-0000-0000-0000285C0000}"/>
    <cellStyle name="Normal 26 11 3" xfId="27976" xr:uid="{00000000-0005-0000-0000-0000295C0000}"/>
    <cellStyle name="Normal 26 12" xfId="5437" xr:uid="{00000000-0005-0000-0000-00002A5C0000}"/>
    <cellStyle name="Normal 26 12 2" xfId="23947" xr:uid="{00000000-0005-0000-0000-00002B5C0000}"/>
    <cellStyle name="Normal 26 12 2 2" xfId="30201" xr:uid="{00000000-0005-0000-0000-00002C5C0000}"/>
    <cellStyle name="Normal 26 12 3" xfId="28224" xr:uid="{00000000-0005-0000-0000-00002D5C0000}"/>
    <cellStyle name="Normal 26 13" xfId="23948" xr:uid="{00000000-0005-0000-0000-00002E5C0000}"/>
    <cellStyle name="Normal 26 13 2" xfId="30202" xr:uid="{00000000-0005-0000-0000-00002F5C0000}"/>
    <cellStyle name="Normal 26 14" xfId="25460" xr:uid="{00000000-0005-0000-0000-0000305C0000}"/>
    <cellStyle name="Normal 26 2" xfId="666" xr:uid="{00000000-0005-0000-0000-0000315C0000}"/>
    <cellStyle name="Normal 26 2 2" xfId="23949" xr:uid="{00000000-0005-0000-0000-0000325C0000}"/>
    <cellStyle name="Normal 26 2 2 2" xfId="30203" xr:uid="{00000000-0005-0000-0000-0000335C0000}"/>
    <cellStyle name="Normal 26 2 3" xfId="25706" xr:uid="{00000000-0005-0000-0000-0000345C0000}"/>
    <cellStyle name="Normal 26 3" xfId="1093" xr:uid="{00000000-0005-0000-0000-0000355C0000}"/>
    <cellStyle name="Normal 26 3 2" xfId="23950" xr:uid="{00000000-0005-0000-0000-0000365C0000}"/>
    <cellStyle name="Normal 26 3 2 2" xfId="30204" xr:uid="{00000000-0005-0000-0000-0000375C0000}"/>
    <cellStyle name="Normal 26 3 3" xfId="25983" xr:uid="{00000000-0005-0000-0000-0000385C0000}"/>
    <cellStyle name="Normal 26 4" xfId="1457" xr:uid="{00000000-0005-0000-0000-0000395C0000}"/>
    <cellStyle name="Normal 26 4 2" xfId="23951" xr:uid="{00000000-0005-0000-0000-00003A5C0000}"/>
    <cellStyle name="Normal 26 4 2 2" xfId="30205" xr:uid="{00000000-0005-0000-0000-00003B5C0000}"/>
    <cellStyle name="Normal 26 4 3" xfId="26232" xr:uid="{00000000-0005-0000-0000-00003C5C0000}"/>
    <cellStyle name="Normal 26 5" xfId="1821" xr:uid="{00000000-0005-0000-0000-00003D5C0000}"/>
    <cellStyle name="Normal 26 5 2" xfId="23952" xr:uid="{00000000-0005-0000-0000-00003E5C0000}"/>
    <cellStyle name="Normal 26 5 2 2" xfId="30206" xr:uid="{00000000-0005-0000-0000-00003F5C0000}"/>
    <cellStyle name="Normal 26 5 3" xfId="26481" xr:uid="{00000000-0005-0000-0000-0000405C0000}"/>
    <cellStyle name="Normal 26 6" xfId="2185" xr:uid="{00000000-0005-0000-0000-0000415C0000}"/>
    <cellStyle name="Normal 26 6 2" xfId="23953" xr:uid="{00000000-0005-0000-0000-0000425C0000}"/>
    <cellStyle name="Normal 26 6 2 2" xfId="30207" xr:uid="{00000000-0005-0000-0000-0000435C0000}"/>
    <cellStyle name="Normal 26 6 3" xfId="26730" xr:uid="{00000000-0005-0000-0000-0000445C0000}"/>
    <cellStyle name="Normal 26 7" xfId="2549" xr:uid="{00000000-0005-0000-0000-0000455C0000}"/>
    <cellStyle name="Normal 26 7 2" xfId="23954" xr:uid="{00000000-0005-0000-0000-0000465C0000}"/>
    <cellStyle name="Normal 26 7 2 2" xfId="30208" xr:uid="{00000000-0005-0000-0000-0000475C0000}"/>
    <cellStyle name="Normal 26 7 3" xfId="26979" xr:uid="{00000000-0005-0000-0000-0000485C0000}"/>
    <cellStyle name="Normal 26 8" xfId="2913" xr:uid="{00000000-0005-0000-0000-0000495C0000}"/>
    <cellStyle name="Normal 26 8 2" xfId="23955" xr:uid="{00000000-0005-0000-0000-00004A5C0000}"/>
    <cellStyle name="Normal 26 8 2 2" xfId="30209" xr:uid="{00000000-0005-0000-0000-00004B5C0000}"/>
    <cellStyle name="Normal 26 8 3" xfId="27228" xr:uid="{00000000-0005-0000-0000-00004C5C0000}"/>
    <cellStyle name="Normal 26 9" xfId="3277" xr:uid="{00000000-0005-0000-0000-00004D5C0000}"/>
    <cellStyle name="Normal 26 9 2" xfId="23956" xr:uid="{00000000-0005-0000-0000-00004E5C0000}"/>
    <cellStyle name="Normal 26 9 2 2" xfId="30210" xr:uid="{00000000-0005-0000-0000-00004F5C0000}"/>
    <cellStyle name="Normal 26 9 3" xfId="27477" xr:uid="{00000000-0005-0000-0000-0000505C0000}"/>
    <cellStyle name="Normal 27" xfId="337" xr:uid="{00000000-0005-0000-0000-0000515C0000}"/>
    <cellStyle name="Normal 27 10" xfId="3671" xr:uid="{00000000-0005-0000-0000-0000525C0000}"/>
    <cellStyle name="Normal 27 10 2" xfId="23957" xr:uid="{00000000-0005-0000-0000-0000535C0000}"/>
    <cellStyle name="Normal 27 10 2 2" xfId="30211" xr:uid="{00000000-0005-0000-0000-0000545C0000}"/>
    <cellStyle name="Normal 27 10 3" xfId="27746" xr:uid="{00000000-0005-0000-0000-0000555C0000}"/>
    <cellStyle name="Normal 27 11" xfId="4036" xr:uid="{00000000-0005-0000-0000-0000565C0000}"/>
    <cellStyle name="Normal 27 11 2" xfId="23958" xr:uid="{00000000-0005-0000-0000-0000575C0000}"/>
    <cellStyle name="Normal 27 11 2 2" xfId="30212" xr:uid="{00000000-0005-0000-0000-0000585C0000}"/>
    <cellStyle name="Normal 27 11 3" xfId="27996" xr:uid="{00000000-0005-0000-0000-0000595C0000}"/>
    <cellStyle name="Normal 27 12" xfId="5467" xr:uid="{00000000-0005-0000-0000-00005A5C0000}"/>
    <cellStyle name="Normal 27 12 2" xfId="23959" xr:uid="{00000000-0005-0000-0000-00005B5C0000}"/>
    <cellStyle name="Normal 27 12 2 2" xfId="30213" xr:uid="{00000000-0005-0000-0000-00005C5C0000}"/>
    <cellStyle name="Normal 27 12 3" xfId="28244" xr:uid="{00000000-0005-0000-0000-00005D5C0000}"/>
    <cellStyle name="Normal 27 13" xfId="23960" xr:uid="{00000000-0005-0000-0000-00005E5C0000}"/>
    <cellStyle name="Normal 27 13 2" xfId="30214" xr:uid="{00000000-0005-0000-0000-00005F5C0000}"/>
    <cellStyle name="Normal 27 14" xfId="25480" xr:uid="{00000000-0005-0000-0000-0000605C0000}"/>
    <cellStyle name="Normal 27 2" xfId="696" xr:uid="{00000000-0005-0000-0000-0000615C0000}"/>
    <cellStyle name="Normal 27 2 2" xfId="23961" xr:uid="{00000000-0005-0000-0000-0000625C0000}"/>
    <cellStyle name="Normal 27 2 2 2" xfId="30215" xr:uid="{00000000-0005-0000-0000-0000635C0000}"/>
    <cellStyle name="Normal 27 2 3" xfId="25726" xr:uid="{00000000-0005-0000-0000-0000645C0000}"/>
    <cellStyle name="Normal 27 3" xfId="1123" xr:uid="{00000000-0005-0000-0000-0000655C0000}"/>
    <cellStyle name="Normal 27 3 2" xfId="23962" xr:uid="{00000000-0005-0000-0000-0000665C0000}"/>
    <cellStyle name="Normal 27 3 2 2" xfId="30216" xr:uid="{00000000-0005-0000-0000-0000675C0000}"/>
    <cellStyle name="Normal 27 3 3" xfId="26003" xr:uid="{00000000-0005-0000-0000-0000685C0000}"/>
    <cellStyle name="Normal 27 4" xfId="1487" xr:uid="{00000000-0005-0000-0000-0000695C0000}"/>
    <cellStyle name="Normal 27 4 2" xfId="23963" xr:uid="{00000000-0005-0000-0000-00006A5C0000}"/>
    <cellStyle name="Normal 27 4 2 2" xfId="30217" xr:uid="{00000000-0005-0000-0000-00006B5C0000}"/>
    <cellStyle name="Normal 27 4 3" xfId="26252" xr:uid="{00000000-0005-0000-0000-00006C5C0000}"/>
    <cellStyle name="Normal 27 5" xfId="1851" xr:uid="{00000000-0005-0000-0000-00006D5C0000}"/>
    <cellStyle name="Normal 27 5 2" xfId="23964" xr:uid="{00000000-0005-0000-0000-00006E5C0000}"/>
    <cellStyle name="Normal 27 5 2 2" xfId="30218" xr:uid="{00000000-0005-0000-0000-00006F5C0000}"/>
    <cellStyle name="Normal 27 5 3" xfId="26501" xr:uid="{00000000-0005-0000-0000-0000705C0000}"/>
    <cellStyle name="Normal 27 6" xfId="2215" xr:uid="{00000000-0005-0000-0000-0000715C0000}"/>
    <cellStyle name="Normal 27 6 2" xfId="23965" xr:uid="{00000000-0005-0000-0000-0000725C0000}"/>
    <cellStyle name="Normal 27 6 2 2" xfId="30219" xr:uid="{00000000-0005-0000-0000-0000735C0000}"/>
    <cellStyle name="Normal 27 6 3" xfId="26750" xr:uid="{00000000-0005-0000-0000-0000745C0000}"/>
    <cellStyle name="Normal 27 7" xfId="2579" xr:uid="{00000000-0005-0000-0000-0000755C0000}"/>
    <cellStyle name="Normal 27 7 2" xfId="23966" xr:uid="{00000000-0005-0000-0000-0000765C0000}"/>
    <cellStyle name="Normal 27 7 2 2" xfId="30220" xr:uid="{00000000-0005-0000-0000-0000775C0000}"/>
    <cellStyle name="Normal 27 7 3" xfId="26999" xr:uid="{00000000-0005-0000-0000-0000785C0000}"/>
    <cellStyle name="Normal 27 8" xfId="2943" xr:uid="{00000000-0005-0000-0000-0000795C0000}"/>
    <cellStyle name="Normal 27 8 2" xfId="23967" xr:uid="{00000000-0005-0000-0000-00007A5C0000}"/>
    <cellStyle name="Normal 27 8 2 2" xfId="30221" xr:uid="{00000000-0005-0000-0000-00007B5C0000}"/>
    <cellStyle name="Normal 27 8 3" xfId="27248" xr:uid="{00000000-0005-0000-0000-00007C5C0000}"/>
    <cellStyle name="Normal 27 9" xfId="3307" xr:uid="{00000000-0005-0000-0000-00007D5C0000}"/>
    <cellStyle name="Normal 27 9 2" xfId="23968" xr:uid="{00000000-0005-0000-0000-00007E5C0000}"/>
    <cellStyle name="Normal 27 9 2 2" xfId="30222" xr:uid="{00000000-0005-0000-0000-00007F5C0000}"/>
    <cellStyle name="Normal 27 9 3" xfId="27497" xr:uid="{00000000-0005-0000-0000-0000805C0000}"/>
    <cellStyle name="Normal 28" xfId="7771" xr:uid="{00000000-0005-0000-0000-0000815C0000}"/>
    <cellStyle name="Normal 28 2" xfId="7746" xr:uid="{00000000-0005-0000-0000-0000825C0000}"/>
    <cellStyle name="Normal 28 2 2" xfId="12505" xr:uid="{00000000-0005-0000-0000-0000835C0000}"/>
    <cellStyle name="Normal 28 2 2 2" xfId="23969" xr:uid="{00000000-0005-0000-0000-0000845C0000}"/>
    <cellStyle name="Normal 28 2 2 2 2" xfId="30223" xr:uid="{00000000-0005-0000-0000-0000855C0000}"/>
    <cellStyle name="Normal 28 2 2 3" xfId="28276" xr:uid="{00000000-0005-0000-0000-0000865C0000}"/>
    <cellStyle name="Normal 28 2 3" xfId="23970" xr:uid="{00000000-0005-0000-0000-0000875C0000}"/>
    <cellStyle name="Normal 28 2 3 2" xfId="30224" xr:uid="{00000000-0005-0000-0000-0000885C0000}"/>
    <cellStyle name="Normal 28 2 4" xfId="28262" xr:uid="{00000000-0005-0000-0000-0000895C0000}"/>
    <cellStyle name="Normal 28 3" xfId="28274" xr:uid="{00000000-0005-0000-0000-00008A5C0000}"/>
    <cellStyle name="Normal 29" xfId="786" xr:uid="{00000000-0005-0000-0000-00008B5C0000}"/>
    <cellStyle name="Normal 29 2" xfId="4209" xr:uid="{00000000-0005-0000-0000-00008C5C0000}"/>
    <cellStyle name="Normal 29 2 2" xfId="6825" xr:uid="{00000000-0005-0000-0000-00008D5C0000}"/>
    <cellStyle name="Normal 29 2 2 2" xfId="11584" xr:uid="{00000000-0005-0000-0000-00008E5C0000}"/>
    <cellStyle name="Normal 29 2 2 2 2" xfId="21083" xr:uid="{00000000-0005-0000-0000-00008F5C0000}"/>
    <cellStyle name="Normal 29 2 2 3" xfId="16338" xr:uid="{00000000-0005-0000-0000-0000905C0000}"/>
    <cellStyle name="Normal 29 2 3" xfId="9217" xr:uid="{00000000-0005-0000-0000-0000915C0000}"/>
    <cellStyle name="Normal 29 2 3 2" xfId="18717" xr:uid="{00000000-0005-0000-0000-0000925C0000}"/>
    <cellStyle name="Normal 29 2 4" xfId="13972" xr:uid="{00000000-0005-0000-0000-0000935C0000}"/>
    <cellStyle name="Normal 29 3" xfId="5640" xr:uid="{00000000-0005-0000-0000-0000945C0000}"/>
    <cellStyle name="Normal 29 3 2" xfId="10401" xr:uid="{00000000-0005-0000-0000-0000955C0000}"/>
    <cellStyle name="Normal 29 3 2 2" xfId="19900" xr:uid="{00000000-0005-0000-0000-0000965C0000}"/>
    <cellStyle name="Normal 29 3 3" xfId="15155" xr:uid="{00000000-0005-0000-0000-0000975C0000}"/>
    <cellStyle name="Normal 29 4" xfId="8034" xr:uid="{00000000-0005-0000-0000-0000985C0000}"/>
    <cellStyle name="Normal 29 4 2" xfId="17534" xr:uid="{00000000-0005-0000-0000-0000995C0000}"/>
    <cellStyle name="Normal 29 5" xfId="12788" xr:uid="{00000000-0005-0000-0000-00009A5C0000}"/>
    <cellStyle name="Normal 3" xfId="2" xr:uid="{00000000-0005-0000-0000-00009B5C0000}"/>
    <cellStyle name="Normal 3 10" xfId="305" xr:uid="{00000000-0005-0000-0000-00009C5C0000}"/>
    <cellStyle name="Normal 3 10 10" xfId="3639" xr:uid="{00000000-0005-0000-0000-00009D5C0000}"/>
    <cellStyle name="Normal 3 10 10 2" xfId="5108" xr:uid="{00000000-0005-0000-0000-00009E5C0000}"/>
    <cellStyle name="Normal 3 10 10 2 2" xfId="7724" xr:uid="{00000000-0005-0000-0000-00009F5C0000}"/>
    <cellStyle name="Normal 3 10 10 2 2 2" xfId="12483" xr:uid="{00000000-0005-0000-0000-0000A05C0000}"/>
    <cellStyle name="Normal 3 10 10 2 2 2 2" xfId="21982" xr:uid="{00000000-0005-0000-0000-0000A15C0000}"/>
    <cellStyle name="Normal 3 10 10 2 2 3" xfId="17237" xr:uid="{00000000-0005-0000-0000-0000A25C0000}"/>
    <cellStyle name="Normal 3 10 10 2 3" xfId="10116" xr:uid="{00000000-0005-0000-0000-0000A35C0000}"/>
    <cellStyle name="Normal 3 10 10 2 3 2" xfId="19616" xr:uid="{00000000-0005-0000-0000-0000A45C0000}"/>
    <cellStyle name="Normal 3 10 10 2 4" xfId="14871" xr:uid="{00000000-0005-0000-0000-0000A55C0000}"/>
    <cellStyle name="Normal 3 10 10 3" xfId="6539" xr:uid="{00000000-0005-0000-0000-0000A65C0000}"/>
    <cellStyle name="Normal 3 10 10 3 2" xfId="11300" xr:uid="{00000000-0005-0000-0000-0000A75C0000}"/>
    <cellStyle name="Normal 3 10 10 3 2 2" xfId="20799" xr:uid="{00000000-0005-0000-0000-0000A85C0000}"/>
    <cellStyle name="Normal 3 10 10 3 3" xfId="16054" xr:uid="{00000000-0005-0000-0000-0000A95C0000}"/>
    <cellStyle name="Normal 3 10 10 4" xfId="8933" xr:uid="{00000000-0005-0000-0000-0000AA5C0000}"/>
    <cellStyle name="Normal 3 10 10 4 2" xfId="18433" xr:uid="{00000000-0005-0000-0000-0000AB5C0000}"/>
    <cellStyle name="Normal 3 10 10 5" xfId="13688" xr:uid="{00000000-0005-0000-0000-0000AC5C0000}"/>
    <cellStyle name="Normal 3 10 11" xfId="4004" xr:uid="{00000000-0005-0000-0000-0000AD5C0000}"/>
    <cellStyle name="Normal 3 10 11 2" xfId="6655" xr:uid="{00000000-0005-0000-0000-0000AE5C0000}"/>
    <cellStyle name="Normal 3 10 11 2 2" xfId="11415" xr:uid="{00000000-0005-0000-0000-0000AF5C0000}"/>
    <cellStyle name="Normal 3 10 11 2 2 2" xfId="20914" xr:uid="{00000000-0005-0000-0000-0000B05C0000}"/>
    <cellStyle name="Normal 3 10 11 2 3" xfId="16169" xr:uid="{00000000-0005-0000-0000-0000B15C0000}"/>
    <cellStyle name="Normal 3 10 11 3" xfId="9048" xr:uid="{00000000-0005-0000-0000-0000B25C0000}"/>
    <cellStyle name="Normal 3 10 11 3 2" xfId="18548" xr:uid="{00000000-0005-0000-0000-0000B35C0000}"/>
    <cellStyle name="Normal 3 10 11 4" xfId="13803" xr:uid="{00000000-0005-0000-0000-0000B45C0000}"/>
    <cellStyle name="Normal 3 10 12" xfId="5435" xr:uid="{00000000-0005-0000-0000-0000B55C0000}"/>
    <cellStyle name="Normal 3 10 12 2" xfId="10232" xr:uid="{00000000-0005-0000-0000-0000B65C0000}"/>
    <cellStyle name="Normal 3 10 12 2 2" xfId="19731" xr:uid="{00000000-0005-0000-0000-0000B75C0000}"/>
    <cellStyle name="Normal 3 10 12 3" xfId="14986" xr:uid="{00000000-0005-0000-0000-0000B85C0000}"/>
    <cellStyle name="Normal 3 10 13" xfId="7865" xr:uid="{00000000-0005-0000-0000-0000B95C0000}"/>
    <cellStyle name="Normal 3 10 13 2" xfId="17365" xr:uid="{00000000-0005-0000-0000-0000BA5C0000}"/>
    <cellStyle name="Normal 3 10 14" xfId="12619" xr:uid="{00000000-0005-0000-0000-0000BB5C0000}"/>
    <cellStyle name="Normal 3 10 2" xfId="664" xr:uid="{00000000-0005-0000-0000-0000BC5C0000}"/>
    <cellStyle name="Normal 3 10 2 2" xfId="4153" xr:uid="{00000000-0005-0000-0000-0000BD5C0000}"/>
    <cellStyle name="Normal 3 10 2 2 2" xfId="6769" xr:uid="{00000000-0005-0000-0000-0000BE5C0000}"/>
    <cellStyle name="Normal 3 10 2 2 2 2" xfId="11528" xr:uid="{00000000-0005-0000-0000-0000BF5C0000}"/>
    <cellStyle name="Normal 3 10 2 2 2 2 2" xfId="21027" xr:uid="{00000000-0005-0000-0000-0000C05C0000}"/>
    <cellStyle name="Normal 3 10 2 2 2 3" xfId="16282" xr:uid="{00000000-0005-0000-0000-0000C15C0000}"/>
    <cellStyle name="Normal 3 10 2 2 3" xfId="9161" xr:uid="{00000000-0005-0000-0000-0000C25C0000}"/>
    <cellStyle name="Normal 3 10 2 2 3 2" xfId="18661" xr:uid="{00000000-0005-0000-0000-0000C35C0000}"/>
    <cellStyle name="Normal 3 10 2 2 4" xfId="13916" xr:uid="{00000000-0005-0000-0000-0000C45C0000}"/>
    <cellStyle name="Normal 3 10 2 3" xfId="5584" xr:uid="{00000000-0005-0000-0000-0000C55C0000}"/>
    <cellStyle name="Normal 3 10 2 3 2" xfId="10345" xr:uid="{00000000-0005-0000-0000-0000C65C0000}"/>
    <cellStyle name="Normal 3 10 2 3 2 2" xfId="19844" xr:uid="{00000000-0005-0000-0000-0000C75C0000}"/>
    <cellStyle name="Normal 3 10 2 3 3" xfId="15099" xr:uid="{00000000-0005-0000-0000-0000C85C0000}"/>
    <cellStyle name="Normal 3 10 2 4" xfId="7978" xr:uid="{00000000-0005-0000-0000-0000C95C0000}"/>
    <cellStyle name="Normal 3 10 2 4 2" xfId="17478" xr:uid="{00000000-0005-0000-0000-0000CA5C0000}"/>
    <cellStyle name="Normal 3 10 2 5" xfId="12732" xr:uid="{00000000-0005-0000-0000-0000CB5C0000}"/>
    <cellStyle name="Normal 3 10 3" xfId="1091" xr:uid="{00000000-0005-0000-0000-0000CC5C0000}"/>
    <cellStyle name="Normal 3 10 3 2" xfId="4303" xr:uid="{00000000-0005-0000-0000-0000CD5C0000}"/>
    <cellStyle name="Normal 3 10 3 2 2" xfId="6919" xr:uid="{00000000-0005-0000-0000-0000CE5C0000}"/>
    <cellStyle name="Normal 3 10 3 2 2 2" xfId="11678" xr:uid="{00000000-0005-0000-0000-0000CF5C0000}"/>
    <cellStyle name="Normal 3 10 3 2 2 2 2" xfId="21177" xr:uid="{00000000-0005-0000-0000-0000D05C0000}"/>
    <cellStyle name="Normal 3 10 3 2 2 3" xfId="16432" xr:uid="{00000000-0005-0000-0000-0000D15C0000}"/>
    <cellStyle name="Normal 3 10 3 2 3" xfId="9311" xr:uid="{00000000-0005-0000-0000-0000D25C0000}"/>
    <cellStyle name="Normal 3 10 3 2 3 2" xfId="18811" xr:uid="{00000000-0005-0000-0000-0000D35C0000}"/>
    <cellStyle name="Normal 3 10 3 2 4" xfId="14066" xr:uid="{00000000-0005-0000-0000-0000D45C0000}"/>
    <cellStyle name="Normal 3 10 3 3" xfId="5734" xr:uid="{00000000-0005-0000-0000-0000D55C0000}"/>
    <cellStyle name="Normal 3 10 3 3 2" xfId="10495" xr:uid="{00000000-0005-0000-0000-0000D65C0000}"/>
    <cellStyle name="Normal 3 10 3 3 2 2" xfId="19994" xr:uid="{00000000-0005-0000-0000-0000D75C0000}"/>
    <cellStyle name="Normal 3 10 3 3 3" xfId="15249" xr:uid="{00000000-0005-0000-0000-0000D85C0000}"/>
    <cellStyle name="Normal 3 10 3 4" xfId="8128" xr:uid="{00000000-0005-0000-0000-0000D95C0000}"/>
    <cellStyle name="Normal 3 10 3 4 2" xfId="17628" xr:uid="{00000000-0005-0000-0000-0000DA5C0000}"/>
    <cellStyle name="Normal 3 10 3 5" xfId="12882" xr:uid="{00000000-0005-0000-0000-0000DB5C0000}"/>
    <cellStyle name="Normal 3 10 4" xfId="1455" xr:uid="{00000000-0005-0000-0000-0000DC5C0000}"/>
    <cellStyle name="Normal 3 10 4 2" xfId="4418" xr:uid="{00000000-0005-0000-0000-0000DD5C0000}"/>
    <cellStyle name="Normal 3 10 4 2 2" xfId="7034" xr:uid="{00000000-0005-0000-0000-0000DE5C0000}"/>
    <cellStyle name="Normal 3 10 4 2 2 2" xfId="11793" xr:uid="{00000000-0005-0000-0000-0000DF5C0000}"/>
    <cellStyle name="Normal 3 10 4 2 2 2 2" xfId="21292" xr:uid="{00000000-0005-0000-0000-0000E05C0000}"/>
    <cellStyle name="Normal 3 10 4 2 2 3" xfId="16547" xr:uid="{00000000-0005-0000-0000-0000E15C0000}"/>
    <cellStyle name="Normal 3 10 4 2 3" xfId="9426" xr:uid="{00000000-0005-0000-0000-0000E25C0000}"/>
    <cellStyle name="Normal 3 10 4 2 3 2" xfId="18926" xr:uid="{00000000-0005-0000-0000-0000E35C0000}"/>
    <cellStyle name="Normal 3 10 4 2 4" xfId="14181" xr:uid="{00000000-0005-0000-0000-0000E45C0000}"/>
    <cellStyle name="Normal 3 10 4 3" xfId="5849" xr:uid="{00000000-0005-0000-0000-0000E55C0000}"/>
    <cellStyle name="Normal 3 10 4 3 2" xfId="10610" xr:uid="{00000000-0005-0000-0000-0000E65C0000}"/>
    <cellStyle name="Normal 3 10 4 3 2 2" xfId="20109" xr:uid="{00000000-0005-0000-0000-0000E75C0000}"/>
    <cellStyle name="Normal 3 10 4 3 3" xfId="15364" xr:uid="{00000000-0005-0000-0000-0000E85C0000}"/>
    <cellStyle name="Normal 3 10 4 4" xfId="8243" xr:uid="{00000000-0005-0000-0000-0000E95C0000}"/>
    <cellStyle name="Normal 3 10 4 4 2" xfId="17743" xr:uid="{00000000-0005-0000-0000-0000EA5C0000}"/>
    <cellStyle name="Normal 3 10 4 5" xfId="12997" xr:uid="{00000000-0005-0000-0000-0000EB5C0000}"/>
    <cellStyle name="Normal 3 10 5" xfId="1819" xr:uid="{00000000-0005-0000-0000-0000EC5C0000}"/>
    <cellStyle name="Normal 3 10 5 2" xfId="4533" xr:uid="{00000000-0005-0000-0000-0000ED5C0000}"/>
    <cellStyle name="Normal 3 10 5 2 2" xfId="7149" xr:uid="{00000000-0005-0000-0000-0000EE5C0000}"/>
    <cellStyle name="Normal 3 10 5 2 2 2" xfId="11908" xr:uid="{00000000-0005-0000-0000-0000EF5C0000}"/>
    <cellStyle name="Normal 3 10 5 2 2 2 2" xfId="21407" xr:uid="{00000000-0005-0000-0000-0000F05C0000}"/>
    <cellStyle name="Normal 3 10 5 2 2 3" xfId="16662" xr:uid="{00000000-0005-0000-0000-0000F15C0000}"/>
    <cellStyle name="Normal 3 10 5 2 3" xfId="9541" xr:uid="{00000000-0005-0000-0000-0000F25C0000}"/>
    <cellStyle name="Normal 3 10 5 2 3 2" xfId="19041" xr:uid="{00000000-0005-0000-0000-0000F35C0000}"/>
    <cellStyle name="Normal 3 10 5 2 4" xfId="14296" xr:uid="{00000000-0005-0000-0000-0000F45C0000}"/>
    <cellStyle name="Normal 3 10 5 3" xfId="5964" xr:uid="{00000000-0005-0000-0000-0000F55C0000}"/>
    <cellStyle name="Normal 3 10 5 3 2" xfId="10725" xr:uid="{00000000-0005-0000-0000-0000F65C0000}"/>
    <cellStyle name="Normal 3 10 5 3 2 2" xfId="20224" xr:uid="{00000000-0005-0000-0000-0000F75C0000}"/>
    <cellStyle name="Normal 3 10 5 3 3" xfId="15479" xr:uid="{00000000-0005-0000-0000-0000F85C0000}"/>
    <cellStyle name="Normal 3 10 5 4" xfId="8358" xr:uid="{00000000-0005-0000-0000-0000F95C0000}"/>
    <cellStyle name="Normal 3 10 5 4 2" xfId="17858" xr:uid="{00000000-0005-0000-0000-0000FA5C0000}"/>
    <cellStyle name="Normal 3 10 5 5" xfId="13112" xr:uid="{00000000-0005-0000-0000-0000FB5C0000}"/>
    <cellStyle name="Normal 3 10 6" xfId="2183" xr:uid="{00000000-0005-0000-0000-0000FC5C0000}"/>
    <cellStyle name="Normal 3 10 6 2" xfId="4648" xr:uid="{00000000-0005-0000-0000-0000FD5C0000}"/>
    <cellStyle name="Normal 3 10 6 2 2" xfId="7264" xr:uid="{00000000-0005-0000-0000-0000FE5C0000}"/>
    <cellStyle name="Normal 3 10 6 2 2 2" xfId="12023" xr:uid="{00000000-0005-0000-0000-0000FF5C0000}"/>
    <cellStyle name="Normal 3 10 6 2 2 2 2" xfId="21522" xr:uid="{00000000-0005-0000-0000-0000005D0000}"/>
    <cellStyle name="Normal 3 10 6 2 2 3" xfId="16777" xr:uid="{00000000-0005-0000-0000-0000015D0000}"/>
    <cellStyle name="Normal 3 10 6 2 3" xfId="9656" xr:uid="{00000000-0005-0000-0000-0000025D0000}"/>
    <cellStyle name="Normal 3 10 6 2 3 2" xfId="19156" xr:uid="{00000000-0005-0000-0000-0000035D0000}"/>
    <cellStyle name="Normal 3 10 6 2 4" xfId="14411" xr:uid="{00000000-0005-0000-0000-0000045D0000}"/>
    <cellStyle name="Normal 3 10 6 3" xfId="6079" xr:uid="{00000000-0005-0000-0000-0000055D0000}"/>
    <cellStyle name="Normal 3 10 6 3 2" xfId="10840" xr:uid="{00000000-0005-0000-0000-0000065D0000}"/>
    <cellStyle name="Normal 3 10 6 3 2 2" xfId="20339" xr:uid="{00000000-0005-0000-0000-0000075D0000}"/>
    <cellStyle name="Normal 3 10 6 3 3" xfId="15594" xr:uid="{00000000-0005-0000-0000-0000085D0000}"/>
    <cellStyle name="Normal 3 10 6 4" xfId="8473" xr:uid="{00000000-0005-0000-0000-0000095D0000}"/>
    <cellStyle name="Normal 3 10 6 4 2" xfId="17973" xr:uid="{00000000-0005-0000-0000-00000A5D0000}"/>
    <cellStyle name="Normal 3 10 6 5" xfId="13227" xr:uid="{00000000-0005-0000-0000-00000B5D0000}"/>
    <cellStyle name="Normal 3 10 7" xfId="2547" xr:uid="{00000000-0005-0000-0000-00000C5D0000}"/>
    <cellStyle name="Normal 3 10 7 2" xfId="4763" xr:uid="{00000000-0005-0000-0000-00000D5D0000}"/>
    <cellStyle name="Normal 3 10 7 2 2" xfId="7379" xr:uid="{00000000-0005-0000-0000-00000E5D0000}"/>
    <cellStyle name="Normal 3 10 7 2 2 2" xfId="12138" xr:uid="{00000000-0005-0000-0000-00000F5D0000}"/>
    <cellStyle name="Normal 3 10 7 2 2 2 2" xfId="21637" xr:uid="{00000000-0005-0000-0000-0000105D0000}"/>
    <cellStyle name="Normal 3 10 7 2 2 3" xfId="16892" xr:uid="{00000000-0005-0000-0000-0000115D0000}"/>
    <cellStyle name="Normal 3 10 7 2 3" xfId="9771" xr:uid="{00000000-0005-0000-0000-0000125D0000}"/>
    <cellStyle name="Normal 3 10 7 2 3 2" xfId="19271" xr:uid="{00000000-0005-0000-0000-0000135D0000}"/>
    <cellStyle name="Normal 3 10 7 2 4" xfId="14526" xr:uid="{00000000-0005-0000-0000-0000145D0000}"/>
    <cellStyle name="Normal 3 10 7 3" xfId="6194" xr:uid="{00000000-0005-0000-0000-0000155D0000}"/>
    <cellStyle name="Normal 3 10 7 3 2" xfId="10955" xr:uid="{00000000-0005-0000-0000-0000165D0000}"/>
    <cellStyle name="Normal 3 10 7 3 2 2" xfId="20454" xr:uid="{00000000-0005-0000-0000-0000175D0000}"/>
    <cellStyle name="Normal 3 10 7 3 3" xfId="15709" xr:uid="{00000000-0005-0000-0000-0000185D0000}"/>
    <cellStyle name="Normal 3 10 7 4" xfId="8588" xr:uid="{00000000-0005-0000-0000-0000195D0000}"/>
    <cellStyle name="Normal 3 10 7 4 2" xfId="18088" xr:uid="{00000000-0005-0000-0000-00001A5D0000}"/>
    <cellStyle name="Normal 3 10 7 5" xfId="13343" xr:uid="{00000000-0005-0000-0000-00001B5D0000}"/>
    <cellStyle name="Normal 3 10 8" xfId="2911" xr:uid="{00000000-0005-0000-0000-00001C5D0000}"/>
    <cellStyle name="Normal 3 10 8 2" xfId="4878" xr:uid="{00000000-0005-0000-0000-00001D5D0000}"/>
    <cellStyle name="Normal 3 10 8 2 2" xfId="7494" xr:uid="{00000000-0005-0000-0000-00001E5D0000}"/>
    <cellStyle name="Normal 3 10 8 2 2 2" xfId="12253" xr:uid="{00000000-0005-0000-0000-00001F5D0000}"/>
    <cellStyle name="Normal 3 10 8 2 2 2 2" xfId="21752" xr:uid="{00000000-0005-0000-0000-0000205D0000}"/>
    <cellStyle name="Normal 3 10 8 2 2 3" xfId="17007" xr:uid="{00000000-0005-0000-0000-0000215D0000}"/>
    <cellStyle name="Normal 3 10 8 2 3" xfId="9886" xr:uid="{00000000-0005-0000-0000-0000225D0000}"/>
    <cellStyle name="Normal 3 10 8 2 3 2" xfId="19386" xr:uid="{00000000-0005-0000-0000-0000235D0000}"/>
    <cellStyle name="Normal 3 10 8 2 4" xfId="14641" xr:uid="{00000000-0005-0000-0000-0000245D0000}"/>
    <cellStyle name="Normal 3 10 8 3" xfId="6309" xr:uid="{00000000-0005-0000-0000-0000255D0000}"/>
    <cellStyle name="Normal 3 10 8 3 2" xfId="11070" xr:uid="{00000000-0005-0000-0000-0000265D0000}"/>
    <cellStyle name="Normal 3 10 8 3 2 2" xfId="20569" xr:uid="{00000000-0005-0000-0000-0000275D0000}"/>
    <cellStyle name="Normal 3 10 8 3 3" xfId="15824" xr:uid="{00000000-0005-0000-0000-0000285D0000}"/>
    <cellStyle name="Normal 3 10 8 4" xfId="8703" xr:uid="{00000000-0005-0000-0000-0000295D0000}"/>
    <cellStyle name="Normal 3 10 8 4 2" xfId="18203" xr:uid="{00000000-0005-0000-0000-00002A5D0000}"/>
    <cellStyle name="Normal 3 10 8 5" xfId="13458" xr:uid="{00000000-0005-0000-0000-00002B5D0000}"/>
    <cellStyle name="Normal 3 10 9" xfId="3275" xr:uid="{00000000-0005-0000-0000-00002C5D0000}"/>
    <cellStyle name="Normal 3 10 9 2" xfId="4993" xr:uid="{00000000-0005-0000-0000-00002D5D0000}"/>
    <cellStyle name="Normal 3 10 9 2 2" xfId="7609" xr:uid="{00000000-0005-0000-0000-00002E5D0000}"/>
    <cellStyle name="Normal 3 10 9 2 2 2" xfId="12368" xr:uid="{00000000-0005-0000-0000-00002F5D0000}"/>
    <cellStyle name="Normal 3 10 9 2 2 2 2" xfId="21867" xr:uid="{00000000-0005-0000-0000-0000305D0000}"/>
    <cellStyle name="Normal 3 10 9 2 2 3" xfId="17122" xr:uid="{00000000-0005-0000-0000-0000315D0000}"/>
    <cellStyle name="Normal 3 10 9 2 3" xfId="10001" xr:uid="{00000000-0005-0000-0000-0000325D0000}"/>
    <cellStyle name="Normal 3 10 9 2 3 2" xfId="19501" xr:uid="{00000000-0005-0000-0000-0000335D0000}"/>
    <cellStyle name="Normal 3 10 9 2 4" xfId="14756" xr:uid="{00000000-0005-0000-0000-0000345D0000}"/>
    <cellStyle name="Normal 3 10 9 3" xfId="6424" xr:uid="{00000000-0005-0000-0000-0000355D0000}"/>
    <cellStyle name="Normal 3 10 9 3 2" xfId="11185" xr:uid="{00000000-0005-0000-0000-0000365D0000}"/>
    <cellStyle name="Normal 3 10 9 3 2 2" xfId="20684" xr:uid="{00000000-0005-0000-0000-0000375D0000}"/>
    <cellStyle name="Normal 3 10 9 3 3" xfId="15939" xr:uid="{00000000-0005-0000-0000-0000385D0000}"/>
    <cellStyle name="Normal 3 10 9 4" xfId="8818" xr:uid="{00000000-0005-0000-0000-0000395D0000}"/>
    <cellStyle name="Normal 3 10 9 4 2" xfId="18318" xr:uid="{00000000-0005-0000-0000-00003A5D0000}"/>
    <cellStyle name="Normal 3 10 9 5" xfId="13573" xr:uid="{00000000-0005-0000-0000-00003B5D0000}"/>
    <cellStyle name="Normal 3 11" xfId="335" xr:uid="{00000000-0005-0000-0000-00003C5D0000}"/>
    <cellStyle name="Normal 3 11 10" xfId="3669" xr:uid="{00000000-0005-0000-0000-00003D5D0000}"/>
    <cellStyle name="Normal 3 11 10 2" xfId="5118" xr:uid="{00000000-0005-0000-0000-00003E5D0000}"/>
    <cellStyle name="Normal 3 11 10 2 2" xfId="7734" xr:uid="{00000000-0005-0000-0000-00003F5D0000}"/>
    <cellStyle name="Normal 3 11 10 2 2 2" xfId="12493" xr:uid="{00000000-0005-0000-0000-0000405D0000}"/>
    <cellStyle name="Normal 3 11 10 2 2 2 2" xfId="21992" xr:uid="{00000000-0005-0000-0000-0000415D0000}"/>
    <cellStyle name="Normal 3 11 10 2 2 3" xfId="17247" xr:uid="{00000000-0005-0000-0000-0000425D0000}"/>
    <cellStyle name="Normal 3 11 10 2 3" xfId="10126" xr:uid="{00000000-0005-0000-0000-0000435D0000}"/>
    <cellStyle name="Normal 3 11 10 2 3 2" xfId="19626" xr:uid="{00000000-0005-0000-0000-0000445D0000}"/>
    <cellStyle name="Normal 3 11 10 2 4" xfId="14881" xr:uid="{00000000-0005-0000-0000-0000455D0000}"/>
    <cellStyle name="Normal 3 11 10 3" xfId="6549" xr:uid="{00000000-0005-0000-0000-0000465D0000}"/>
    <cellStyle name="Normal 3 11 10 3 2" xfId="11310" xr:uid="{00000000-0005-0000-0000-0000475D0000}"/>
    <cellStyle name="Normal 3 11 10 3 2 2" xfId="20809" xr:uid="{00000000-0005-0000-0000-0000485D0000}"/>
    <cellStyle name="Normal 3 11 10 3 3" xfId="16064" xr:uid="{00000000-0005-0000-0000-0000495D0000}"/>
    <cellStyle name="Normal 3 11 10 4" xfId="8943" xr:uid="{00000000-0005-0000-0000-00004A5D0000}"/>
    <cellStyle name="Normal 3 11 10 4 2" xfId="18443" xr:uid="{00000000-0005-0000-0000-00004B5D0000}"/>
    <cellStyle name="Normal 3 11 10 5" xfId="13698" xr:uid="{00000000-0005-0000-0000-00004C5D0000}"/>
    <cellStyle name="Normal 3 11 11" xfId="4034" xr:uid="{00000000-0005-0000-0000-00004D5D0000}"/>
    <cellStyle name="Normal 3 11 11 2" xfId="6665" xr:uid="{00000000-0005-0000-0000-00004E5D0000}"/>
    <cellStyle name="Normal 3 11 11 2 2" xfId="11425" xr:uid="{00000000-0005-0000-0000-00004F5D0000}"/>
    <cellStyle name="Normal 3 11 11 2 2 2" xfId="20924" xr:uid="{00000000-0005-0000-0000-0000505D0000}"/>
    <cellStyle name="Normal 3 11 11 2 3" xfId="16179" xr:uid="{00000000-0005-0000-0000-0000515D0000}"/>
    <cellStyle name="Normal 3 11 11 3" xfId="9058" xr:uid="{00000000-0005-0000-0000-0000525D0000}"/>
    <cellStyle name="Normal 3 11 11 3 2" xfId="18558" xr:uid="{00000000-0005-0000-0000-0000535D0000}"/>
    <cellStyle name="Normal 3 11 11 4" xfId="13813" xr:uid="{00000000-0005-0000-0000-0000545D0000}"/>
    <cellStyle name="Normal 3 11 12" xfId="5465" xr:uid="{00000000-0005-0000-0000-0000555D0000}"/>
    <cellStyle name="Normal 3 11 12 2" xfId="10242" xr:uid="{00000000-0005-0000-0000-0000565D0000}"/>
    <cellStyle name="Normal 3 11 12 2 2" xfId="19741" xr:uid="{00000000-0005-0000-0000-0000575D0000}"/>
    <cellStyle name="Normal 3 11 12 3" xfId="14996" xr:uid="{00000000-0005-0000-0000-0000585D0000}"/>
    <cellStyle name="Normal 3 11 13" xfId="7875" xr:uid="{00000000-0005-0000-0000-0000595D0000}"/>
    <cellStyle name="Normal 3 11 13 2" xfId="17375" xr:uid="{00000000-0005-0000-0000-00005A5D0000}"/>
    <cellStyle name="Normal 3 11 14" xfId="12629" xr:uid="{00000000-0005-0000-0000-00005B5D0000}"/>
    <cellStyle name="Normal 3 11 2" xfId="694" xr:uid="{00000000-0005-0000-0000-00005C5D0000}"/>
    <cellStyle name="Normal 3 11 2 2" xfId="4163" xr:uid="{00000000-0005-0000-0000-00005D5D0000}"/>
    <cellStyle name="Normal 3 11 2 2 2" xfId="6779" xr:uid="{00000000-0005-0000-0000-00005E5D0000}"/>
    <cellStyle name="Normal 3 11 2 2 2 2" xfId="11538" xr:uid="{00000000-0005-0000-0000-00005F5D0000}"/>
    <cellStyle name="Normal 3 11 2 2 2 2 2" xfId="21037" xr:uid="{00000000-0005-0000-0000-0000605D0000}"/>
    <cellStyle name="Normal 3 11 2 2 2 3" xfId="16292" xr:uid="{00000000-0005-0000-0000-0000615D0000}"/>
    <cellStyle name="Normal 3 11 2 2 3" xfId="9171" xr:uid="{00000000-0005-0000-0000-0000625D0000}"/>
    <cellStyle name="Normal 3 11 2 2 3 2" xfId="18671" xr:uid="{00000000-0005-0000-0000-0000635D0000}"/>
    <cellStyle name="Normal 3 11 2 2 4" xfId="13926" xr:uid="{00000000-0005-0000-0000-0000645D0000}"/>
    <cellStyle name="Normal 3 11 2 3" xfId="5594" xr:uid="{00000000-0005-0000-0000-0000655D0000}"/>
    <cellStyle name="Normal 3 11 2 3 2" xfId="10355" xr:uid="{00000000-0005-0000-0000-0000665D0000}"/>
    <cellStyle name="Normal 3 11 2 3 2 2" xfId="19854" xr:uid="{00000000-0005-0000-0000-0000675D0000}"/>
    <cellStyle name="Normal 3 11 2 3 3" xfId="15109" xr:uid="{00000000-0005-0000-0000-0000685D0000}"/>
    <cellStyle name="Normal 3 11 2 4" xfId="7988" xr:uid="{00000000-0005-0000-0000-0000695D0000}"/>
    <cellStyle name="Normal 3 11 2 4 2" xfId="17488" xr:uid="{00000000-0005-0000-0000-00006A5D0000}"/>
    <cellStyle name="Normal 3 11 2 5" xfId="12742" xr:uid="{00000000-0005-0000-0000-00006B5D0000}"/>
    <cellStyle name="Normal 3 11 3" xfId="1121" xr:uid="{00000000-0005-0000-0000-00006C5D0000}"/>
    <cellStyle name="Normal 3 11 3 2" xfId="4313" xr:uid="{00000000-0005-0000-0000-00006D5D0000}"/>
    <cellStyle name="Normal 3 11 3 2 2" xfId="6929" xr:uid="{00000000-0005-0000-0000-00006E5D0000}"/>
    <cellStyle name="Normal 3 11 3 2 2 2" xfId="11688" xr:uid="{00000000-0005-0000-0000-00006F5D0000}"/>
    <cellStyle name="Normal 3 11 3 2 2 2 2" xfId="21187" xr:uid="{00000000-0005-0000-0000-0000705D0000}"/>
    <cellStyle name="Normal 3 11 3 2 2 3" xfId="16442" xr:uid="{00000000-0005-0000-0000-0000715D0000}"/>
    <cellStyle name="Normal 3 11 3 2 3" xfId="9321" xr:uid="{00000000-0005-0000-0000-0000725D0000}"/>
    <cellStyle name="Normal 3 11 3 2 3 2" xfId="18821" xr:uid="{00000000-0005-0000-0000-0000735D0000}"/>
    <cellStyle name="Normal 3 11 3 2 4" xfId="14076" xr:uid="{00000000-0005-0000-0000-0000745D0000}"/>
    <cellStyle name="Normal 3 11 3 3" xfId="5744" xr:uid="{00000000-0005-0000-0000-0000755D0000}"/>
    <cellStyle name="Normal 3 11 3 3 2" xfId="10505" xr:uid="{00000000-0005-0000-0000-0000765D0000}"/>
    <cellStyle name="Normal 3 11 3 3 2 2" xfId="20004" xr:uid="{00000000-0005-0000-0000-0000775D0000}"/>
    <cellStyle name="Normal 3 11 3 3 3" xfId="15259" xr:uid="{00000000-0005-0000-0000-0000785D0000}"/>
    <cellStyle name="Normal 3 11 3 4" xfId="8138" xr:uid="{00000000-0005-0000-0000-0000795D0000}"/>
    <cellStyle name="Normal 3 11 3 4 2" xfId="17638" xr:uid="{00000000-0005-0000-0000-00007A5D0000}"/>
    <cellStyle name="Normal 3 11 3 5" xfId="12892" xr:uid="{00000000-0005-0000-0000-00007B5D0000}"/>
    <cellStyle name="Normal 3 11 4" xfId="1485" xr:uid="{00000000-0005-0000-0000-00007C5D0000}"/>
    <cellStyle name="Normal 3 11 4 2" xfId="4428" xr:uid="{00000000-0005-0000-0000-00007D5D0000}"/>
    <cellStyle name="Normal 3 11 4 2 2" xfId="7044" xr:uid="{00000000-0005-0000-0000-00007E5D0000}"/>
    <cellStyle name="Normal 3 11 4 2 2 2" xfId="11803" xr:uid="{00000000-0005-0000-0000-00007F5D0000}"/>
    <cellStyle name="Normal 3 11 4 2 2 2 2" xfId="21302" xr:uid="{00000000-0005-0000-0000-0000805D0000}"/>
    <cellStyle name="Normal 3 11 4 2 2 3" xfId="16557" xr:uid="{00000000-0005-0000-0000-0000815D0000}"/>
    <cellStyle name="Normal 3 11 4 2 3" xfId="9436" xr:uid="{00000000-0005-0000-0000-0000825D0000}"/>
    <cellStyle name="Normal 3 11 4 2 3 2" xfId="18936" xr:uid="{00000000-0005-0000-0000-0000835D0000}"/>
    <cellStyle name="Normal 3 11 4 2 4" xfId="14191" xr:uid="{00000000-0005-0000-0000-0000845D0000}"/>
    <cellStyle name="Normal 3 11 4 3" xfId="5859" xr:uid="{00000000-0005-0000-0000-0000855D0000}"/>
    <cellStyle name="Normal 3 11 4 3 2" xfId="10620" xr:uid="{00000000-0005-0000-0000-0000865D0000}"/>
    <cellStyle name="Normal 3 11 4 3 2 2" xfId="20119" xr:uid="{00000000-0005-0000-0000-0000875D0000}"/>
    <cellStyle name="Normal 3 11 4 3 3" xfId="15374" xr:uid="{00000000-0005-0000-0000-0000885D0000}"/>
    <cellStyle name="Normal 3 11 4 4" xfId="8253" xr:uid="{00000000-0005-0000-0000-0000895D0000}"/>
    <cellStyle name="Normal 3 11 4 4 2" xfId="17753" xr:uid="{00000000-0005-0000-0000-00008A5D0000}"/>
    <cellStyle name="Normal 3 11 4 5" xfId="13007" xr:uid="{00000000-0005-0000-0000-00008B5D0000}"/>
    <cellStyle name="Normal 3 11 5" xfId="1849" xr:uid="{00000000-0005-0000-0000-00008C5D0000}"/>
    <cellStyle name="Normal 3 11 5 2" xfId="4543" xr:uid="{00000000-0005-0000-0000-00008D5D0000}"/>
    <cellStyle name="Normal 3 11 5 2 2" xfId="7159" xr:uid="{00000000-0005-0000-0000-00008E5D0000}"/>
    <cellStyle name="Normal 3 11 5 2 2 2" xfId="11918" xr:uid="{00000000-0005-0000-0000-00008F5D0000}"/>
    <cellStyle name="Normal 3 11 5 2 2 2 2" xfId="21417" xr:uid="{00000000-0005-0000-0000-0000905D0000}"/>
    <cellStyle name="Normal 3 11 5 2 2 3" xfId="16672" xr:uid="{00000000-0005-0000-0000-0000915D0000}"/>
    <cellStyle name="Normal 3 11 5 2 3" xfId="9551" xr:uid="{00000000-0005-0000-0000-0000925D0000}"/>
    <cellStyle name="Normal 3 11 5 2 3 2" xfId="19051" xr:uid="{00000000-0005-0000-0000-0000935D0000}"/>
    <cellStyle name="Normal 3 11 5 2 4" xfId="14306" xr:uid="{00000000-0005-0000-0000-0000945D0000}"/>
    <cellStyle name="Normal 3 11 5 3" xfId="5974" xr:uid="{00000000-0005-0000-0000-0000955D0000}"/>
    <cellStyle name="Normal 3 11 5 3 2" xfId="10735" xr:uid="{00000000-0005-0000-0000-0000965D0000}"/>
    <cellStyle name="Normal 3 11 5 3 2 2" xfId="20234" xr:uid="{00000000-0005-0000-0000-0000975D0000}"/>
    <cellStyle name="Normal 3 11 5 3 3" xfId="15489" xr:uid="{00000000-0005-0000-0000-0000985D0000}"/>
    <cellStyle name="Normal 3 11 5 4" xfId="8368" xr:uid="{00000000-0005-0000-0000-0000995D0000}"/>
    <cellStyle name="Normal 3 11 5 4 2" xfId="17868" xr:uid="{00000000-0005-0000-0000-00009A5D0000}"/>
    <cellStyle name="Normal 3 11 5 5" xfId="13122" xr:uid="{00000000-0005-0000-0000-00009B5D0000}"/>
    <cellStyle name="Normal 3 11 6" xfId="2213" xr:uid="{00000000-0005-0000-0000-00009C5D0000}"/>
    <cellStyle name="Normal 3 11 6 2" xfId="4658" xr:uid="{00000000-0005-0000-0000-00009D5D0000}"/>
    <cellStyle name="Normal 3 11 6 2 2" xfId="7274" xr:uid="{00000000-0005-0000-0000-00009E5D0000}"/>
    <cellStyle name="Normal 3 11 6 2 2 2" xfId="12033" xr:uid="{00000000-0005-0000-0000-00009F5D0000}"/>
    <cellStyle name="Normal 3 11 6 2 2 2 2" xfId="21532" xr:uid="{00000000-0005-0000-0000-0000A05D0000}"/>
    <cellStyle name="Normal 3 11 6 2 2 3" xfId="16787" xr:uid="{00000000-0005-0000-0000-0000A15D0000}"/>
    <cellStyle name="Normal 3 11 6 2 3" xfId="9666" xr:uid="{00000000-0005-0000-0000-0000A25D0000}"/>
    <cellStyle name="Normal 3 11 6 2 3 2" xfId="19166" xr:uid="{00000000-0005-0000-0000-0000A35D0000}"/>
    <cellStyle name="Normal 3 11 6 2 4" xfId="14421" xr:uid="{00000000-0005-0000-0000-0000A45D0000}"/>
    <cellStyle name="Normal 3 11 6 3" xfId="6089" xr:uid="{00000000-0005-0000-0000-0000A55D0000}"/>
    <cellStyle name="Normal 3 11 6 3 2" xfId="10850" xr:uid="{00000000-0005-0000-0000-0000A65D0000}"/>
    <cellStyle name="Normal 3 11 6 3 2 2" xfId="20349" xr:uid="{00000000-0005-0000-0000-0000A75D0000}"/>
    <cellStyle name="Normal 3 11 6 3 3" xfId="15604" xr:uid="{00000000-0005-0000-0000-0000A85D0000}"/>
    <cellStyle name="Normal 3 11 6 4" xfId="8483" xr:uid="{00000000-0005-0000-0000-0000A95D0000}"/>
    <cellStyle name="Normal 3 11 6 4 2" xfId="17983" xr:uid="{00000000-0005-0000-0000-0000AA5D0000}"/>
    <cellStyle name="Normal 3 11 6 5" xfId="13237" xr:uid="{00000000-0005-0000-0000-0000AB5D0000}"/>
    <cellStyle name="Normal 3 11 7" xfId="2577" xr:uid="{00000000-0005-0000-0000-0000AC5D0000}"/>
    <cellStyle name="Normal 3 11 7 2" xfId="4773" xr:uid="{00000000-0005-0000-0000-0000AD5D0000}"/>
    <cellStyle name="Normal 3 11 7 2 2" xfId="7389" xr:uid="{00000000-0005-0000-0000-0000AE5D0000}"/>
    <cellStyle name="Normal 3 11 7 2 2 2" xfId="12148" xr:uid="{00000000-0005-0000-0000-0000AF5D0000}"/>
    <cellStyle name="Normal 3 11 7 2 2 2 2" xfId="21647" xr:uid="{00000000-0005-0000-0000-0000B05D0000}"/>
    <cellStyle name="Normal 3 11 7 2 2 3" xfId="16902" xr:uid="{00000000-0005-0000-0000-0000B15D0000}"/>
    <cellStyle name="Normal 3 11 7 2 3" xfId="9781" xr:uid="{00000000-0005-0000-0000-0000B25D0000}"/>
    <cellStyle name="Normal 3 11 7 2 3 2" xfId="19281" xr:uid="{00000000-0005-0000-0000-0000B35D0000}"/>
    <cellStyle name="Normal 3 11 7 2 4" xfId="14536" xr:uid="{00000000-0005-0000-0000-0000B45D0000}"/>
    <cellStyle name="Normal 3 11 7 3" xfId="6204" xr:uid="{00000000-0005-0000-0000-0000B55D0000}"/>
    <cellStyle name="Normal 3 11 7 3 2" xfId="10965" xr:uid="{00000000-0005-0000-0000-0000B65D0000}"/>
    <cellStyle name="Normal 3 11 7 3 2 2" xfId="20464" xr:uid="{00000000-0005-0000-0000-0000B75D0000}"/>
    <cellStyle name="Normal 3 11 7 3 3" xfId="15719" xr:uid="{00000000-0005-0000-0000-0000B85D0000}"/>
    <cellStyle name="Normal 3 11 7 4" xfId="8598" xr:uid="{00000000-0005-0000-0000-0000B95D0000}"/>
    <cellStyle name="Normal 3 11 7 4 2" xfId="18098" xr:uid="{00000000-0005-0000-0000-0000BA5D0000}"/>
    <cellStyle name="Normal 3 11 7 5" xfId="13353" xr:uid="{00000000-0005-0000-0000-0000BB5D0000}"/>
    <cellStyle name="Normal 3 11 8" xfId="2941" xr:uid="{00000000-0005-0000-0000-0000BC5D0000}"/>
    <cellStyle name="Normal 3 11 8 2" xfId="4888" xr:uid="{00000000-0005-0000-0000-0000BD5D0000}"/>
    <cellStyle name="Normal 3 11 8 2 2" xfId="7504" xr:uid="{00000000-0005-0000-0000-0000BE5D0000}"/>
    <cellStyle name="Normal 3 11 8 2 2 2" xfId="12263" xr:uid="{00000000-0005-0000-0000-0000BF5D0000}"/>
    <cellStyle name="Normal 3 11 8 2 2 2 2" xfId="21762" xr:uid="{00000000-0005-0000-0000-0000C05D0000}"/>
    <cellStyle name="Normal 3 11 8 2 2 3" xfId="17017" xr:uid="{00000000-0005-0000-0000-0000C15D0000}"/>
    <cellStyle name="Normal 3 11 8 2 3" xfId="9896" xr:uid="{00000000-0005-0000-0000-0000C25D0000}"/>
    <cellStyle name="Normal 3 11 8 2 3 2" xfId="19396" xr:uid="{00000000-0005-0000-0000-0000C35D0000}"/>
    <cellStyle name="Normal 3 11 8 2 4" xfId="14651" xr:uid="{00000000-0005-0000-0000-0000C45D0000}"/>
    <cellStyle name="Normal 3 11 8 3" xfId="6319" xr:uid="{00000000-0005-0000-0000-0000C55D0000}"/>
    <cellStyle name="Normal 3 11 8 3 2" xfId="11080" xr:uid="{00000000-0005-0000-0000-0000C65D0000}"/>
    <cellStyle name="Normal 3 11 8 3 2 2" xfId="20579" xr:uid="{00000000-0005-0000-0000-0000C75D0000}"/>
    <cellStyle name="Normal 3 11 8 3 3" xfId="15834" xr:uid="{00000000-0005-0000-0000-0000C85D0000}"/>
    <cellStyle name="Normal 3 11 8 4" xfId="8713" xr:uid="{00000000-0005-0000-0000-0000C95D0000}"/>
    <cellStyle name="Normal 3 11 8 4 2" xfId="18213" xr:uid="{00000000-0005-0000-0000-0000CA5D0000}"/>
    <cellStyle name="Normal 3 11 8 5" xfId="13468" xr:uid="{00000000-0005-0000-0000-0000CB5D0000}"/>
    <cellStyle name="Normal 3 11 9" xfId="3305" xr:uid="{00000000-0005-0000-0000-0000CC5D0000}"/>
    <cellStyle name="Normal 3 11 9 2" xfId="5003" xr:uid="{00000000-0005-0000-0000-0000CD5D0000}"/>
    <cellStyle name="Normal 3 11 9 2 2" xfId="7619" xr:uid="{00000000-0005-0000-0000-0000CE5D0000}"/>
    <cellStyle name="Normal 3 11 9 2 2 2" xfId="12378" xr:uid="{00000000-0005-0000-0000-0000CF5D0000}"/>
    <cellStyle name="Normal 3 11 9 2 2 2 2" xfId="21877" xr:uid="{00000000-0005-0000-0000-0000D05D0000}"/>
    <cellStyle name="Normal 3 11 9 2 2 3" xfId="17132" xr:uid="{00000000-0005-0000-0000-0000D15D0000}"/>
    <cellStyle name="Normal 3 11 9 2 3" xfId="10011" xr:uid="{00000000-0005-0000-0000-0000D25D0000}"/>
    <cellStyle name="Normal 3 11 9 2 3 2" xfId="19511" xr:uid="{00000000-0005-0000-0000-0000D35D0000}"/>
    <cellStyle name="Normal 3 11 9 2 4" xfId="14766" xr:uid="{00000000-0005-0000-0000-0000D45D0000}"/>
    <cellStyle name="Normal 3 11 9 3" xfId="6434" xr:uid="{00000000-0005-0000-0000-0000D55D0000}"/>
    <cellStyle name="Normal 3 11 9 3 2" xfId="11195" xr:uid="{00000000-0005-0000-0000-0000D65D0000}"/>
    <cellStyle name="Normal 3 11 9 3 2 2" xfId="20694" xr:uid="{00000000-0005-0000-0000-0000D75D0000}"/>
    <cellStyle name="Normal 3 11 9 3 3" xfId="15949" xr:uid="{00000000-0005-0000-0000-0000D85D0000}"/>
    <cellStyle name="Normal 3 11 9 4" xfId="8828" xr:uid="{00000000-0005-0000-0000-0000D95D0000}"/>
    <cellStyle name="Normal 3 11 9 4 2" xfId="18328" xr:uid="{00000000-0005-0000-0000-0000DA5D0000}"/>
    <cellStyle name="Normal 3 11 9 5" xfId="13583" xr:uid="{00000000-0005-0000-0000-0000DB5D0000}"/>
    <cellStyle name="Normal 3 12" xfId="361" xr:uid="{00000000-0005-0000-0000-0000DC5D0000}"/>
    <cellStyle name="Normal 3 12 2" xfId="4060" xr:uid="{00000000-0005-0000-0000-0000DD5D0000}"/>
    <cellStyle name="Normal 3 12 2 2" xfId="6676" xr:uid="{00000000-0005-0000-0000-0000DE5D0000}"/>
    <cellStyle name="Normal 3 12 2 2 2" xfId="11436" xr:uid="{00000000-0005-0000-0000-0000DF5D0000}"/>
    <cellStyle name="Normal 3 12 2 2 2 2" xfId="20935" xr:uid="{00000000-0005-0000-0000-0000E05D0000}"/>
    <cellStyle name="Normal 3 12 2 2 3" xfId="16190" xr:uid="{00000000-0005-0000-0000-0000E15D0000}"/>
    <cellStyle name="Normal 3 12 2 3" xfId="9069" xr:uid="{00000000-0005-0000-0000-0000E25D0000}"/>
    <cellStyle name="Normal 3 12 2 3 2" xfId="18569" xr:uid="{00000000-0005-0000-0000-0000E35D0000}"/>
    <cellStyle name="Normal 3 12 2 4" xfId="13824" xr:uid="{00000000-0005-0000-0000-0000E45D0000}"/>
    <cellStyle name="Normal 3 12 3" xfId="5491" xr:uid="{00000000-0005-0000-0000-0000E55D0000}"/>
    <cellStyle name="Normal 3 12 3 2" xfId="10253" xr:uid="{00000000-0005-0000-0000-0000E65D0000}"/>
    <cellStyle name="Normal 3 12 3 2 2" xfId="19752" xr:uid="{00000000-0005-0000-0000-0000E75D0000}"/>
    <cellStyle name="Normal 3 12 3 3" xfId="15007" xr:uid="{00000000-0005-0000-0000-0000E85D0000}"/>
    <cellStyle name="Normal 3 12 4" xfId="7886" xr:uid="{00000000-0005-0000-0000-0000E95D0000}"/>
    <cellStyle name="Normal 3 12 4 2" xfId="17386" xr:uid="{00000000-0005-0000-0000-0000EA5D0000}"/>
    <cellStyle name="Normal 3 12 5" xfId="12640" xr:uid="{00000000-0005-0000-0000-0000EB5D0000}"/>
    <cellStyle name="Normal 3 13" xfId="788" xr:uid="{00000000-0005-0000-0000-0000EC5D0000}"/>
    <cellStyle name="Normal 3 13 2" xfId="4211" xr:uid="{00000000-0005-0000-0000-0000ED5D0000}"/>
    <cellStyle name="Normal 3 13 2 2" xfId="6827" xr:uid="{00000000-0005-0000-0000-0000EE5D0000}"/>
    <cellStyle name="Normal 3 13 2 2 2" xfId="11586" xr:uid="{00000000-0005-0000-0000-0000EF5D0000}"/>
    <cellStyle name="Normal 3 13 2 2 2 2" xfId="21085" xr:uid="{00000000-0005-0000-0000-0000F05D0000}"/>
    <cellStyle name="Normal 3 13 2 2 3" xfId="16340" xr:uid="{00000000-0005-0000-0000-0000F15D0000}"/>
    <cellStyle name="Normal 3 13 2 3" xfId="9219" xr:uid="{00000000-0005-0000-0000-0000F25D0000}"/>
    <cellStyle name="Normal 3 13 2 3 2" xfId="18719" xr:uid="{00000000-0005-0000-0000-0000F35D0000}"/>
    <cellStyle name="Normal 3 13 2 4" xfId="13974" xr:uid="{00000000-0005-0000-0000-0000F45D0000}"/>
    <cellStyle name="Normal 3 13 3" xfId="5642" xr:uid="{00000000-0005-0000-0000-0000F55D0000}"/>
    <cellStyle name="Normal 3 13 3 2" xfId="10403" xr:uid="{00000000-0005-0000-0000-0000F65D0000}"/>
    <cellStyle name="Normal 3 13 3 2 2" xfId="19902" xr:uid="{00000000-0005-0000-0000-0000F75D0000}"/>
    <cellStyle name="Normal 3 13 3 3" xfId="15157" xr:uid="{00000000-0005-0000-0000-0000F85D0000}"/>
    <cellStyle name="Normal 3 13 4" xfId="8036" xr:uid="{00000000-0005-0000-0000-0000F95D0000}"/>
    <cellStyle name="Normal 3 13 4 2" xfId="17536" xr:uid="{00000000-0005-0000-0000-0000FA5D0000}"/>
    <cellStyle name="Normal 3 13 5" xfId="12790" xr:uid="{00000000-0005-0000-0000-0000FB5D0000}"/>
    <cellStyle name="Normal 3 14" xfId="1160" xr:uid="{00000000-0005-0000-0000-0000FC5D0000}"/>
    <cellStyle name="Normal 3 14 2" xfId="4329" xr:uid="{00000000-0005-0000-0000-0000FD5D0000}"/>
    <cellStyle name="Normal 3 14 2 2" xfId="6945" xr:uid="{00000000-0005-0000-0000-0000FE5D0000}"/>
    <cellStyle name="Normal 3 14 2 2 2" xfId="11704" xr:uid="{00000000-0005-0000-0000-0000FF5D0000}"/>
    <cellStyle name="Normal 3 14 2 2 2 2" xfId="21203" xr:uid="{00000000-0005-0000-0000-0000005E0000}"/>
    <cellStyle name="Normal 3 14 2 2 3" xfId="16458" xr:uid="{00000000-0005-0000-0000-0000015E0000}"/>
    <cellStyle name="Normal 3 14 2 3" xfId="9337" xr:uid="{00000000-0005-0000-0000-0000025E0000}"/>
    <cellStyle name="Normal 3 14 2 3 2" xfId="18837" xr:uid="{00000000-0005-0000-0000-0000035E0000}"/>
    <cellStyle name="Normal 3 14 2 4" xfId="14092" xr:uid="{00000000-0005-0000-0000-0000045E0000}"/>
    <cellStyle name="Normal 3 14 3" xfId="5760" xr:uid="{00000000-0005-0000-0000-0000055E0000}"/>
    <cellStyle name="Normal 3 14 3 2" xfId="10521" xr:uid="{00000000-0005-0000-0000-0000065E0000}"/>
    <cellStyle name="Normal 3 14 3 2 2" xfId="20020" xr:uid="{00000000-0005-0000-0000-0000075E0000}"/>
    <cellStyle name="Normal 3 14 3 3" xfId="15275" xr:uid="{00000000-0005-0000-0000-0000085E0000}"/>
    <cellStyle name="Normal 3 14 4" xfId="8154" xr:uid="{00000000-0005-0000-0000-0000095E0000}"/>
    <cellStyle name="Normal 3 14 4 2" xfId="17654" xr:uid="{00000000-0005-0000-0000-00000A5E0000}"/>
    <cellStyle name="Normal 3 14 5" xfId="12908" xr:uid="{00000000-0005-0000-0000-00000B5E0000}"/>
    <cellStyle name="Normal 3 15" xfId="1524" xr:uid="{00000000-0005-0000-0000-00000C5E0000}"/>
    <cellStyle name="Normal 3 15 2" xfId="4444" xr:uid="{00000000-0005-0000-0000-00000D5E0000}"/>
    <cellStyle name="Normal 3 15 2 2" xfId="7060" xr:uid="{00000000-0005-0000-0000-00000E5E0000}"/>
    <cellStyle name="Normal 3 15 2 2 2" xfId="11819" xr:uid="{00000000-0005-0000-0000-00000F5E0000}"/>
    <cellStyle name="Normal 3 15 2 2 2 2" xfId="21318" xr:uid="{00000000-0005-0000-0000-0000105E0000}"/>
    <cellStyle name="Normal 3 15 2 2 3" xfId="16573" xr:uid="{00000000-0005-0000-0000-0000115E0000}"/>
    <cellStyle name="Normal 3 15 2 3" xfId="9452" xr:uid="{00000000-0005-0000-0000-0000125E0000}"/>
    <cellStyle name="Normal 3 15 2 3 2" xfId="18952" xr:uid="{00000000-0005-0000-0000-0000135E0000}"/>
    <cellStyle name="Normal 3 15 2 4" xfId="14207" xr:uid="{00000000-0005-0000-0000-0000145E0000}"/>
    <cellStyle name="Normal 3 15 3" xfId="5875" xr:uid="{00000000-0005-0000-0000-0000155E0000}"/>
    <cellStyle name="Normal 3 15 3 2" xfId="10636" xr:uid="{00000000-0005-0000-0000-0000165E0000}"/>
    <cellStyle name="Normal 3 15 3 2 2" xfId="20135" xr:uid="{00000000-0005-0000-0000-0000175E0000}"/>
    <cellStyle name="Normal 3 15 3 3" xfId="15390" xr:uid="{00000000-0005-0000-0000-0000185E0000}"/>
    <cellStyle name="Normal 3 15 4" xfId="8269" xr:uid="{00000000-0005-0000-0000-0000195E0000}"/>
    <cellStyle name="Normal 3 15 4 2" xfId="17769" xr:uid="{00000000-0005-0000-0000-00001A5E0000}"/>
    <cellStyle name="Normal 3 15 5" xfId="13023" xr:uid="{00000000-0005-0000-0000-00001B5E0000}"/>
    <cellStyle name="Normal 3 16" xfId="1891" xr:uid="{00000000-0005-0000-0000-00001C5E0000}"/>
    <cellStyle name="Normal 3 16 2" xfId="4561" xr:uid="{00000000-0005-0000-0000-00001D5E0000}"/>
    <cellStyle name="Normal 3 16 2 2" xfId="7177" xr:uid="{00000000-0005-0000-0000-00001E5E0000}"/>
    <cellStyle name="Normal 3 16 2 2 2" xfId="11936" xr:uid="{00000000-0005-0000-0000-00001F5E0000}"/>
    <cellStyle name="Normal 3 16 2 2 2 2" xfId="21435" xr:uid="{00000000-0005-0000-0000-0000205E0000}"/>
    <cellStyle name="Normal 3 16 2 2 3" xfId="16690" xr:uid="{00000000-0005-0000-0000-0000215E0000}"/>
    <cellStyle name="Normal 3 16 2 3" xfId="9569" xr:uid="{00000000-0005-0000-0000-0000225E0000}"/>
    <cellStyle name="Normal 3 16 2 3 2" xfId="19069" xr:uid="{00000000-0005-0000-0000-0000235E0000}"/>
    <cellStyle name="Normal 3 16 2 4" xfId="14324" xr:uid="{00000000-0005-0000-0000-0000245E0000}"/>
    <cellStyle name="Normal 3 16 3" xfId="5992" xr:uid="{00000000-0005-0000-0000-0000255E0000}"/>
    <cellStyle name="Normal 3 16 3 2" xfId="10753" xr:uid="{00000000-0005-0000-0000-0000265E0000}"/>
    <cellStyle name="Normal 3 16 3 2 2" xfId="20252" xr:uid="{00000000-0005-0000-0000-0000275E0000}"/>
    <cellStyle name="Normal 3 16 3 3" xfId="15507" xr:uid="{00000000-0005-0000-0000-0000285E0000}"/>
    <cellStyle name="Normal 3 16 4" xfId="8386" xr:uid="{00000000-0005-0000-0000-0000295E0000}"/>
    <cellStyle name="Normal 3 16 4 2" xfId="17886" xr:uid="{00000000-0005-0000-0000-00002A5E0000}"/>
    <cellStyle name="Normal 3 16 5" xfId="13140" xr:uid="{00000000-0005-0000-0000-00002B5E0000}"/>
    <cellStyle name="Normal 3 17" xfId="2252" xr:uid="{00000000-0005-0000-0000-00002C5E0000}"/>
    <cellStyle name="Normal 3 17 2" xfId="4674" xr:uid="{00000000-0005-0000-0000-00002D5E0000}"/>
    <cellStyle name="Normal 3 17 2 2" xfId="7290" xr:uid="{00000000-0005-0000-0000-00002E5E0000}"/>
    <cellStyle name="Normal 3 17 2 2 2" xfId="12049" xr:uid="{00000000-0005-0000-0000-00002F5E0000}"/>
    <cellStyle name="Normal 3 17 2 2 2 2" xfId="21548" xr:uid="{00000000-0005-0000-0000-0000305E0000}"/>
    <cellStyle name="Normal 3 17 2 2 3" xfId="16803" xr:uid="{00000000-0005-0000-0000-0000315E0000}"/>
    <cellStyle name="Normal 3 17 2 3" xfId="9682" xr:uid="{00000000-0005-0000-0000-0000325E0000}"/>
    <cellStyle name="Normal 3 17 2 3 2" xfId="19182" xr:uid="{00000000-0005-0000-0000-0000335E0000}"/>
    <cellStyle name="Normal 3 17 2 4" xfId="14437" xr:uid="{00000000-0005-0000-0000-0000345E0000}"/>
    <cellStyle name="Normal 3 17 3" xfId="6105" xr:uid="{00000000-0005-0000-0000-0000355E0000}"/>
    <cellStyle name="Normal 3 17 3 2" xfId="10866" xr:uid="{00000000-0005-0000-0000-0000365E0000}"/>
    <cellStyle name="Normal 3 17 3 2 2" xfId="20365" xr:uid="{00000000-0005-0000-0000-0000375E0000}"/>
    <cellStyle name="Normal 3 17 3 3" xfId="15620" xr:uid="{00000000-0005-0000-0000-0000385E0000}"/>
    <cellStyle name="Normal 3 17 4" xfId="8499" xr:uid="{00000000-0005-0000-0000-0000395E0000}"/>
    <cellStyle name="Normal 3 17 4 2" xfId="17999" xr:uid="{00000000-0005-0000-0000-00003A5E0000}"/>
    <cellStyle name="Normal 3 17 5" xfId="13253" xr:uid="{00000000-0005-0000-0000-00003B5E0000}"/>
    <cellStyle name="Normal 3 18" xfId="2616" xr:uid="{00000000-0005-0000-0000-00003C5E0000}"/>
    <cellStyle name="Normal 3 18 2" xfId="4789" xr:uid="{00000000-0005-0000-0000-00003D5E0000}"/>
    <cellStyle name="Normal 3 18 2 2" xfId="7405" xr:uid="{00000000-0005-0000-0000-00003E5E0000}"/>
    <cellStyle name="Normal 3 18 2 2 2" xfId="12164" xr:uid="{00000000-0005-0000-0000-00003F5E0000}"/>
    <cellStyle name="Normal 3 18 2 2 2 2" xfId="21663" xr:uid="{00000000-0005-0000-0000-0000405E0000}"/>
    <cellStyle name="Normal 3 18 2 2 3" xfId="16918" xr:uid="{00000000-0005-0000-0000-0000415E0000}"/>
    <cellStyle name="Normal 3 18 2 3" xfId="9797" xr:uid="{00000000-0005-0000-0000-0000425E0000}"/>
    <cellStyle name="Normal 3 18 2 3 2" xfId="19297" xr:uid="{00000000-0005-0000-0000-0000435E0000}"/>
    <cellStyle name="Normal 3 18 2 4" xfId="14552" xr:uid="{00000000-0005-0000-0000-0000445E0000}"/>
    <cellStyle name="Normal 3 18 3" xfId="6220" xr:uid="{00000000-0005-0000-0000-0000455E0000}"/>
    <cellStyle name="Normal 3 18 3 2" xfId="10981" xr:uid="{00000000-0005-0000-0000-0000465E0000}"/>
    <cellStyle name="Normal 3 18 3 2 2" xfId="20480" xr:uid="{00000000-0005-0000-0000-0000475E0000}"/>
    <cellStyle name="Normal 3 18 3 3" xfId="15735" xr:uid="{00000000-0005-0000-0000-0000485E0000}"/>
    <cellStyle name="Normal 3 18 4" xfId="8614" xr:uid="{00000000-0005-0000-0000-0000495E0000}"/>
    <cellStyle name="Normal 3 18 4 2" xfId="18114" xr:uid="{00000000-0005-0000-0000-00004A5E0000}"/>
    <cellStyle name="Normal 3 18 5" xfId="13369" xr:uid="{00000000-0005-0000-0000-00004B5E0000}"/>
    <cellStyle name="Normal 3 19" xfId="2980" xr:uid="{00000000-0005-0000-0000-00004C5E0000}"/>
    <cellStyle name="Normal 3 19 2" xfId="4904" xr:uid="{00000000-0005-0000-0000-00004D5E0000}"/>
    <cellStyle name="Normal 3 19 2 2" xfId="7520" xr:uid="{00000000-0005-0000-0000-00004E5E0000}"/>
    <cellStyle name="Normal 3 19 2 2 2" xfId="12279" xr:uid="{00000000-0005-0000-0000-00004F5E0000}"/>
    <cellStyle name="Normal 3 19 2 2 2 2" xfId="21778" xr:uid="{00000000-0005-0000-0000-0000505E0000}"/>
    <cellStyle name="Normal 3 19 2 2 3" xfId="17033" xr:uid="{00000000-0005-0000-0000-0000515E0000}"/>
    <cellStyle name="Normal 3 19 2 3" xfId="9912" xr:uid="{00000000-0005-0000-0000-0000525E0000}"/>
    <cellStyle name="Normal 3 19 2 3 2" xfId="19412" xr:uid="{00000000-0005-0000-0000-0000535E0000}"/>
    <cellStyle name="Normal 3 19 2 4" xfId="14667" xr:uid="{00000000-0005-0000-0000-0000545E0000}"/>
    <cellStyle name="Normal 3 19 3" xfId="6335" xr:uid="{00000000-0005-0000-0000-0000555E0000}"/>
    <cellStyle name="Normal 3 19 3 2" xfId="11096" xr:uid="{00000000-0005-0000-0000-0000565E0000}"/>
    <cellStyle name="Normal 3 19 3 2 2" xfId="20595" xr:uid="{00000000-0005-0000-0000-0000575E0000}"/>
    <cellStyle name="Normal 3 19 3 3" xfId="15850" xr:uid="{00000000-0005-0000-0000-0000585E0000}"/>
    <cellStyle name="Normal 3 19 4" xfId="8729" xr:uid="{00000000-0005-0000-0000-0000595E0000}"/>
    <cellStyle name="Normal 3 19 4 2" xfId="18229" xr:uid="{00000000-0005-0000-0000-00005A5E0000}"/>
    <cellStyle name="Normal 3 19 5" xfId="13484" xr:uid="{00000000-0005-0000-0000-00005B5E0000}"/>
    <cellStyle name="Normal 3 2" xfId="5" xr:uid="{00000000-0005-0000-0000-00005C5E0000}"/>
    <cellStyle name="Normal 3 2 10" xfId="332" xr:uid="{00000000-0005-0000-0000-00005D5E0000}"/>
    <cellStyle name="Normal 3 2 10 10" xfId="3666" xr:uid="{00000000-0005-0000-0000-00005E5E0000}"/>
    <cellStyle name="Normal 3 2 10 10 2" xfId="23971" xr:uid="{00000000-0005-0000-0000-00005F5E0000}"/>
    <cellStyle name="Normal 3 2 10 10 2 2" xfId="30225" xr:uid="{00000000-0005-0000-0000-0000605E0000}"/>
    <cellStyle name="Normal 3 2 10 10 3" xfId="27744" xr:uid="{00000000-0005-0000-0000-0000615E0000}"/>
    <cellStyle name="Normal 3 2 10 11" xfId="4031" xr:uid="{00000000-0005-0000-0000-0000625E0000}"/>
    <cellStyle name="Normal 3 2 10 11 2" xfId="23972" xr:uid="{00000000-0005-0000-0000-0000635E0000}"/>
    <cellStyle name="Normal 3 2 10 11 2 2" xfId="30226" xr:uid="{00000000-0005-0000-0000-0000645E0000}"/>
    <cellStyle name="Normal 3 2 10 11 3" xfId="27994" xr:uid="{00000000-0005-0000-0000-0000655E0000}"/>
    <cellStyle name="Normal 3 2 10 12" xfId="5462" xr:uid="{00000000-0005-0000-0000-0000665E0000}"/>
    <cellStyle name="Normal 3 2 10 12 2" xfId="23973" xr:uid="{00000000-0005-0000-0000-0000675E0000}"/>
    <cellStyle name="Normal 3 2 10 12 2 2" xfId="30227" xr:uid="{00000000-0005-0000-0000-0000685E0000}"/>
    <cellStyle name="Normal 3 2 10 12 3" xfId="28242" xr:uid="{00000000-0005-0000-0000-0000695E0000}"/>
    <cellStyle name="Normal 3 2 10 13" xfId="23974" xr:uid="{00000000-0005-0000-0000-00006A5E0000}"/>
    <cellStyle name="Normal 3 2 10 13 2" xfId="30228" xr:uid="{00000000-0005-0000-0000-00006B5E0000}"/>
    <cellStyle name="Normal 3 2 10 14" xfId="25478" xr:uid="{00000000-0005-0000-0000-00006C5E0000}"/>
    <cellStyle name="Normal 3 2 10 2" xfId="691" xr:uid="{00000000-0005-0000-0000-00006D5E0000}"/>
    <cellStyle name="Normal 3 2 10 2 2" xfId="23975" xr:uid="{00000000-0005-0000-0000-00006E5E0000}"/>
    <cellStyle name="Normal 3 2 10 2 2 2" xfId="30229" xr:uid="{00000000-0005-0000-0000-00006F5E0000}"/>
    <cellStyle name="Normal 3 2 10 2 3" xfId="25724" xr:uid="{00000000-0005-0000-0000-0000705E0000}"/>
    <cellStyle name="Normal 3 2 10 3" xfId="1118" xr:uid="{00000000-0005-0000-0000-0000715E0000}"/>
    <cellStyle name="Normal 3 2 10 3 2" xfId="23976" xr:uid="{00000000-0005-0000-0000-0000725E0000}"/>
    <cellStyle name="Normal 3 2 10 3 2 2" xfId="30230" xr:uid="{00000000-0005-0000-0000-0000735E0000}"/>
    <cellStyle name="Normal 3 2 10 3 3" xfId="26001" xr:uid="{00000000-0005-0000-0000-0000745E0000}"/>
    <cellStyle name="Normal 3 2 10 4" xfId="1482" xr:uid="{00000000-0005-0000-0000-0000755E0000}"/>
    <cellStyle name="Normal 3 2 10 4 2" xfId="23977" xr:uid="{00000000-0005-0000-0000-0000765E0000}"/>
    <cellStyle name="Normal 3 2 10 4 2 2" xfId="30231" xr:uid="{00000000-0005-0000-0000-0000775E0000}"/>
    <cellStyle name="Normal 3 2 10 4 3" xfId="26250" xr:uid="{00000000-0005-0000-0000-0000785E0000}"/>
    <cellStyle name="Normal 3 2 10 5" xfId="1846" xr:uid="{00000000-0005-0000-0000-0000795E0000}"/>
    <cellStyle name="Normal 3 2 10 5 2" xfId="23978" xr:uid="{00000000-0005-0000-0000-00007A5E0000}"/>
    <cellStyle name="Normal 3 2 10 5 2 2" xfId="30232" xr:uid="{00000000-0005-0000-0000-00007B5E0000}"/>
    <cellStyle name="Normal 3 2 10 5 3" xfId="26499" xr:uid="{00000000-0005-0000-0000-00007C5E0000}"/>
    <cellStyle name="Normal 3 2 10 6" xfId="2210" xr:uid="{00000000-0005-0000-0000-00007D5E0000}"/>
    <cellStyle name="Normal 3 2 10 6 2" xfId="23979" xr:uid="{00000000-0005-0000-0000-00007E5E0000}"/>
    <cellStyle name="Normal 3 2 10 6 2 2" xfId="30233" xr:uid="{00000000-0005-0000-0000-00007F5E0000}"/>
    <cellStyle name="Normal 3 2 10 6 3" xfId="26748" xr:uid="{00000000-0005-0000-0000-0000805E0000}"/>
    <cellStyle name="Normal 3 2 10 7" xfId="2574" xr:uid="{00000000-0005-0000-0000-0000815E0000}"/>
    <cellStyle name="Normal 3 2 10 7 2" xfId="23980" xr:uid="{00000000-0005-0000-0000-0000825E0000}"/>
    <cellStyle name="Normal 3 2 10 7 2 2" xfId="30234" xr:uid="{00000000-0005-0000-0000-0000835E0000}"/>
    <cellStyle name="Normal 3 2 10 7 3" xfId="26997" xr:uid="{00000000-0005-0000-0000-0000845E0000}"/>
    <cellStyle name="Normal 3 2 10 8" xfId="2938" xr:uid="{00000000-0005-0000-0000-0000855E0000}"/>
    <cellStyle name="Normal 3 2 10 8 2" xfId="23981" xr:uid="{00000000-0005-0000-0000-0000865E0000}"/>
    <cellStyle name="Normal 3 2 10 8 2 2" xfId="30235" xr:uid="{00000000-0005-0000-0000-0000875E0000}"/>
    <cellStyle name="Normal 3 2 10 8 3" xfId="27246" xr:uid="{00000000-0005-0000-0000-0000885E0000}"/>
    <cellStyle name="Normal 3 2 10 9" xfId="3302" xr:uid="{00000000-0005-0000-0000-0000895E0000}"/>
    <cellStyle name="Normal 3 2 10 9 2" xfId="23982" xr:uid="{00000000-0005-0000-0000-00008A5E0000}"/>
    <cellStyle name="Normal 3 2 10 9 2 2" xfId="30236" xr:uid="{00000000-0005-0000-0000-00008B5E0000}"/>
    <cellStyle name="Normal 3 2 10 9 3" xfId="27495" xr:uid="{00000000-0005-0000-0000-00008C5E0000}"/>
    <cellStyle name="Normal 3 2 11" xfId="364" xr:uid="{00000000-0005-0000-0000-00008D5E0000}"/>
    <cellStyle name="Normal 3 2 11 2" xfId="23983" xr:uid="{00000000-0005-0000-0000-00008E5E0000}"/>
    <cellStyle name="Normal 3 2 11 2 2" xfId="30237" xr:uid="{00000000-0005-0000-0000-00008F5E0000}"/>
    <cellStyle name="Normal 3 2 11 3" xfId="25496" xr:uid="{00000000-0005-0000-0000-0000905E0000}"/>
    <cellStyle name="Normal 3 2 12" xfId="791" xr:uid="{00000000-0005-0000-0000-0000915E0000}"/>
    <cellStyle name="Normal 3 2 12 2" xfId="23984" xr:uid="{00000000-0005-0000-0000-0000925E0000}"/>
    <cellStyle name="Normal 3 2 12 2 2" xfId="30238" xr:uid="{00000000-0005-0000-0000-0000935E0000}"/>
    <cellStyle name="Normal 3 2 12 3" xfId="25773" xr:uid="{00000000-0005-0000-0000-0000945E0000}"/>
    <cellStyle name="Normal 3 2 13" xfId="1201" xr:uid="{00000000-0005-0000-0000-0000955E0000}"/>
    <cellStyle name="Normal 3 2 13 2" xfId="23985" xr:uid="{00000000-0005-0000-0000-0000965E0000}"/>
    <cellStyle name="Normal 3 2 13 2 2" xfId="30239" xr:uid="{00000000-0005-0000-0000-0000975E0000}"/>
    <cellStyle name="Normal 3 2 13 3" xfId="26045" xr:uid="{00000000-0005-0000-0000-0000985E0000}"/>
    <cellStyle name="Normal 3 2 14" xfId="1565" xr:uid="{00000000-0005-0000-0000-0000995E0000}"/>
    <cellStyle name="Normal 3 2 14 2" xfId="23986" xr:uid="{00000000-0005-0000-0000-00009A5E0000}"/>
    <cellStyle name="Normal 3 2 14 2 2" xfId="30240" xr:uid="{00000000-0005-0000-0000-00009B5E0000}"/>
    <cellStyle name="Normal 3 2 14 3" xfId="26294" xr:uid="{00000000-0005-0000-0000-00009C5E0000}"/>
    <cellStyle name="Normal 3 2 15" xfId="1916" xr:uid="{00000000-0005-0000-0000-00009D5E0000}"/>
    <cellStyle name="Normal 3 2 15 2" xfId="23987" xr:uid="{00000000-0005-0000-0000-00009E5E0000}"/>
    <cellStyle name="Normal 3 2 15 2 2" xfId="30241" xr:uid="{00000000-0005-0000-0000-00009F5E0000}"/>
    <cellStyle name="Normal 3 2 15 3" xfId="26537" xr:uid="{00000000-0005-0000-0000-0000A05E0000}"/>
    <cellStyle name="Normal 3 2 16" xfId="2293" xr:uid="{00000000-0005-0000-0000-0000A15E0000}"/>
    <cellStyle name="Normal 3 2 16 2" xfId="23988" xr:uid="{00000000-0005-0000-0000-0000A25E0000}"/>
    <cellStyle name="Normal 3 2 16 2 2" xfId="30242" xr:uid="{00000000-0005-0000-0000-0000A35E0000}"/>
    <cellStyle name="Normal 3 2 16 3" xfId="26792" xr:uid="{00000000-0005-0000-0000-0000A45E0000}"/>
    <cellStyle name="Normal 3 2 17" xfId="2657" xr:uid="{00000000-0005-0000-0000-0000A55E0000}"/>
    <cellStyle name="Normal 3 2 17 2" xfId="23989" xr:uid="{00000000-0005-0000-0000-0000A65E0000}"/>
    <cellStyle name="Normal 3 2 17 2 2" xfId="30243" xr:uid="{00000000-0005-0000-0000-0000A75E0000}"/>
    <cellStyle name="Normal 3 2 17 3" xfId="27041" xr:uid="{00000000-0005-0000-0000-0000A85E0000}"/>
    <cellStyle name="Normal 3 2 18" xfId="3021" xr:uid="{00000000-0005-0000-0000-0000A95E0000}"/>
    <cellStyle name="Normal 3 2 18 2" xfId="23990" xr:uid="{00000000-0005-0000-0000-0000AA5E0000}"/>
    <cellStyle name="Normal 3 2 18 2 2" xfId="30244" xr:uid="{00000000-0005-0000-0000-0000AB5E0000}"/>
    <cellStyle name="Normal 3 2 18 3" xfId="27290" xr:uid="{00000000-0005-0000-0000-0000AC5E0000}"/>
    <cellStyle name="Normal 3 2 19" xfId="3338" xr:uid="{00000000-0005-0000-0000-0000AD5E0000}"/>
    <cellStyle name="Normal 3 2 19 2" xfId="23991" xr:uid="{00000000-0005-0000-0000-0000AE5E0000}"/>
    <cellStyle name="Normal 3 2 19 2 2" xfId="30245" xr:uid="{00000000-0005-0000-0000-0000AF5E0000}"/>
    <cellStyle name="Normal 3 2 19 3" xfId="27515" xr:uid="{00000000-0005-0000-0000-0000B05E0000}"/>
    <cellStyle name="Normal 3 2 2" xfId="51" xr:uid="{00000000-0005-0000-0000-0000B15E0000}"/>
    <cellStyle name="Normal 3 2 2 10" xfId="410" xr:uid="{00000000-0005-0000-0000-0000B25E0000}"/>
    <cellStyle name="Normal 3 2 2 10 2" xfId="4085" xr:uid="{00000000-0005-0000-0000-0000B35E0000}"/>
    <cellStyle name="Normal 3 2 2 10 2 2" xfId="6701" xr:uid="{00000000-0005-0000-0000-0000B45E0000}"/>
    <cellStyle name="Normal 3 2 2 10 2 2 2" xfId="11461" xr:uid="{00000000-0005-0000-0000-0000B55E0000}"/>
    <cellStyle name="Normal 3 2 2 10 2 2 2 2" xfId="20960" xr:uid="{00000000-0005-0000-0000-0000B65E0000}"/>
    <cellStyle name="Normal 3 2 2 10 2 2 3" xfId="16215" xr:uid="{00000000-0005-0000-0000-0000B75E0000}"/>
    <cellStyle name="Normal 3 2 2 10 2 3" xfId="9094" xr:uid="{00000000-0005-0000-0000-0000B85E0000}"/>
    <cellStyle name="Normal 3 2 2 10 2 3 2" xfId="18594" xr:uid="{00000000-0005-0000-0000-0000B95E0000}"/>
    <cellStyle name="Normal 3 2 2 10 2 4" xfId="13849" xr:uid="{00000000-0005-0000-0000-0000BA5E0000}"/>
    <cellStyle name="Normal 3 2 2 10 3" xfId="5516" xr:uid="{00000000-0005-0000-0000-0000BB5E0000}"/>
    <cellStyle name="Normal 3 2 2 10 3 2" xfId="10278" xr:uid="{00000000-0005-0000-0000-0000BC5E0000}"/>
    <cellStyle name="Normal 3 2 2 10 3 2 2" xfId="19777" xr:uid="{00000000-0005-0000-0000-0000BD5E0000}"/>
    <cellStyle name="Normal 3 2 2 10 3 3" xfId="15032" xr:uid="{00000000-0005-0000-0000-0000BE5E0000}"/>
    <cellStyle name="Normal 3 2 2 10 4" xfId="7911" xr:uid="{00000000-0005-0000-0000-0000BF5E0000}"/>
    <cellStyle name="Normal 3 2 2 10 4 2" xfId="17411" xr:uid="{00000000-0005-0000-0000-0000C05E0000}"/>
    <cellStyle name="Normal 3 2 2 10 5" xfId="12665" xr:uid="{00000000-0005-0000-0000-0000C15E0000}"/>
    <cellStyle name="Normal 3 2 2 11" xfId="837" xr:uid="{00000000-0005-0000-0000-0000C25E0000}"/>
    <cellStyle name="Normal 3 2 2 11 2" xfId="4236" xr:uid="{00000000-0005-0000-0000-0000C35E0000}"/>
    <cellStyle name="Normal 3 2 2 11 2 2" xfId="6852" xr:uid="{00000000-0005-0000-0000-0000C45E0000}"/>
    <cellStyle name="Normal 3 2 2 11 2 2 2" xfId="11611" xr:uid="{00000000-0005-0000-0000-0000C55E0000}"/>
    <cellStyle name="Normal 3 2 2 11 2 2 2 2" xfId="21110" xr:uid="{00000000-0005-0000-0000-0000C65E0000}"/>
    <cellStyle name="Normal 3 2 2 11 2 2 3" xfId="16365" xr:uid="{00000000-0005-0000-0000-0000C75E0000}"/>
    <cellStyle name="Normal 3 2 2 11 2 3" xfId="9244" xr:uid="{00000000-0005-0000-0000-0000C85E0000}"/>
    <cellStyle name="Normal 3 2 2 11 2 3 2" xfId="18744" xr:uid="{00000000-0005-0000-0000-0000C95E0000}"/>
    <cellStyle name="Normal 3 2 2 11 2 4" xfId="13999" xr:uid="{00000000-0005-0000-0000-0000CA5E0000}"/>
    <cellStyle name="Normal 3 2 2 11 3" xfId="5667" xr:uid="{00000000-0005-0000-0000-0000CB5E0000}"/>
    <cellStyle name="Normal 3 2 2 11 3 2" xfId="10428" xr:uid="{00000000-0005-0000-0000-0000CC5E0000}"/>
    <cellStyle name="Normal 3 2 2 11 3 2 2" xfId="19927" xr:uid="{00000000-0005-0000-0000-0000CD5E0000}"/>
    <cellStyle name="Normal 3 2 2 11 3 3" xfId="15182" xr:uid="{00000000-0005-0000-0000-0000CE5E0000}"/>
    <cellStyle name="Normal 3 2 2 11 4" xfId="8061" xr:uid="{00000000-0005-0000-0000-0000CF5E0000}"/>
    <cellStyle name="Normal 3 2 2 11 4 2" xfId="17561" xr:uid="{00000000-0005-0000-0000-0000D05E0000}"/>
    <cellStyle name="Normal 3 2 2 11 5" xfId="12815" xr:uid="{00000000-0005-0000-0000-0000D15E0000}"/>
    <cellStyle name="Normal 3 2 2 12" xfId="1165" xr:uid="{00000000-0005-0000-0000-0000D25E0000}"/>
    <cellStyle name="Normal 3 2 2 12 2" xfId="4332" xr:uid="{00000000-0005-0000-0000-0000D35E0000}"/>
    <cellStyle name="Normal 3 2 2 12 2 2" xfId="6948" xr:uid="{00000000-0005-0000-0000-0000D45E0000}"/>
    <cellStyle name="Normal 3 2 2 12 2 2 2" xfId="11707" xr:uid="{00000000-0005-0000-0000-0000D55E0000}"/>
    <cellStyle name="Normal 3 2 2 12 2 2 2 2" xfId="21206" xr:uid="{00000000-0005-0000-0000-0000D65E0000}"/>
    <cellStyle name="Normal 3 2 2 12 2 2 3" xfId="16461" xr:uid="{00000000-0005-0000-0000-0000D75E0000}"/>
    <cellStyle name="Normal 3 2 2 12 2 3" xfId="9340" xr:uid="{00000000-0005-0000-0000-0000D85E0000}"/>
    <cellStyle name="Normal 3 2 2 12 2 3 2" xfId="18840" xr:uid="{00000000-0005-0000-0000-0000D95E0000}"/>
    <cellStyle name="Normal 3 2 2 12 2 4" xfId="14095" xr:uid="{00000000-0005-0000-0000-0000DA5E0000}"/>
    <cellStyle name="Normal 3 2 2 12 3" xfId="5763" xr:uid="{00000000-0005-0000-0000-0000DB5E0000}"/>
    <cellStyle name="Normal 3 2 2 12 3 2" xfId="10524" xr:uid="{00000000-0005-0000-0000-0000DC5E0000}"/>
    <cellStyle name="Normal 3 2 2 12 3 2 2" xfId="20023" xr:uid="{00000000-0005-0000-0000-0000DD5E0000}"/>
    <cellStyle name="Normal 3 2 2 12 3 3" xfId="15278" xr:uid="{00000000-0005-0000-0000-0000DE5E0000}"/>
    <cellStyle name="Normal 3 2 2 12 4" xfId="8157" xr:uid="{00000000-0005-0000-0000-0000DF5E0000}"/>
    <cellStyle name="Normal 3 2 2 12 4 2" xfId="17657" xr:uid="{00000000-0005-0000-0000-0000E05E0000}"/>
    <cellStyle name="Normal 3 2 2 12 5" xfId="12911" xr:uid="{00000000-0005-0000-0000-0000E15E0000}"/>
    <cellStyle name="Normal 3 2 2 13" xfId="1529" xr:uid="{00000000-0005-0000-0000-0000E25E0000}"/>
    <cellStyle name="Normal 3 2 2 13 2" xfId="4447" xr:uid="{00000000-0005-0000-0000-0000E35E0000}"/>
    <cellStyle name="Normal 3 2 2 13 2 2" xfId="7063" xr:uid="{00000000-0005-0000-0000-0000E45E0000}"/>
    <cellStyle name="Normal 3 2 2 13 2 2 2" xfId="11822" xr:uid="{00000000-0005-0000-0000-0000E55E0000}"/>
    <cellStyle name="Normal 3 2 2 13 2 2 2 2" xfId="21321" xr:uid="{00000000-0005-0000-0000-0000E65E0000}"/>
    <cellStyle name="Normal 3 2 2 13 2 2 3" xfId="16576" xr:uid="{00000000-0005-0000-0000-0000E75E0000}"/>
    <cellStyle name="Normal 3 2 2 13 2 3" xfId="9455" xr:uid="{00000000-0005-0000-0000-0000E85E0000}"/>
    <cellStyle name="Normal 3 2 2 13 2 3 2" xfId="18955" xr:uid="{00000000-0005-0000-0000-0000E95E0000}"/>
    <cellStyle name="Normal 3 2 2 13 2 4" xfId="14210" xr:uid="{00000000-0005-0000-0000-0000EA5E0000}"/>
    <cellStyle name="Normal 3 2 2 13 3" xfId="5878" xr:uid="{00000000-0005-0000-0000-0000EB5E0000}"/>
    <cellStyle name="Normal 3 2 2 13 3 2" xfId="10639" xr:uid="{00000000-0005-0000-0000-0000EC5E0000}"/>
    <cellStyle name="Normal 3 2 2 13 3 2 2" xfId="20138" xr:uid="{00000000-0005-0000-0000-0000ED5E0000}"/>
    <cellStyle name="Normal 3 2 2 13 3 3" xfId="15393" xr:uid="{00000000-0005-0000-0000-0000EE5E0000}"/>
    <cellStyle name="Normal 3 2 2 13 4" xfId="8272" xr:uid="{00000000-0005-0000-0000-0000EF5E0000}"/>
    <cellStyle name="Normal 3 2 2 13 4 2" xfId="17772" xr:uid="{00000000-0005-0000-0000-0000F05E0000}"/>
    <cellStyle name="Normal 3 2 2 13 5" xfId="13026" xr:uid="{00000000-0005-0000-0000-0000F15E0000}"/>
    <cellStyle name="Normal 3 2 2 14" xfId="1902" xr:uid="{00000000-0005-0000-0000-0000F25E0000}"/>
    <cellStyle name="Normal 3 2 2 14 2" xfId="4567" xr:uid="{00000000-0005-0000-0000-0000F35E0000}"/>
    <cellStyle name="Normal 3 2 2 14 2 2" xfId="7183" xr:uid="{00000000-0005-0000-0000-0000F45E0000}"/>
    <cellStyle name="Normal 3 2 2 14 2 2 2" xfId="11942" xr:uid="{00000000-0005-0000-0000-0000F55E0000}"/>
    <cellStyle name="Normal 3 2 2 14 2 2 2 2" xfId="21441" xr:uid="{00000000-0005-0000-0000-0000F65E0000}"/>
    <cellStyle name="Normal 3 2 2 14 2 2 3" xfId="16696" xr:uid="{00000000-0005-0000-0000-0000F75E0000}"/>
    <cellStyle name="Normal 3 2 2 14 2 3" xfId="9575" xr:uid="{00000000-0005-0000-0000-0000F85E0000}"/>
    <cellStyle name="Normal 3 2 2 14 2 3 2" xfId="19075" xr:uid="{00000000-0005-0000-0000-0000F95E0000}"/>
    <cellStyle name="Normal 3 2 2 14 2 4" xfId="14330" xr:uid="{00000000-0005-0000-0000-0000FA5E0000}"/>
    <cellStyle name="Normal 3 2 2 14 3" xfId="5998" xr:uid="{00000000-0005-0000-0000-0000FB5E0000}"/>
    <cellStyle name="Normal 3 2 2 14 3 2" xfId="10759" xr:uid="{00000000-0005-0000-0000-0000FC5E0000}"/>
    <cellStyle name="Normal 3 2 2 14 3 2 2" xfId="20258" xr:uid="{00000000-0005-0000-0000-0000FD5E0000}"/>
    <cellStyle name="Normal 3 2 2 14 3 3" xfId="15513" xr:uid="{00000000-0005-0000-0000-0000FE5E0000}"/>
    <cellStyle name="Normal 3 2 2 14 4" xfId="8392" xr:uid="{00000000-0005-0000-0000-0000FF5E0000}"/>
    <cellStyle name="Normal 3 2 2 14 4 2" xfId="17892" xr:uid="{00000000-0005-0000-0000-0000005F0000}"/>
    <cellStyle name="Normal 3 2 2 14 5" xfId="13146" xr:uid="{00000000-0005-0000-0000-0000015F0000}"/>
    <cellStyle name="Normal 3 2 2 15" xfId="2257" xr:uid="{00000000-0005-0000-0000-0000025F0000}"/>
    <cellStyle name="Normal 3 2 2 15 2" xfId="4677" xr:uid="{00000000-0005-0000-0000-0000035F0000}"/>
    <cellStyle name="Normal 3 2 2 15 2 2" xfId="7293" xr:uid="{00000000-0005-0000-0000-0000045F0000}"/>
    <cellStyle name="Normal 3 2 2 15 2 2 2" xfId="12052" xr:uid="{00000000-0005-0000-0000-0000055F0000}"/>
    <cellStyle name="Normal 3 2 2 15 2 2 2 2" xfId="21551" xr:uid="{00000000-0005-0000-0000-0000065F0000}"/>
    <cellStyle name="Normal 3 2 2 15 2 2 3" xfId="16806" xr:uid="{00000000-0005-0000-0000-0000075F0000}"/>
    <cellStyle name="Normal 3 2 2 15 2 3" xfId="9685" xr:uid="{00000000-0005-0000-0000-0000085F0000}"/>
    <cellStyle name="Normal 3 2 2 15 2 3 2" xfId="19185" xr:uid="{00000000-0005-0000-0000-0000095F0000}"/>
    <cellStyle name="Normal 3 2 2 15 2 4" xfId="14440" xr:uid="{00000000-0005-0000-0000-00000A5F0000}"/>
    <cellStyle name="Normal 3 2 2 15 3" xfId="6108" xr:uid="{00000000-0005-0000-0000-00000B5F0000}"/>
    <cellStyle name="Normal 3 2 2 15 3 2" xfId="10869" xr:uid="{00000000-0005-0000-0000-00000C5F0000}"/>
    <cellStyle name="Normal 3 2 2 15 3 2 2" xfId="20368" xr:uid="{00000000-0005-0000-0000-00000D5F0000}"/>
    <cellStyle name="Normal 3 2 2 15 3 3" xfId="15623" xr:uid="{00000000-0005-0000-0000-00000E5F0000}"/>
    <cellStyle name="Normal 3 2 2 15 4" xfId="8502" xr:uid="{00000000-0005-0000-0000-00000F5F0000}"/>
    <cellStyle name="Normal 3 2 2 15 4 2" xfId="18002" xr:uid="{00000000-0005-0000-0000-0000105F0000}"/>
    <cellStyle name="Normal 3 2 2 15 5" xfId="13256" xr:uid="{00000000-0005-0000-0000-0000115F0000}"/>
    <cellStyle name="Normal 3 2 2 16" xfId="2621" xr:uid="{00000000-0005-0000-0000-0000125F0000}"/>
    <cellStyle name="Normal 3 2 2 16 2" xfId="4792" xr:uid="{00000000-0005-0000-0000-0000135F0000}"/>
    <cellStyle name="Normal 3 2 2 16 2 2" xfId="7408" xr:uid="{00000000-0005-0000-0000-0000145F0000}"/>
    <cellStyle name="Normal 3 2 2 16 2 2 2" xfId="12167" xr:uid="{00000000-0005-0000-0000-0000155F0000}"/>
    <cellStyle name="Normal 3 2 2 16 2 2 2 2" xfId="21666" xr:uid="{00000000-0005-0000-0000-0000165F0000}"/>
    <cellStyle name="Normal 3 2 2 16 2 2 3" xfId="16921" xr:uid="{00000000-0005-0000-0000-0000175F0000}"/>
    <cellStyle name="Normal 3 2 2 16 2 3" xfId="9800" xr:uid="{00000000-0005-0000-0000-0000185F0000}"/>
    <cellStyle name="Normal 3 2 2 16 2 3 2" xfId="19300" xr:uid="{00000000-0005-0000-0000-0000195F0000}"/>
    <cellStyle name="Normal 3 2 2 16 2 4" xfId="14555" xr:uid="{00000000-0005-0000-0000-00001A5F0000}"/>
    <cellStyle name="Normal 3 2 2 16 3" xfId="6223" xr:uid="{00000000-0005-0000-0000-00001B5F0000}"/>
    <cellStyle name="Normal 3 2 2 16 3 2" xfId="10984" xr:uid="{00000000-0005-0000-0000-00001C5F0000}"/>
    <cellStyle name="Normal 3 2 2 16 3 2 2" xfId="20483" xr:uid="{00000000-0005-0000-0000-00001D5F0000}"/>
    <cellStyle name="Normal 3 2 2 16 3 3" xfId="15738" xr:uid="{00000000-0005-0000-0000-00001E5F0000}"/>
    <cellStyle name="Normal 3 2 2 16 4" xfId="8617" xr:uid="{00000000-0005-0000-0000-00001F5F0000}"/>
    <cellStyle name="Normal 3 2 2 16 4 2" xfId="18117" xr:uid="{00000000-0005-0000-0000-0000205F0000}"/>
    <cellStyle name="Normal 3 2 2 16 5" xfId="13372" xr:uid="{00000000-0005-0000-0000-0000215F0000}"/>
    <cellStyle name="Normal 3 2 2 17" xfId="2985" xr:uid="{00000000-0005-0000-0000-0000225F0000}"/>
    <cellStyle name="Normal 3 2 2 17 2" xfId="4907" xr:uid="{00000000-0005-0000-0000-0000235F0000}"/>
    <cellStyle name="Normal 3 2 2 17 2 2" xfId="7523" xr:uid="{00000000-0005-0000-0000-0000245F0000}"/>
    <cellStyle name="Normal 3 2 2 17 2 2 2" xfId="12282" xr:uid="{00000000-0005-0000-0000-0000255F0000}"/>
    <cellStyle name="Normal 3 2 2 17 2 2 2 2" xfId="21781" xr:uid="{00000000-0005-0000-0000-0000265F0000}"/>
    <cellStyle name="Normal 3 2 2 17 2 2 3" xfId="17036" xr:uid="{00000000-0005-0000-0000-0000275F0000}"/>
    <cellStyle name="Normal 3 2 2 17 2 3" xfId="9915" xr:uid="{00000000-0005-0000-0000-0000285F0000}"/>
    <cellStyle name="Normal 3 2 2 17 2 3 2" xfId="19415" xr:uid="{00000000-0005-0000-0000-0000295F0000}"/>
    <cellStyle name="Normal 3 2 2 17 2 4" xfId="14670" xr:uid="{00000000-0005-0000-0000-00002A5F0000}"/>
    <cellStyle name="Normal 3 2 2 17 3" xfId="6338" xr:uid="{00000000-0005-0000-0000-00002B5F0000}"/>
    <cellStyle name="Normal 3 2 2 17 3 2" xfId="11099" xr:uid="{00000000-0005-0000-0000-00002C5F0000}"/>
    <cellStyle name="Normal 3 2 2 17 3 2 2" xfId="20598" xr:uid="{00000000-0005-0000-0000-00002D5F0000}"/>
    <cellStyle name="Normal 3 2 2 17 3 3" xfId="15853" xr:uid="{00000000-0005-0000-0000-00002E5F0000}"/>
    <cellStyle name="Normal 3 2 2 17 4" xfId="8732" xr:uid="{00000000-0005-0000-0000-00002F5F0000}"/>
    <cellStyle name="Normal 3 2 2 17 4 2" xfId="18232" xr:uid="{00000000-0005-0000-0000-0000305F0000}"/>
    <cellStyle name="Normal 3 2 2 17 5" xfId="13487" xr:uid="{00000000-0005-0000-0000-0000315F0000}"/>
    <cellStyle name="Normal 3 2 2 18" xfId="3333" xr:uid="{00000000-0005-0000-0000-0000325F0000}"/>
    <cellStyle name="Normal 3 2 2 18 2" xfId="5014" xr:uid="{00000000-0005-0000-0000-0000335F0000}"/>
    <cellStyle name="Normal 3 2 2 18 2 2" xfId="7630" xr:uid="{00000000-0005-0000-0000-0000345F0000}"/>
    <cellStyle name="Normal 3 2 2 18 2 2 2" xfId="12389" xr:uid="{00000000-0005-0000-0000-0000355F0000}"/>
    <cellStyle name="Normal 3 2 2 18 2 2 2 2" xfId="21888" xr:uid="{00000000-0005-0000-0000-0000365F0000}"/>
    <cellStyle name="Normal 3 2 2 18 2 2 3" xfId="17143" xr:uid="{00000000-0005-0000-0000-0000375F0000}"/>
    <cellStyle name="Normal 3 2 2 18 2 3" xfId="10022" xr:uid="{00000000-0005-0000-0000-0000385F0000}"/>
    <cellStyle name="Normal 3 2 2 18 2 3 2" xfId="19522" xr:uid="{00000000-0005-0000-0000-0000395F0000}"/>
    <cellStyle name="Normal 3 2 2 18 2 4" xfId="14777" xr:uid="{00000000-0005-0000-0000-00003A5F0000}"/>
    <cellStyle name="Normal 3 2 2 18 3" xfId="6445" xr:uid="{00000000-0005-0000-0000-00003B5F0000}"/>
    <cellStyle name="Normal 3 2 2 18 3 2" xfId="11206" xr:uid="{00000000-0005-0000-0000-00003C5F0000}"/>
    <cellStyle name="Normal 3 2 2 18 3 2 2" xfId="20705" xr:uid="{00000000-0005-0000-0000-00003D5F0000}"/>
    <cellStyle name="Normal 3 2 2 18 3 3" xfId="15960" xr:uid="{00000000-0005-0000-0000-00003E5F0000}"/>
    <cellStyle name="Normal 3 2 2 18 4" xfId="8839" xr:uid="{00000000-0005-0000-0000-00003F5F0000}"/>
    <cellStyle name="Normal 3 2 2 18 4 2" xfId="18339" xr:uid="{00000000-0005-0000-0000-0000405F0000}"/>
    <cellStyle name="Normal 3 2 2 18 5" xfId="13594" xr:uid="{00000000-0005-0000-0000-0000415F0000}"/>
    <cellStyle name="Normal 3 2 2 19" xfId="3750" xr:uid="{00000000-0005-0000-0000-0000425F0000}"/>
    <cellStyle name="Normal 3 2 2 19 2" xfId="6588" xr:uid="{00000000-0005-0000-0000-0000435F0000}"/>
    <cellStyle name="Normal 3 2 2 19 2 2" xfId="11348" xr:uid="{00000000-0005-0000-0000-0000445F0000}"/>
    <cellStyle name="Normal 3 2 2 19 2 2 2" xfId="20847" xr:uid="{00000000-0005-0000-0000-0000455F0000}"/>
    <cellStyle name="Normal 3 2 2 19 2 3" xfId="16102" xr:uid="{00000000-0005-0000-0000-0000465F0000}"/>
    <cellStyle name="Normal 3 2 2 19 3" xfId="8981" xr:uid="{00000000-0005-0000-0000-0000475F0000}"/>
    <cellStyle name="Normal 3 2 2 19 3 2" xfId="18481" xr:uid="{00000000-0005-0000-0000-0000485F0000}"/>
    <cellStyle name="Normal 3 2 2 19 4" xfId="13736" xr:uid="{00000000-0005-0000-0000-0000495F0000}"/>
    <cellStyle name="Normal 3 2 2 2" xfId="54" xr:uid="{00000000-0005-0000-0000-00004A5F0000}"/>
    <cellStyle name="Normal 3 2 2 2 10" xfId="413" xr:uid="{00000000-0005-0000-0000-00004B5F0000}"/>
    <cellStyle name="Normal 3 2 2 2 10 2" xfId="23992" xr:uid="{00000000-0005-0000-0000-00004C5F0000}"/>
    <cellStyle name="Normal 3 2 2 2 10 2 2" xfId="30246" xr:uid="{00000000-0005-0000-0000-00004D5F0000}"/>
    <cellStyle name="Normal 3 2 2 2 10 3" xfId="25520" xr:uid="{00000000-0005-0000-0000-00004E5F0000}"/>
    <cellStyle name="Normal 3 2 2 2 11" xfId="840" xr:uid="{00000000-0005-0000-0000-00004F5F0000}"/>
    <cellStyle name="Normal 3 2 2 2 11 2" xfId="23993" xr:uid="{00000000-0005-0000-0000-0000505F0000}"/>
    <cellStyle name="Normal 3 2 2 2 11 2 2" xfId="30247" xr:uid="{00000000-0005-0000-0000-0000515F0000}"/>
    <cellStyle name="Normal 3 2 2 2 11 3" xfId="25797" xr:uid="{00000000-0005-0000-0000-0000525F0000}"/>
    <cellStyle name="Normal 3 2 2 2 12" xfId="1174" xr:uid="{00000000-0005-0000-0000-0000535F0000}"/>
    <cellStyle name="Normal 3 2 2 2 12 2" xfId="23994" xr:uid="{00000000-0005-0000-0000-0000545F0000}"/>
    <cellStyle name="Normal 3 2 2 2 12 2 2" xfId="30248" xr:uid="{00000000-0005-0000-0000-0000555F0000}"/>
    <cellStyle name="Normal 3 2 2 2 12 3" xfId="26030" xr:uid="{00000000-0005-0000-0000-0000565F0000}"/>
    <cellStyle name="Normal 3 2 2 2 13" xfId="1538" xr:uid="{00000000-0005-0000-0000-0000575F0000}"/>
    <cellStyle name="Normal 3 2 2 2 13 2" xfId="23995" xr:uid="{00000000-0005-0000-0000-0000585F0000}"/>
    <cellStyle name="Normal 3 2 2 2 13 2 2" xfId="30249" xr:uid="{00000000-0005-0000-0000-0000595F0000}"/>
    <cellStyle name="Normal 3 2 2 2 13 3" xfId="26279" xr:uid="{00000000-0005-0000-0000-00005A5F0000}"/>
    <cellStyle name="Normal 3 2 2 2 14" xfId="1913" xr:uid="{00000000-0005-0000-0000-00005B5F0000}"/>
    <cellStyle name="Normal 3 2 2 2 14 2" xfId="23996" xr:uid="{00000000-0005-0000-0000-00005C5F0000}"/>
    <cellStyle name="Normal 3 2 2 2 14 2 2" xfId="30250" xr:uid="{00000000-0005-0000-0000-00005D5F0000}"/>
    <cellStyle name="Normal 3 2 2 2 14 3" xfId="26535" xr:uid="{00000000-0005-0000-0000-00005E5F0000}"/>
    <cellStyle name="Normal 3 2 2 2 15" xfId="2266" xr:uid="{00000000-0005-0000-0000-00005F5F0000}"/>
    <cellStyle name="Normal 3 2 2 2 15 2" xfId="23997" xr:uid="{00000000-0005-0000-0000-0000605F0000}"/>
    <cellStyle name="Normal 3 2 2 2 15 2 2" xfId="30251" xr:uid="{00000000-0005-0000-0000-0000615F0000}"/>
    <cellStyle name="Normal 3 2 2 2 15 3" xfId="26777" xr:uid="{00000000-0005-0000-0000-0000625F0000}"/>
    <cellStyle name="Normal 3 2 2 2 16" xfId="2630" xr:uid="{00000000-0005-0000-0000-0000635F0000}"/>
    <cellStyle name="Normal 3 2 2 2 16 2" xfId="23998" xr:uid="{00000000-0005-0000-0000-0000645F0000}"/>
    <cellStyle name="Normal 3 2 2 2 16 2 2" xfId="30252" xr:uid="{00000000-0005-0000-0000-0000655F0000}"/>
    <cellStyle name="Normal 3 2 2 2 16 3" xfId="27026" xr:uid="{00000000-0005-0000-0000-0000665F0000}"/>
    <cellStyle name="Normal 3 2 2 2 17" xfId="2994" xr:uid="{00000000-0005-0000-0000-0000675F0000}"/>
    <cellStyle name="Normal 3 2 2 2 17 2" xfId="23999" xr:uid="{00000000-0005-0000-0000-0000685F0000}"/>
    <cellStyle name="Normal 3 2 2 2 17 2 2" xfId="30253" xr:uid="{00000000-0005-0000-0000-0000695F0000}"/>
    <cellStyle name="Normal 3 2 2 2 17 3" xfId="27275" xr:uid="{00000000-0005-0000-0000-00006A5F0000}"/>
    <cellStyle name="Normal 3 2 2 2 18" xfId="3390" xr:uid="{00000000-0005-0000-0000-00006B5F0000}"/>
    <cellStyle name="Normal 3 2 2 2 18 2" xfId="24000" xr:uid="{00000000-0005-0000-0000-00006C5F0000}"/>
    <cellStyle name="Normal 3 2 2 2 18 2 2" xfId="30254" xr:uid="{00000000-0005-0000-0000-00006D5F0000}"/>
    <cellStyle name="Normal 3 2 2 2 18 3" xfId="27546" xr:uid="{00000000-0005-0000-0000-00006E5F0000}"/>
    <cellStyle name="Normal 3 2 2 2 19" xfId="3753" xr:uid="{00000000-0005-0000-0000-00006F5F0000}"/>
    <cellStyle name="Normal 3 2 2 2 19 2" xfId="24001" xr:uid="{00000000-0005-0000-0000-0000705F0000}"/>
    <cellStyle name="Normal 3 2 2 2 19 2 2" xfId="30255" xr:uid="{00000000-0005-0000-0000-0000715F0000}"/>
    <cellStyle name="Normal 3 2 2 2 19 3" xfId="27790" xr:uid="{00000000-0005-0000-0000-0000725F0000}"/>
    <cellStyle name="Normal 3 2 2 2 2" xfId="126" xr:uid="{00000000-0005-0000-0000-0000735F0000}"/>
    <cellStyle name="Normal 3 2 2 2 2 10" xfId="3096" xr:uid="{00000000-0005-0000-0000-0000745F0000}"/>
    <cellStyle name="Normal 3 2 2 2 2 10 2" xfId="4940" xr:uid="{00000000-0005-0000-0000-0000755F0000}"/>
    <cellStyle name="Normal 3 2 2 2 2 10 2 2" xfId="7556" xr:uid="{00000000-0005-0000-0000-0000765F0000}"/>
    <cellStyle name="Normal 3 2 2 2 2 10 2 2 2" xfId="12315" xr:uid="{00000000-0005-0000-0000-0000775F0000}"/>
    <cellStyle name="Normal 3 2 2 2 2 10 2 2 2 2" xfId="21814" xr:uid="{00000000-0005-0000-0000-0000785F0000}"/>
    <cellStyle name="Normal 3 2 2 2 2 10 2 2 3" xfId="17069" xr:uid="{00000000-0005-0000-0000-0000795F0000}"/>
    <cellStyle name="Normal 3 2 2 2 2 10 2 3" xfId="9948" xr:uid="{00000000-0005-0000-0000-00007A5F0000}"/>
    <cellStyle name="Normal 3 2 2 2 2 10 2 3 2" xfId="19448" xr:uid="{00000000-0005-0000-0000-00007B5F0000}"/>
    <cellStyle name="Normal 3 2 2 2 2 10 2 4" xfId="14703" xr:uid="{00000000-0005-0000-0000-00007C5F0000}"/>
    <cellStyle name="Normal 3 2 2 2 2 10 3" xfId="6371" xr:uid="{00000000-0005-0000-0000-00007D5F0000}"/>
    <cellStyle name="Normal 3 2 2 2 2 10 3 2" xfId="11132" xr:uid="{00000000-0005-0000-0000-00007E5F0000}"/>
    <cellStyle name="Normal 3 2 2 2 2 10 3 2 2" xfId="20631" xr:uid="{00000000-0005-0000-0000-00007F5F0000}"/>
    <cellStyle name="Normal 3 2 2 2 2 10 3 3" xfId="15886" xr:uid="{00000000-0005-0000-0000-0000805F0000}"/>
    <cellStyle name="Normal 3 2 2 2 2 10 4" xfId="8765" xr:uid="{00000000-0005-0000-0000-0000815F0000}"/>
    <cellStyle name="Normal 3 2 2 2 2 10 4 2" xfId="18265" xr:uid="{00000000-0005-0000-0000-0000825F0000}"/>
    <cellStyle name="Normal 3 2 2 2 2 10 5" xfId="13520" xr:uid="{00000000-0005-0000-0000-0000835F0000}"/>
    <cellStyle name="Normal 3 2 2 2 2 11" xfId="3460" xr:uid="{00000000-0005-0000-0000-0000845F0000}"/>
    <cellStyle name="Normal 3 2 2 2 2 11 2" xfId="5055" xr:uid="{00000000-0005-0000-0000-0000855F0000}"/>
    <cellStyle name="Normal 3 2 2 2 2 11 2 2" xfId="7671" xr:uid="{00000000-0005-0000-0000-0000865F0000}"/>
    <cellStyle name="Normal 3 2 2 2 2 11 2 2 2" xfId="12430" xr:uid="{00000000-0005-0000-0000-0000875F0000}"/>
    <cellStyle name="Normal 3 2 2 2 2 11 2 2 2 2" xfId="21929" xr:uid="{00000000-0005-0000-0000-0000885F0000}"/>
    <cellStyle name="Normal 3 2 2 2 2 11 2 2 3" xfId="17184" xr:uid="{00000000-0005-0000-0000-0000895F0000}"/>
    <cellStyle name="Normal 3 2 2 2 2 11 2 3" xfId="10063" xr:uid="{00000000-0005-0000-0000-00008A5F0000}"/>
    <cellStyle name="Normal 3 2 2 2 2 11 2 3 2" xfId="19563" xr:uid="{00000000-0005-0000-0000-00008B5F0000}"/>
    <cellStyle name="Normal 3 2 2 2 2 11 2 4" xfId="14818" xr:uid="{00000000-0005-0000-0000-00008C5F0000}"/>
    <cellStyle name="Normal 3 2 2 2 2 11 3" xfId="6486" xr:uid="{00000000-0005-0000-0000-00008D5F0000}"/>
    <cellStyle name="Normal 3 2 2 2 2 11 3 2" xfId="11247" xr:uid="{00000000-0005-0000-0000-00008E5F0000}"/>
    <cellStyle name="Normal 3 2 2 2 2 11 3 2 2" xfId="20746" xr:uid="{00000000-0005-0000-0000-00008F5F0000}"/>
    <cellStyle name="Normal 3 2 2 2 2 11 3 3" xfId="16001" xr:uid="{00000000-0005-0000-0000-0000905F0000}"/>
    <cellStyle name="Normal 3 2 2 2 2 11 4" xfId="8880" xr:uid="{00000000-0005-0000-0000-0000915F0000}"/>
    <cellStyle name="Normal 3 2 2 2 2 11 4 2" xfId="18380" xr:uid="{00000000-0005-0000-0000-0000925F0000}"/>
    <cellStyle name="Normal 3 2 2 2 2 11 5" xfId="13635" xr:uid="{00000000-0005-0000-0000-0000935F0000}"/>
    <cellStyle name="Normal 3 2 2 2 2 12" xfId="3825" xr:uid="{00000000-0005-0000-0000-0000945F0000}"/>
    <cellStyle name="Normal 3 2 2 2 2 12 2" xfId="6602" xr:uid="{00000000-0005-0000-0000-0000955F0000}"/>
    <cellStyle name="Normal 3 2 2 2 2 12 2 2" xfId="11362" xr:uid="{00000000-0005-0000-0000-0000965F0000}"/>
    <cellStyle name="Normal 3 2 2 2 2 12 2 2 2" xfId="20861" xr:uid="{00000000-0005-0000-0000-0000975F0000}"/>
    <cellStyle name="Normal 3 2 2 2 2 12 2 3" xfId="16116" xr:uid="{00000000-0005-0000-0000-0000985F0000}"/>
    <cellStyle name="Normal 3 2 2 2 2 12 3" xfId="8995" xr:uid="{00000000-0005-0000-0000-0000995F0000}"/>
    <cellStyle name="Normal 3 2 2 2 2 12 3 2" xfId="18495" xr:uid="{00000000-0005-0000-0000-00009A5F0000}"/>
    <cellStyle name="Normal 3 2 2 2 2 12 4" xfId="13750" xr:uid="{00000000-0005-0000-0000-00009B5F0000}"/>
    <cellStyle name="Normal 3 2 2 2 2 13" xfId="5256" xr:uid="{00000000-0005-0000-0000-00009C5F0000}"/>
    <cellStyle name="Normal 3 2 2 2 2 13 2" xfId="10179" xr:uid="{00000000-0005-0000-0000-00009D5F0000}"/>
    <cellStyle name="Normal 3 2 2 2 2 13 2 2" xfId="19678" xr:uid="{00000000-0005-0000-0000-00009E5F0000}"/>
    <cellStyle name="Normal 3 2 2 2 2 13 3" xfId="14933" xr:uid="{00000000-0005-0000-0000-00009F5F0000}"/>
    <cellStyle name="Normal 3 2 2 2 2 14" xfId="7812" xr:uid="{00000000-0005-0000-0000-0000A05F0000}"/>
    <cellStyle name="Normal 3 2 2 2 2 14 2" xfId="17312" xr:uid="{00000000-0005-0000-0000-0000A15F0000}"/>
    <cellStyle name="Normal 3 2 2 2 2 15" xfId="12566" xr:uid="{00000000-0005-0000-0000-0000A25F0000}"/>
    <cellStyle name="Normal 3 2 2 2 2 2" xfId="129" xr:uid="{00000000-0005-0000-0000-0000A35F0000}"/>
    <cellStyle name="Normal 3 2 2 2 2 2 10" xfId="3463" xr:uid="{00000000-0005-0000-0000-0000A45F0000}"/>
    <cellStyle name="Normal 3 2 2 2 2 2 10 2" xfId="24002" xr:uid="{00000000-0005-0000-0000-0000A55F0000}"/>
    <cellStyle name="Normal 3 2 2 2 2 2 10 2 2" xfId="30256" xr:uid="{00000000-0005-0000-0000-0000A65F0000}"/>
    <cellStyle name="Normal 3 2 2 2 2 2 10 3" xfId="27601" xr:uid="{00000000-0005-0000-0000-0000A75F0000}"/>
    <cellStyle name="Normal 3 2 2 2 2 2 11" xfId="3828" xr:uid="{00000000-0005-0000-0000-0000A85F0000}"/>
    <cellStyle name="Normal 3 2 2 2 2 2 11 2" xfId="24003" xr:uid="{00000000-0005-0000-0000-0000A95F0000}"/>
    <cellStyle name="Normal 3 2 2 2 2 2 11 2 2" xfId="30257" xr:uid="{00000000-0005-0000-0000-0000AA5F0000}"/>
    <cellStyle name="Normal 3 2 2 2 2 2 11 3" xfId="27851" xr:uid="{00000000-0005-0000-0000-0000AB5F0000}"/>
    <cellStyle name="Normal 3 2 2 2 2 2 12" xfId="5259" xr:uid="{00000000-0005-0000-0000-0000AC5F0000}"/>
    <cellStyle name="Normal 3 2 2 2 2 2 12 2" xfId="24004" xr:uid="{00000000-0005-0000-0000-0000AD5F0000}"/>
    <cellStyle name="Normal 3 2 2 2 2 2 12 2 2" xfId="30258" xr:uid="{00000000-0005-0000-0000-0000AE5F0000}"/>
    <cellStyle name="Normal 3 2 2 2 2 2 12 3" xfId="28099" xr:uid="{00000000-0005-0000-0000-0000AF5F0000}"/>
    <cellStyle name="Normal 3 2 2 2 2 2 13" xfId="24005" xr:uid="{00000000-0005-0000-0000-0000B05F0000}"/>
    <cellStyle name="Normal 3 2 2 2 2 2 13 2" xfId="30259" xr:uid="{00000000-0005-0000-0000-0000B15F0000}"/>
    <cellStyle name="Normal 3 2 2 2 2 2 14" xfId="25335" xr:uid="{00000000-0005-0000-0000-0000B25F0000}"/>
    <cellStyle name="Normal 3 2 2 2 2 2 2" xfId="488" xr:uid="{00000000-0005-0000-0000-0000B35F0000}"/>
    <cellStyle name="Normal 3 2 2 2 2 2 2 2" xfId="24006" xr:uid="{00000000-0005-0000-0000-0000B45F0000}"/>
    <cellStyle name="Normal 3 2 2 2 2 2 2 2 2" xfId="30260" xr:uid="{00000000-0005-0000-0000-0000B55F0000}"/>
    <cellStyle name="Normal 3 2 2 2 2 2 2 3" xfId="25581" xr:uid="{00000000-0005-0000-0000-0000B65F0000}"/>
    <cellStyle name="Normal 3 2 2 2 2 2 3" xfId="915" xr:uid="{00000000-0005-0000-0000-0000B75F0000}"/>
    <cellStyle name="Normal 3 2 2 2 2 2 3 2" xfId="24007" xr:uid="{00000000-0005-0000-0000-0000B85F0000}"/>
    <cellStyle name="Normal 3 2 2 2 2 2 3 2 2" xfId="30261" xr:uid="{00000000-0005-0000-0000-0000B95F0000}"/>
    <cellStyle name="Normal 3 2 2 2 2 2 3 3" xfId="25858" xr:uid="{00000000-0005-0000-0000-0000BA5F0000}"/>
    <cellStyle name="Normal 3 2 2 2 2 2 4" xfId="1279" xr:uid="{00000000-0005-0000-0000-0000BB5F0000}"/>
    <cellStyle name="Normal 3 2 2 2 2 2 4 2" xfId="24008" xr:uid="{00000000-0005-0000-0000-0000BC5F0000}"/>
    <cellStyle name="Normal 3 2 2 2 2 2 4 2 2" xfId="30262" xr:uid="{00000000-0005-0000-0000-0000BD5F0000}"/>
    <cellStyle name="Normal 3 2 2 2 2 2 4 3" xfId="26107" xr:uid="{00000000-0005-0000-0000-0000BE5F0000}"/>
    <cellStyle name="Normal 3 2 2 2 2 2 5" xfId="1643" xr:uid="{00000000-0005-0000-0000-0000BF5F0000}"/>
    <cellStyle name="Normal 3 2 2 2 2 2 5 2" xfId="24009" xr:uid="{00000000-0005-0000-0000-0000C05F0000}"/>
    <cellStyle name="Normal 3 2 2 2 2 2 5 2 2" xfId="30263" xr:uid="{00000000-0005-0000-0000-0000C15F0000}"/>
    <cellStyle name="Normal 3 2 2 2 2 2 5 3" xfId="26356" xr:uid="{00000000-0005-0000-0000-0000C25F0000}"/>
    <cellStyle name="Normal 3 2 2 2 2 2 6" xfId="2007" xr:uid="{00000000-0005-0000-0000-0000C35F0000}"/>
    <cellStyle name="Normal 3 2 2 2 2 2 6 2" xfId="24010" xr:uid="{00000000-0005-0000-0000-0000C45F0000}"/>
    <cellStyle name="Normal 3 2 2 2 2 2 6 2 2" xfId="30264" xr:uid="{00000000-0005-0000-0000-0000C55F0000}"/>
    <cellStyle name="Normal 3 2 2 2 2 2 6 3" xfId="26605" xr:uid="{00000000-0005-0000-0000-0000C65F0000}"/>
    <cellStyle name="Normal 3 2 2 2 2 2 7" xfId="2371" xr:uid="{00000000-0005-0000-0000-0000C75F0000}"/>
    <cellStyle name="Normal 3 2 2 2 2 2 7 2" xfId="24011" xr:uid="{00000000-0005-0000-0000-0000C85F0000}"/>
    <cellStyle name="Normal 3 2 2 2 2 2 7 2 2" xfId="30265" xr:uid="{00000000-0005-0000-0000-0000C95F0000}"/>
    <cellStyle name="Normal 3 2 2 2 2 2 7 3" xfId="26854" xr:uid="{00000000-0005-0000-0000-0000CA5F0000}"/>
    <cellStyle name="Normal 3 2 2 2 2 2 8" xfId="2735" xr:uid="{00000000-0005-0000-0000-0000CB5F0000}"/>
    <cellStyle name="Normal 3 2 2 2 2 2 8 2" xfId="24012" xr:uid="{00000000-0005-0000-0000-0000CC5F0000}"/>
    <cellStyle name="Normal 3 2 2 2 2 2 8 2 2" xfId="30266" xr:uid="{00000000-0005-0000-0000-0000CD5F0000}"/>
    <cellStyle name="Normal 3 2 2 2 2 2 8 3" xfId="27103" xr:uid="{00000000-0005-0000-0000-0000CE5F0000}"/>
    <cellStyle name="Normal 3 2 2 2 2 2 9" xfId="3099" xr:uid="{00000000-0005-0000-0000-0000CF5F0000}"/>
    <cellStyle name="Normal 3 2 2 2 2 2 9 2" xfId="24013" xr:uid="{00000000-0005-0000-0000-0000D05F0000}"/>
    <cellStyle name="Normal 3 2 2 2 2 2 9 2 2" xfId="30267" xr:uid="{00000000-0005-0000-0000-0000D15F0000}"/>
    <cellStyle name="Normal 3 2 2 2 2 2 9 3" xfId="27352" xr:uid="{00000000-0005-0000-0000-0000D25F0000}"/>
    <cellStyle name="Normal 3 2 2 2 2 3" xfId="485" xr:uid="{00000000-0005-0000-0000-0000D35F0000}"/>
    <cellStyle name="Normal 3 2 2 2 2 3 2" xfId="4099" xr:uid="{00000000-0005-0000-0000-0000D45F0000}"/>
    <cellStyle name="Normal 3 2 2 2 2 3 2 2" xfId="6715" xr:uid="{00000000-0005-0000-0000-0000D55F0000}"/>
    <cellStyle name="Normal 3 2 2 2 2 3 2 2 2" xfId="11475" xr:uid="{00000000-0005-0000-0000-0000D65F0000}"/>
    <cellStyle name="Normal 3 2 2 2 2 3 2 2 2 2" xfId="20974" xr:uid="{00000000-0005-0000-0000-0000D75F0000}"/>
    <cellStyle name="Normal 3 2 2 2 2 3 2 2 3" xfId="16229" xr:uid="{00000000-0005-0000-0000-0000D85F0000}"/>
    <cellStyle name="Normal 3 2 2 2 2 3 2 3" xfId="9108" xr:uid="{00000000-0005-0000-0000-0000D95F0000}"/>
    <cellStyle name="Normal 3 2 2 2 2 3 2 3 2" xfId="18608" xr:uid="{00000000-0005-0000-0000-0000DA5F0000}"/>
    <cellStyle name="Normal 3 2 2 2 2 3 2 4" xfId="13863" xr:uid="{00000000-0005-0000-0000-0000DB5F0000}"/>
    <cellStyle name="Normal 3 2 2 2 2 3 3" xfId="5530" xr:uid="{00000000-0005-0000-0000-0000DC5F0000}"/>
    <cellStyle name="Normal 3 2 2 2 2 3 3 2" xfId="10292" xr:uid="{00000000-0005-0000-0000-0000DD5F0000}"/>
    <cellStyle name="Normal 3 2 2 2 2 3 3 2 2" xfId="19791" xr:uid="{00000000-0005-0000-0000-0000DE5F0000}"/>
    <cellStyle name="Normal 3 2 2 2 2 3 3 3" xfId="15046" xr:uid="{00000000-0005-0000-0000-0000DF5F0000}"/>
    <cellStyle name="Normal 3 2 2 2 2 3 4" xfId="7925" xr:uid="{00000000-0005-0000-0000-0000E05F0000}"/>
    <cellStyle name="Normal 3 2 2 2 2 3 4 2" xfId="17425" xr:uid="{00000000-0005-0000-0000-0000E15F0000}"/>
    <cellStyle name="Normal 3 2 2 2 2 3 5" xfId="12679" xr:uid="{00000000-0005-0000-0000-0000E25F0000}"/>
    <cellStyle name="Normal 3 2 2 2 2 4" xfId="912" xr:uid="{00000000-0005-0000-0000-0000E35F0000}"/>
    <cellStyle name="Normal 3 2 2 2 2 4 2" xfId="4250" xr:uid="{00000000-0005-0000-0000-0000E45F0000}"/>
    <cellStyle name="Normal 3 2 2 2 2 4 2 2" xfId="6866" xr:uid="{00000000-0005-0000-0000-0000E55F0000}"/>
    <cellStyle name="Normal 3 2 2 2 2 4 2 2 2" xfId="11625" xr:uid="{00000000-0005-0000-0000-0000E65F0000}"/>
    <cellStyle name="Normal 3 2 2 2 2 4 2 2 2 2" xfId="21124" xr:uid="{00000000-0005-0000-0000-0000E75F0000}"/>
    <cellStyle name="Normal 3 2 2 2 2 4 2 2 3" xfId="16379" xr:uid="{00000000-0005-0000-0000-0000E85F0000}"/>
    <cellStyle name="Normal 3 2 2 2 2 4 2 3" xfId="9258" xr:uid="{00000000-0005-0000-0000-0000E95F0000}"/>
    <cellStyle name="Normal 3 2 2 2 2 4 2 3 2" xfId="18758" xr:uid="{00000000-0005-0000-0000-0000EA5F0000}"/>
    <cellStyle name="Normal 3 2 2 2 2 4 2 4" xfId="14013" xr:uid="{00000000-0005-0000-0000-0000EB5F0000}"/>
    <cellStyle name="Normal 3 2 2 2 2 4 3" xfId="5681" xr:uid="{00000000-0005-0000-0000-0000EC5F0000}"/>
    <cellStyle name="Normal 3 2 2 2 2 4 3 2" xfId="10442" xr:uid="{00000000-0005-0000-0000-0000ED5F0000}"/>
    <cellStyle name="Normal 3 2 2 2 2 4 3 2 2" xfId="19941" xr:uid="{00000000-0005-0000-0000-0000EE5F0000}"/>
    <cellStyle name="Normal 3 2 2 2 2 4 3 3" xfId="15196" xr:uid="{00000000-0005-0000-0000-0000EF5F0000}"/>
    <cellStyle name="Normal 3 2 2 2 2 4 4" xfId="8075" xr:uid="{00000000-0005-0000-0000-0000F05F0000}"/>
    <cellStyle name="Normal 3 2 2 2 2 4 4 2" xfId="17575" xr:uid="{00000000-0005-0000-0000-0000F15F0000}"/>
    <cellStyle name="Normal 3 2 2 2 2 4 5" xfId="12829" xr:uid="{00000000-0005-0000-0000-0000F25F0000}"/>
    <cellStyle name="Normal 3 2 2 2 2 5" xfId="1276" xr:uid="{00000000-0005-0000-0000-0000F35F0000}"/>
    <cellStyle name="Normal 3 2 2 2 2 5 2" xfId="4365" xr:uid="{00000000-0005-0000-0000-0000F45F0000}"/>
    <cellStyle name="Normal 3 2 2 2 2 5 2 2" xfId="6981" xr:uid="{00000000-0005-0000-0000-0000F55F0000}"/>
    <cellStyle name="Normal 3 2 2 2 2 5 2 2 2" xfId="11740" xr:uid="{00000000-0005-0000-0000-0000F65F0000}"/>
    <cellStyle name="Normal 3 2 2 2 2 5 2 2 2 2" xfId="21239" xr:uid="{00000000-0005-0000-0000-0000F75F0000}"/>
    <cellStyle name="Normal 3 2 2 2 2 5 2 2 3" xfId="16494" xr:uid="{00000000-0005-0000-0000-0000F85F0000}"/>
    <cellStyle name="Normal 3 2 2 2 2 5 2 3" xfId="9373" xr:uid="{00000000-0005-0000-0000-0000F95F0000}"/>
    <cellStyle name="Normal 3 2 2 2 2 5 2 3 2" xfId="18873" xr:uid="{00000000-0005-0000-0000-0000FA5F0000}"/>
    <cellStyle name="Normal 3 2 2 2 2 5 2 4" xfId="14128" xr:uid="{00000000-0005-0000-0000-0000FB5F0000}"/>
    <cellStyle name="Normal 3 2 2 2 2 5 3" xfId="5796" xr:uid="{00000000-0005-0000-0000-0000FC5F0000}"/>
    <cellStyle name="Normal 3 2 2 2 2 5 3 2" xfId="10557" xr:uid="{00000000-0005-0000-0000-0000FD5F0000}"/>
    <cellStyle name="Normal 3 2 2 2 2 5 3 2 2" xfId="20056" xr:uid="{00000000-0005-0000-0000-0000FE5F0000}"/>
    <cellStyle name="Normal 3 2 2 2 2 5 3 3" xfId="15311" xr:uid="{00000000-0005-0000-0000-0000FF5F0000}"/>
    <cellStyle name="Normal 3 2 2 2 2 5 4" xfId="8190" xr:uid="{00000000-0005-0000-0000-000000600000}"/>
    <cellStyle name="Normal 3 2 2 2 2 5 4 2" xfId="17690" xr:uid="{00000000-0005-0000-0000-000001600000}"/>
    <cellStyle name="Normal 3 2 2 2 2 5 5" xfId="12944" xr:uid="{00000000-0005-0000-0000-000002600000}"/>
    <cellStyle name="Normal 3 2 2 2 2 6" xfId="1640" xr:uid="{00000000-0005-0000-0000-000003600000}"/>
    <cellStyle name="Normal 3 2 2 2 2 6 2" xfId="4480" xr:uid="{00000000-0005-0000-0000-000004600000}"/>
    <cellStyle name="Normal 3 2 2 2 2 6 2 2" xfId="7096" xr:uid="{00000000-0005-0000-0000-000005600000}"/>
    <cellStyle name="Normal 3 2 2 2 2 6 2 2 2" xfId="11855" xr:uid="{00000000-0005-0000-0000-000006600000}"/>
    <cellStyle name="Normal 3 2 2 2 2 6 2 2 2 2" xfId="21354" xr:uid="{00000000-0005-0000-0000-000007600000}"/>
    <cellStyle name="Normal 3 2 2 2 2 6 2 2 3" xfId="16609" xr:uid="{00000000-0005-0000-0000-000008600000}"/>
    <cellStyle name="Normal 3 2 2 2 2 6 2 3" xfId="9488" xr:uid="{00000000-0005-0000-0000-000009600000}"/>
    <cellStyle name="Normal 3 2 2 2 2 6 2 3 2" xfId="18988" xr:uid="{00000000-0005-0000-0000-00000A600000}"/>
    <cellStyle name="Normal 3 2 2 2 2 6 2 4" xfId="14243" xr:uid="{00000000-0005-0000-0000-00000B600000}"/>
    <cellStyle name="Normal 3 2 2 2 2 6 3" xfId="5911" xr:uid="{00000000-0005-0000-0000-00000C600000}"/>
    <cellStyle name="Normal 3 2 2 2 2 6 3 2" xfId="10672" xr:uid="{00000000-0005-0000-0000-00000D600000}"/>
    <cellStyle name="Normal 3 2 2 2 2 6 3 2 2" xfId="20171" xr:uid="{00000000-0005-0000-0000-00000E600000}"/>
    <cellStyle name="Normal 3 2 2 2 2 6 3 3" xfId="15426" xr:uid="{00000000-0005-0000-0000-00000F600000}"/>
    <cellStyle name="Normal 3 2 2 2 2 6 4" xfId="8305" xr:uid="{00000000-0005-0000-0000-000010600000}"/>
    <cellStyle name="Normal 3 2 2 2 2 6 4 2" xfId="17805" xr:uid="{00000000-0005-0000-0000-000011600000}"/>
    <cellStyle name="Normal 3 2 2 2 2 6 5" xfId="13059" xr:uid="{00000000-0005-0000-0000-000012600000}"/>
    <cellStyle name="Normal 3 2 2 2 2 7" xfId="2004" xr:uid="{00000000-0005-0000-0000-000013600000}"/>
    <cellStyle name="Normal 3 2 2 2 2 7 2" xfId="4595" xr:uid="{00000000-0005-0000-0000-000014600000}"/>
    <cellStyle name="Normal 3 2 2 2 2 7 2 2" xfId="7211" xr:uid="{00000000-0005-0000-0000-000015600000}"/>
    <cellStyle name="Normal 3 2 2 2 2 7 2 2 2" xfId="11970" xr:uid="{00000000-0005-0000-0000-000016600000}"/>
    <cellStyle name="Normal 3 2 2 2 2 7 2 2 2 2" xfId="21469" xr:uid="{00000000-0005-0000-0000-000017600000}"/>
    <cellStyle name="Normal 3 2 2 2 2 7 2 2 3" xfId="16724" xr:uid="{00000000-0005-0000-0000-000018600000}"/>
    <cellStyle name="Normal 3 2 2 2 2 7 2 3" xfId="9603" xr:uid="{00000000-0005-0000-0000-000019600000}"/>
    <cellStyle name="Normal 3 2 2 2 2 7 2 3 2" xfId="19103" xr:uid="{00000000-0005-0000-0000-00001A600000}"/>
    <cellStyle name="Normal 3 2 2 2 2 7 2 4" xfId="14358" xr:uid="{00000000-0005-0000-0000-00001B600000}"/>
    <cellStyle name="Normal 3 2 2 2 2 7 3" xfId="6026" xr:uid="{00000000-0005-0000-0000-00001C600000}"/>
    <cellStyle name="Normal 3 2 2 2 2 7 3 2" xfId="10787" xr:uid="{00000000-0005-0000-0000-00001D600000}"/>
    <cellStyle name="Normal 3 2 2 2 2 7 3 2 2" xfId="20286" xr:uid="{00000000-0005-0000-0000-00001E600000}"/>
    <cellStyle name="Normal 3 2 2 2 2 7 3 3" xfId="15541" xr:uid="{00000000-0005-0000-0000-00001F600000}"/>
    <cellStyle name="Normal 3 2 2 2 2 7 4" xfId="8420" xr:uid="{00000000-0005-0000-0000-000020600000}"/>
    <cellStyle name="Normal 3 2 2 2 2 7 4 2" xfId="17920" xr:uid="{00000000-0005-0000-0000-000021600000}"/>
    <cellStyle name="Normal 3 2 2 2 2 7 5" xfId="13174" xr:uid="{00000000-0005-0000-0000-000022600000}"/>
    <cellStyle name="Normal 3 2 2 2 2 8" xfId="2368" xr:uid="{00000000-0005-0000-0000-000023600000}"/>
    <cellStyle name="Normal 3 2 2 2 2 8 2" xfId="4710" xr:uid="{00000000-0005-0000-0000-000024600000}"/>
    <cellStyle name="Normal 3 2 2 2 2 8 2 2" xfId="7326" xr:uid="{00000000-0005-0000-0000-000025600000}"/>
    <cellStyle name="Normal 3 2 2 2 2 8 2 2 2" xfId="12085" xr:uid="{00000000-0005-0000-0000-000026600000}"/>
    <cellStyle name="Normal 3 2 2 2 2 8 2 2 2 2" xfId="21584" xr:uid="{00000000-0005-0000-0000-000027600000}"/>
    <cellStyle name="Normal 3 2 2 2 2 8 2 2 3" xfId="16839" xr:uid="{00000000-0005-0000-0000-000028600000}"/>
    <cellStyle name="Normal 3 2 2 2 2 8 2 3" xfId="9718" xr:uid="{00000000-0005-0000-0000-000029600000}"/>
    <cellStyle name="Normal 3 2 2 2 2 8 2 3 2" xfId="19218" xr:uid="{00000000-0005-0000-0000-00002A600000}"/>
    <cellStyle name="Normal 3 2 2 2 2 8 2 4" xfId="14473" xr:uid="{00000000-0005-0000-0000-00002B600000}"/>
    <cellStyle name="Normal 3 2 2 2 2 8 3" xfId="6141" xr:uid="{00000000-0005-0000-0000-00002C600000}"/>
    <cellStyle name="Normal 3 2 2 2 2 8 3 2" xfId="10902" xr:uid="{00000000-0005-0000-0000-00002D600000}"/>
    <cellStyle name="Normal 3 2 2 2 2 8 3 2 2" xfId="20401" xr:uid="{00000000-0005-0000-0000-00002E600000}"/>
    <cellStyle name="Normal 3 2 2 2 2 8 3 3" xfId="15656" xr:uid="{00000000-0005-0000-0000-00002F600000}"/>
    <cellStyle name="Normal 3 2 2 2 2 8 4" xfId="8535" xr:uid="{00000000-0005-0000-0000-000030600000}"/>
    <cellStyle name="Normal 3 2 2 2 2 8 4 2" xfId="18035" xr:uid="{00000000-0005-0000-0000-000031600000}"/>
    <cellStyle name="Normal 3 2 2 2 2 8 5" xfId="13289" xr:uid="{00000000-0005-0000-0000-000032600000}"/>
    <cellStyle name="Normal 3 2 2 2 2 9" xfId="2732" xr:uid="{00000000-0005-0000-0000-000033600000}"/>
    <cellStyle name="Normal 3 2 2 2 2 9 2" xfId="4825" xr:uid="{00000000-0005-0000-0000-000034600000}"/>
    <cellStyle name="Normal 3 2 2 2 2 9 2 2" xfId="7441" xr:uid="{00000000-0005-0000-0000-000035600000}"/>
    <cellStyle name="Normal 3 2 2 2 2 9 2 2 2" xfId="12200" xr:uid="{00000000-0005-0000-0000-000036600000}"/>
    <cellStyle name="Normal 3 2 2 2 2 9 2 2 2 2" xfId="21699" xr:uid="{00000000-0005-0000-0000-000037600000}"/>
    <cellStyle name="Normal 3 2 2 2 2 9 2 2 3" xfId="16954" xr:uid="{00000000-0005-0000-0000-000038600000}"/>
    <cellStyle name="Normal 3 2 2 2 2 9 2 3" xfId="9833" xr:uid="{00000000-0005-0000-0000-000039600000}"/>
    <cellStyle name="Normal 3 2 2 2 2 9 2 3 2" xfId="19333" xr:uid="{00000000-0005-0000-0000-00003A600000}"/>
    <cellStyle name="Normal 3 2 2 2 2 9 2 4" xfId="14588" xr:uid="{00000000-0005-0000-0000-00003B600000}"/>
    <cellStyle name="Normal 3 2 2 2 2 9 3" xfId="6256" xr:uid="{00000000-0005-0000-0000-00003C600000}"/>
    <cellStyle name="Normal 3 2 2 2 2 9 3 2" xfId="11017" xr:uid="{00000000-0005-0000-0000-00003D600000}"/>
    <cellStyle name="Normal 3 2 2 2 2 9 3 2 2" xfId="20516" xr:uid="{00000000-0005-0000-0000-00003E600000}"/>
    <cellStyle name="Normal 3 2 2 2 2 9 3 3" xfId="15771" xr:uid="{00000000-0005-0000-0000-00003F600000}"/>
    <cellStyle name="Normal 3 2 2 2 2 9 4" xfId="8650" xr:uid="{00000000-0005-0000-0000-000040600000}"/>
    <cellStyle name="Normal 3 2 2 2 2 9 4 2" xfId="18150" xr:uid="{00000000-0005-0000-0000-000041600000}"/>
    <cellStyle name="Normal 3 2 2 2 2 9 5" xfId="13405" xr:uid="{00000000-0005-0000-0000-000042600000}"/>
    <cellStyle name="Normal 3 2 2 2 20" xfId="5184" xr:uid="{00000000-0005-0000-0000-000043600000}"/>
    <cellStyle name="Normal 3 2 2 2 20 2" xfId="24014" xr:uid="{00000000-0005-0000-0000-000044600000}"/>
    <cellStyle name="Normal 3 2 2 2 20 2 2" xfId="30268" xr:uid="{00000000-0005-0000-0000-000045600000}"/>
    <cellStyle name="Normal 3 2 2 2 20 3" xfId="28038" xr:uid="{00000000-0005-0000-0000-000046600000}"/>
    <cellStyle name="Normal 3 2 2 2 21" xfId="24015" xr:uid="{00000000-0005-0000-0000-000047600000}"/>
    <cellStyle name="Normal 3 2 2 2 21 2" xfId="30269" xr:uid="{00000000-0005-0000-0000-000048600000}"/>
    <cellStyle name="Normal 3 2 2 2 22" xfId="25274" xr:uid="{00000000-0005-0000-0000-000049600000}"/>
    <cellStyle name="Normal 3 2 2 2 3" xfId="164" xr:uid="{00000000-0005-0000-0000-00004A600000}"/>
    <cellStyle name="Normal 3 2 2 2 3 10" xfId="3498" xr:uid="{00000000-0005-0000-0000-00004B600000}"/>
    <cellStyle name="Normal 3 2 2 2 3 10 2" xfId="24016" xr:uid="{00000000-0005-0000-0000-00004C600000}"/>
    <cellStyle name="Normal 3 2 2 2 3 10 2 2" xfId="30270" xr:uid="{00000000-0005-0000-0000-00004D600000}"/>
    <cellStyle name="Normal 3 2 2 2 3 10 3" xfId="27626" xr:uid="{00000000-0005-0000-0000-00004E600000}"/>
    <cellStyle name="Normal 3 2 2 2 3 11" xfId="3863" xr:uid="{00000000-0005-0000-0000-00004F600000}"/>
    <cellStyle name="Normal 3 2 2 2 3 11 2" xfId="24017" xr:uid="{00000000-0005-0000-0000-000050600000}"/>
    <cellStyle name="Normal 3 2 2 2 3 11 2 2" xfId="30271" xr:uid="{00000000-0005-0000-0000-000051600000}"/>
    <cellStyle name="Normal 3 2 2 2 3 11 3" xfId="27876" xr:uid="{00000000-0005-0000-0000-000052600000}"/>
    <cellStyle name="Normal 3 2 2 2 3 12" xfId="5294" xr:uid="{00000000-0005-0000-0000-000053600000}"/>
    <cellStyle name="Normal 3 2 2 2 3 12 2" xfId="24018" xr:uid="{00000000-0005-0000-0000-000054600000}"/>
    <cellStyle name="Normal 3 2 2 2 3 12 2 2" xfId="30272" xr:uid="{00000000-0005-0000-0000-000055600000}"/>
    <cellStyle name="Normal 3 2 2 2 3 12 3" xfId="28124" xr:uid="{00000000-0005-0000-0000-000056600000}"/>
    <cellStyle name="Normal 3 2 2 2 3 13" xfId="24019" xr:uid="{00000000-0005-0000-0000-000057600000}"/>
    <cellStyle name="Normal 3 2 2 2 3 13 2" xfId="30273" xr:uid="{00000000-0005-0000-0000-000058600000}"/>
    <cellStyle name="Normal 3 2 2 2 3 14" xfId="25360" xr:uid="{00000000-0005-0000-0000-000059600000}"/>
    <cellStyle name="Normal 3 2 2 2 3 2" xfId="523" xr:uid="{00000000-0005-0000-0000-00005A600000}"/>
    <cellStyle name="Normal 3 2 2 2 3 2 2" xfId="24020" xr:uid="{00000000-0005-0000-0000-00005B600000}"/>
    <cellStyle name="Normal 3 2 2 2 3 2 2 2" xfId="30274" xr:uid="{00000000-0005-0000-0000-00005C600000}"/>
    <cellStyle name="Normal 3 2 2 2 3 2 3" xfId="25606" xr:uid="{00000000-0005-0000-0000-00005D600000}"/>
    <cellStyle name="Normal 3 2 2 2 3 3" xfId="950" xr:uid="{00000000-0005-0000-0000-00005E600000}"/>
    <cellStyle name="Normal 3 2 2 2 3 3 2" xfId="24021" xr:uid="{00000000-0005-0000-0000-00005F600000}"/>
    <cellStyle name="Normal 3 2 2 2 3 3 2 2" xfId="30275" xr:uid="{00000000-0005-0000-0000-000060600000}"/>
    <cellStyle name="Normal 3 2 2 2 3 3 3" xfId="25883" xr:uid="{00000000-0005-0000-0000-000061600000}"/>
    <cellStyle name="Normal 3 2 2 2 3 4" xfId="1314" xr:uid="{00000000-0005-0000-0000-000062600000}"/>
    <cellStyle name="Normal 3 2 2 2 3 4 2" xfId="24022" xr:uid="{00000000-0005-0000-0000-000063600000}"/>
    <cellStyle name="Normal 3 2 2 2 3 4 2 2" xfId="30276" xr:uid="{00000000-0005-0000-0000-000064600000}"/>
    <cellStyle name="Normal 3 2 2 2 3 4 3" xfId="26132" xr:uid="{00000000-0005-0000-0000-000065600000}"/>
    <cellStyle name="Normal 3 2 2 2 3 5" xfId="1678" xr:uid="{00000000-0005-0000-0000-000066600000}"/>
    <cellStyle name="Normal 3 2 2 2 3 5 2" xfId="24023" xr:uid="{00000000-0005-0000-0000-000067600000}"/>
    <cellStyle name="Normal 3 2 2 2 3 5 2 2" xfId="30277" xr:uid="{00000000-0005-0000-0000-000068600000}"/>
    <cellStyle name="Normal 3 2 2 2 3 5 3" xfId="26381" xr:uid="{00000000-0005-0000-0000-000069600000}"/>
    <cellStyle name="Normal 3 2 2 2 3 6" xfId="2042" xr:uid="{00000000-0005-0000-0000-00006A600000}"/>
    <cellStyle name="Normal 3 2 2 2 3 6 2" xfId="24024" xr:uid="{00000000-0005-0000-0000-00006B600000}"/>
    <cellStyle name="Normal 3 2 2 2 3 6 2 2" xfId="30278" xr:uid="{00000000-0005-0000-0000-00006C600000}"/>
    <cellStyle name="Normal 3 2 2 2 3 6 3" xfId="26630" xr:uid="{00000000-0005-0000-0000-00006D600000}"/>
    <cellStyle name="Normal 3 2 2 2 3 7" xfId="2406" xr:uid="{00000000-0005-0000-0000-00006E600000}"/>
    <cellStyle name="Normal 3 2 2 2 3 7 2" xfId="24025" xr:uid="{00000000-0005-0000-0000-00006F600000}"/>
    <cellStyle name="Normal 3 2 2 2 3 7 2 2" xfId="30279" xr:uid="{00000000-0005-0000-0000-000070600000}"/>
    <cellStyle name="Normal 3 2 2 2 3 7 3" xfId="26879" xr:uid="{00000000-0005-0000-0000-000071600000}"/>
    <cellStyle name="Normal 3 2 2 2 3 8" xfId="2770" xr:uid="{00000000-0005-0000-0000-000072600000}"/>
    <cellStyle name="Normal 3 2 2 2 3 8 2" xfId="24026" xr:uid="{00000000-0005-0000-0000-000073600000}"/>
    <cellStyle name="Normal 3 2 2 2 3 8 2 2" xfId="30280" xr:uid="{00000000-0005-0000-0000-000074600000}"/>
    <cellStyle name="Normal 3 2 2 2 3 8 3" xfId="27128" xr:uid="{00000000-0005-0000-0000-000075600000}"/>
    <cellStyle name="Normal 3 2 2 2 3 9" xfId="3134" xr:uid="{00000000-0005-0000-0000-000076600000}"/>
    <cellStyle name="Normal 3 2 2 2 3 9 2" xfId="24027" xr:uid="{00000000-0005-0000-0000-000077600000}"/>
    <cellStyle name="Normal 3 2 2 2 3 9 2 2" xfId="30281" xr:uid="{00000000-0005-0000-0000-000078600000}"/>
    <cellStyle name="Normal 3 2 2 2 3 9 3" xfId="27377" xr:uid="{00000000-0005-0000-0000-000079600000}"/>
    <cellStyle name="Normal 3 2 2 2 4" xfId="199" xr:uid="{00000000-0005-0000-0000-00007A600000}"/>
    <cellStyle name="Normal 3 2 2 2 4 10" xfId="3533" xr:uid="{00000000-0005-0000-0000-00007B600000}"/>
    <cellStyle name="Normal 3 2 2 2 4 10 2" xfId="24028" xr:uid="{00000000-0005-0000-0000-00007C600000}"/>
    <cellStyle name="Normal 3 2 2 2 4 10 2 2" xfId="30282" xr:uid="{00000000-0005-0000-0000-00007D600000}"/>
    <cellStyle name="Normal 3 2 2 2 4 10 3" xfId="27651" xr:uid="{00000000-0005-0000-0000-00007E600000}"/>
    <cellStyle name="Normal 3 2 2 2 4 11" xfId="3898" xr:uid="{00000000-0005-0000-0000-00007F600000}"/>
    <cellStyle name="Normal 3 2 2 2 4 11 2" xfId="24029" xr:uid="{00000000-0005-0000-0000-000080600000}"/>
    <cellStyle name="Normal 3 2 2 2 4 11 2 2" xfId="30283" xr:uid="{00000000-0005-0000-0000-000081600000}"/>
    <cellStyle name="Normal 3 2 2 2 4 11 3" xfId="27901" xr:uid="{00000000-0005-0000-0000-000082600000}"/>
    <cellStyle name="Normal 3 2 2 2 4 12" xfId="5329" xr:uid="{00000000-0005-0000-0000-000083600000}"/>
    <cellStyle name="Normal 3 2 2 2 4 12 2" xfId="24030" xr:uid="{00000000-0005-0000-0000-000084600000}"/>
    <cellStyle name="Normal 3 2 2 2 4 12 2 2" xfId="30284" xr:uid="{00000000-0005-0000-0000-000085600000}"/>
    <cellStyle name="Normal 3 2 2 2 4 12 3" xfId="28149" xr:uid="{00000000-0005-0000-0000-000086600000}"/>
    <cellStyle name="Normal 3 2 2 2 4 13" xfId="24031" xr:uid="{00000000-0005-0000-0000-000087600000}"/>
    <cellStyle name="Normal 3 2 2 2 4 13 2" xfId="30285" xr:uid="{00000000-0005-0000-0000-000088600000}"/>
    <cellStyle name="Normal 3 2 2 2 4 14" xfId="25385" xr:uid="{00000000-0005-0000-0000-000089600000}"/>
    <cellStyle name="Normal 3 2 2 2 4 2" xfId="558" xr:uid="{00000000-0005-0000-0000-00008A600000}"/>
    <cellStyle name="Normal 3 2 2 2 4 2 2" xfId="24032" xr:uid="{00000000-0005-0000-0000-00008B600000}"/>
    <cellStyle name="Normal 3 2 2 2 4 2 2 2" xfId="30286" xr:uid="{00000000-0005-0000-0000-00008C600000}"/>
    <cellStyle name="Normal 3 2 2 2 4 2 3" xfId="25631" xr:uid="{00000000-0005-0000-0000-00008D600000}"/>
    <cellStyle name="Normal 3 2 2 2 4 3" xfId="985" xr:uid="{00000000-0005-0000-0000-00008E600000}"/>
    <cellStyle name="Normal 3 2 2 2 4 3 2" xfId="24033" xr:uid="{00000000-0005-0000-0000-00008F600000}"/>
    <cellStyle name="Normal 3 2 2 2 4 3 2 2" xfId="30287" xr:uid="{00000000-0005-0000-0000-000090600000}"/>
    <cellStyle name="Normal 3 2 2 2 4 3 3" xfId="25908" xr:uid="{00000000-0005-0000-0000-000091600000}"/>
    <cellStyle name="Normal 3 2 2 2 4 4" xfId="1349" xr:uid="{00000000-0005-0000-0000-000092600000}"/>
    <cellStyle name="Normal 3 2 2 2 4 4 2" xfId="24034" xr:uid="{00000000-0005-0000-0000-000093600000}"/>
    <cellStyle name="Normal 3 2 2 2 4 4 2 2" xfId="30288" xr:uid="{00000000-0005-0000-0000-000094600000}"/>
    <cellStyle name="Normal 3 2 2 2 4 4 3" xfId="26157" xr:uid="{00000000-0005-0000-0000-000095600000}"/>
    <cellStyle name="Normal 3 2 2 2 4 5" xfId="1713" xr:uid="{00000000-0005-0000-0000-000096600000}"/>
    <cellStyle name="Normal 3 2 2 2 4 5 2" xfId="24035" xr:uid="{00000000-0005-0000-0000-000097600000}"/>
    <cellStyle name="Normal 3 2 2 2 4 5 2 2" xfId="30289" xr:uid="{00000000-0005-0000-0000-000098600000}"/>
    <cellStyle name="Normal 3 2 2 2 4 5 3" xfId="26406" xr:uid="{00000000-0005-0000-0000-000099600000}"/>
    <cellStyle name="Normal 3 2 2 2 4 6" xfId="2077" xr:uid="{00000000-0005-0000-0000-00009A600000}"/>
    <cellStyle name="Normal 3 2 2 2 4 6 2" xfId="24036" xr:uid="{00000000-0005-0000-0000-00009B600000}"/>
    <cellStyle name="Normal 3 2 2 2 4 6 2 2" xfId="30290" xr:uid="{00000000-0005-0000-0000-00009C600000}"/>
    <cellStyle name="Normal 3 2 2 2 4 6 3" xfId="26655" xr:uid="{00000000-0005-0000-0000-00009D600000}"/>
    <cellStyle name="Normal 3 2 2 2 4 7" xfId="2441" xr:uid="{00000000-0005-0000-0000-00009E600000}"/>
    <cellStyle name="Normal 3 2 2 2 4 7 2" xfId="24037" xr:uid="{00000000-0005-0000-0000-00009F600000}"/>
    <cellStyle name="Normal 3 2 2 2 4 7 2 2" xfId="30291" xr:uid="{00000000-0005-0000-0000-0000A0600000}"/>
    <cellStyle name="Normal 3 2 2 2 4 7 3" xfId="26904" xr:uid="{00000000-0005-0000-0000-0000A1600000}"/>
    <cellStyle name="Normal 3 2 2 2 4 8" xfId="2805" xr:uid="{00000000-0005-0000-0000-0000A2600000}"/>
    <cellStyle name="Normal 3 2 2 2 4 8 2" xfId="24038" xr:uid="{00000000-0005-0000-0000-0000A3600000}"/>
    <cellStyle name="Normal 3 2 2 2 4 8 2 2" xfId="30292" xr:uid="{00000000-0005-0000-0000-0000A4600000}"/>
    <cellStyle name="Normal 3 2 2 2 4 8 3" xfId="27153" xr:uid="{00000000-0005-0000-0000-0000A5600000}"/>
    <cellStyle name="Normal 3 2 2 2 4 9" xfId="3169" xr:uid="{00000000-0005-0000-0000-0000A6600000}"/>
    <cellStyle name="Normal 3 2 2 2 4 9 2" xfId="24039" xr:uid="{00000000-0005-0000-0000-0000A7600000}"/>
    <cellStyle name="Normal 3 2 2 2 4 9 2 2" xfId="30293" xr:uid="{00000000-0005-0000-0000-0000A8600000}"/>
    <cellStyle name="Normal 3 2 2 2 4 9 3" xfId="27402" xr:uid="{00000000-0005-0000-0000-0000A9600000}"/>
    <cellStyle name="Normal 3 2 2 2 5" xfId="233" xr:uid="{00000000-0005-0000-0000-0000AA600000}"/>
    <cellStyle name="Normal 3 2 2 2 5 10" xfId="3567" xr:uid="{00000000-0005-0000-0000-0000AB600000}"/>
    <cellStyle name="Normal 3 2 2 2 5 10 2" xfId="24040" xr:uid="{00000000-0005-0000-0000-0000AC600000}"/>
    <cellStyle name="Normal 3 2 2 2 5 10 2 2" xfId="30294" xr:uid="{00000000-0005-0000-0000-0000AD600000}"/>
    <cellStyle name="Normal 3 2 2 2 5 10 3" xfId="27675" xr:uid="{00000000-0005-0000-0000-0000AE600000}"/>
    <cellStyle name="Normal 3 2 2 2 5 11" xfId="3932" xr:uid="{00000000-0005-0000-0000-0000AF600000}"/>
    <cellStyle name="Normal 3 2 2 2 5 11 2" xfId="24041" xr:uid="{00000000-0005-0000-0000-0000B0600000}"/>
    <cellStyle name="Normal 3 2 2 2 5 11 2 2" xfId="30295" xr:uid="{00000000-0005-0000-0000-0000B1600000}"/>
    <cellStyle name="Normal 3 2 2 2 5 11 3" xfId="27925" xr:uid="{00000000-0005-0000-0000-0000B2600000}"/>
    <cellStyle name="Normal 3 2 2 2 5 12" xfId="5363" xr:uid="{00000000-0005-0000-0000-0000B3600000}"/>
    <cellStyle name="Normal 3 2 2 2 5 12 2" xfId="24042" xr:uid="{00000000-0005-0000-0000-0000B4600000}"/>
    <cellStyle name="Normal 3 2 2 2 5 12 2 2" xfId="30296" xr:uid="{00000000-0005-0000-0000-0000B5600000}"/>
    <cellStyle name="Normal 3 2 2 2 5 12 3" xfId="28173" xr:uid="{00000000-0005-0000-0000-0000B6600000}"/>
    <cellStyle name="Normal 3 2 2 2 5 13" xfId="24043" xr:uid="{00000000-0005-0000-0000-0000B7600000}"/>
    <cellStyle name="Normal 3 2 2 2 5 13 2" xfId="30297" xr:uid="{00000000-0005-0000-0000-0000B8600000}"/>
    <cellStyle name="Normal 3 2 2 2 5 14" xfId="25409" xr:uid="{00000000-0005-0000-0000-0000B9600000}"/>
    <cellStyle name="Normal 3 2 2 2 5 2" xfId="592" xr:uid="{00000000-0005-0000-0000-0000BA600000}"/>
    <cellStyle name="Normal 3 2 2 2 5 2 2" xfId="24044" xr:uid="{00000000-0005-0000-0000-0000BB600000}"/>
    <cellStyle name="Normal 3 2 2 2 5 2 2 2" xfId="30298" xr:uid="{00000000-0005-0000-0000-0000BC600000}"/>
    <cellStyle name="Normal 3 2 2 2 5 2 3" xfId="25655" xr:uid="{00000000-0005-0000-0000-0000BD600000}"/>
    <cellStyle name="Normal 3 2 2 2 5 3" xfId="1019" xr:uid="{00000000-0005-0000-0000-0000BE600000}"/>
    <cellStyle name="Normal 3 2 2 2 5 3 2" xfId="24045" xr:uid="{00000000-0005-0000-0000-0000BF600000}"/>
    <cellStyle name="Normal 3 2 2 2 5 3 2 2" xfId="30299" xr:uid="{00000000-0005-0000-0000-0000C0600000}"/>
    <cellStyle name="Normal 3 2 2 2 5 3 3" xfId="25932" xr:uid="{00000000-0005-0000-0000-0000C1600000}"/>
    <cellStyle name="Normal 3 2 2 2 5 4" xfId="1383" xr:uid="{00000000-0005-0000-0000-0000C2600000}"/>
    <cellStyle name="Normal 3 2 2 2 5 4 2" xfId="24046" xr:uid="{00000000-0005-0000-0000-0000C3600000}"/>
    <cellStyle name="Normal 3 2 2 2 5 4 2 2" xfId="30300" xr:uid="{00000000-0005-0000-0000-0000C4600000}"/>
    <cellStyle name="Normal 3 2 2 2 5 4 3" xfId="26181" xr:uid="{00000000-0005-0000-0000-0000C5600000}"/>
    <cellStyle name="Normal 3 2 2 2 5 5" xfId="1747" xr:uid="{00000000-0005-0000-0000-0000C6600000}"/>
    <cellStyle name="Normal 3 2 2 2 5 5 2" xfId="24047" xr:uid="{00000000-0005-0000-0000-0000C7600000}"/>
    <cellStyle name="Normal 3 2 2 2 5 5 2 2" xfId="30301" xr:uid="{00000000-0005-0000-0000-0000C8600000}"/>
    <cellStyle name="Normal 3 2 2 2 5 5 3" xfId="26430" xr:uid="{00000000-0005-0000-0000-0000C9600000}"/>
    <cellStyle name="Normal 3 2 2 2 5 6" xfId="2111" xr:uid="{00000000-0005-0000-0000-0000CA600000}"/>
    <cellStyle name="Normal 3 2 2 2 5 6 2" xfId="24048" xr:uid="{00000000-0005-0000-0000-0000CB600000}"/>
    <cellStyle name="Normal 3 2 2 2 5 6 2 2" xfId="30302" xr:uid="{00000000-0005-0000-0000-0000CC600000}"/>
    <cellStyle name="Normal 3 2 2 2 5 6 3" xfId="26679" xr:uid="{00000000-0005-0000-0000-0000CD600000}"/>
    <cellStyle name="Normal 3 2 2 2 5 7" xfId="2475" xr:uid="{00000000-0005-0000-0000-0000CE600000}"/>
    <cellStyle name="Normal 3 2 2 2 5 7 2" xfId="24049" xr:uid="{00000000-0005-0000-0000-0000CF600000}"/>
    <cellStyle name="Normal 3 2 2 2 5 7 2 2" xfId="30303" xr:uid="{00000000-0005-0000-0000-0000D0600000}"/>
    <cellStyle name="Normal 3 2 2 2 5 7 3" xfId="26928" xr:uid="{00000000-0005-0000-0000-0000D1600000}"/>
    <cellStyle name="Normal 3 2 2 2 5 8" xfId="2839" xr:uid="{00000000-0005-0000-0000-0000D2600000}"/>
    <cellStyle name="Normal 3 2 2 2 5 8 2" xfId="24050" xr:uid="{00000000-0005-0000-0000-0000D3600000}"/>
    <cellStyle name="Normal 3 2 2 2 5 8 2 2" xfId="30304" xr:uid="{00000000-0005-0000-0000-0000D4600000}"/>
    <cellStyle name="Normal 3 2 2 2 5 8 3" xfId="27177" xr:uid="{00000000-0005-0000-0000-0000D5600000}"/>
    <cellStyle name="Normal 3 2 2 2 5 9" xfId="3203" xr:uid="{00000000-0005-0000-0000-0000D6600000}"/>
    <cellStyle name="Normal 3 2 2 2 5 9 2" xfId="24051" xr:uid="{00000000-0005-0000-0000-0000D7600000}"/>
    <cellStyle name="Normal 3 2 2 2 5 9 2 2" xfId="30305" xr:uid="{00000000-0005-0000-0000-0000D8600000}"/>
    <cellStyle name="Normal 3 2 2 2 5 9 3" xfId="27426" xr:uid="{00000000-0005-0000-0000-0000D9600000}"/>
    <cellStyle name="Normal 3 2 2 2 6" xfId="267" xr:uid="{00000000-0005-0000-0000-0000DA600000}"/>
    <cellStyle name="Normal 3 2 2 2 6 10" xfId="3601" xr:uid="{00000000-0005-0000-0000-0000DB600000}"/>
    <cellStyle name="Normal 3 2 2 2 6 10 2" xfId="24052" xr:uid="{00000000-0005-0000-0000-0000DC600000}"/>
    <cellStyle name="Normal 3 2 2 2 6 10 2 2" xfId="30306" xr:uid="{00000000-0005-0000-0000-0000DD600000}"/>
    <cellStyle name="Normal 3 2 2 2 6 10 3" xfId="27699" xr:uid="{00000000-0005-0000-0000-0000DE600000}"/>
    <cellStyle name="Normal 3 2 2 2 6 11" xfId="3966" xr:uid="{00000000-0005-0000-0000-0000DF600000}"/>
    <cellStyle name="Normal 3 2 2 2 6 11 2" xfId="24053" xr:uid="{00000000-0005-0000-0000-0000E0600000}"/>
    <cellStyle name="Normal 3 2 2 2 6 11 2 2" xfId="30307" xr:uid="{00000000-0005-0000-0000-0000E1600000}"/>
    <cellStyle name="Normal 3 2 2 2 6 11 3" xfId="27949" xr:uid="{00000000-0005-0000-0000-0000E2600000}"/>
    <cellStyle name="Normal 3 2 2 2 6 12" xfId="5397" xr:uid="{00000000-0005-0000-0000-0000E3600000}"/>
    <cellStyle name="Normal 3 2 2 2 6 12 2" xfId="24054" xr:uid="{00000000-0005-0000-0000-0000E4600000}"/>
    <cellStyle name="Normal 3 2 2 2 6 12 2 2" xfId="30308" xr:uid="{00000000-0005-0000-0000-0000E5600000}"/>
    <cellStyle name="Normal 3 2 2 2 6 12 3" xfId="28197" xr:uid="{00000000-0005-0000-0000-0000E6600000}"/>
    <cellStyle name="Normal 3 2 2 2 6 13" xfId="24055" xr:uid="{00000000-0005-0000-0000-0000E7600000}"/>
    <cellStyle name="Normal 3 2 2 2 6 13 2" xfId="30309" xr:uid="{00000000-0005-0000-0000-0000E8600000}"/>
    <cellStyle name="Normal 3 2 2 2 6 14" xfId="25433" xr:uid="{00000000-0005-0000-0000-0000E9600000}"/>
    <cellStyle name="Normal 3 2 2 2 6 2" xfId="626" xr:uid="{00000000-0005-0000-0000-0000EA600000}"/>
    <cellStyle name="Normal 3 2 2 2 6 2 2" xfId="24056" xr:uid="{00000000-0005-0000-0000-0000EB600000}"/>
    <cellStyle name="Normal 3 2 2 2 6 2 2 2" xfId="30310" xr:uid="{00000000-0005-0000-0000-0000EC600000}"/>
    <cellStyle name="Normal 3 2 2 2 6 2 3" xfId="25679" xr:uid="{00000000-0005-0000-0000-0000ED600000}"/>
    <cellStyle name="Normal 3 2 2 2 6 3" xfId="1053" xr:uid="{00000000-0005-0000-0000-0000EE600000}"/>
    <cellStyle name="Normal 3 2 2 2 6 3 2" xfId="24057" xr:uid="{00000000-0005-0000-0000-0000EF600000}"/>
    <cellStyle name="Normal 3 2 2 2 6 3 2 2" xfId="30311" xr:uid="{00000000-0005-0000-0000-0000F0600000}"/>
    <cellStyle name="Normal 3 2 2 2 6 3 3" xfId="25956" xr:uid="{00000000-0005-0000-0000-0000F1600000}"/>
    <cellStyle name="Normal 3 2 2 2 6 4" xfId="1417" xr:uid="{00000000-0005-0000-0000-0000F2600000}"/>
    <cellStyle name="Normal 3 2 2 2 6 4 2" xfId="24058" xr:uid="{00000000-0005-0000-0000-0000F3600000}"/>
    <cellStyle name="Normal 3 2 2 2 6 4 2 2" xfId="30312" xr:uid="{00000000-0005-0000-0000-0000F4600000}"/>
    <cellStyle name="Normal 3 2 2 2 6 4 3" xfId="26205" xr:uid="{00000000-0005-0000-0000-0000F5600000}"/>
    <cellStyle name="Normal 3 2 2 2 6 5" xfId="1781" xr:uid="{00000000-0005-0000-0000-0000F6600000}"/>
    <cellStyle name="Normal 3 2 2 2 6 5 2" xfId="24059" xr:uid="{00000000-0005-0000-0000-0000F7600000}"/>
    <cellStyle name="Normal 3 2 2 2 6 5 2 2" xfId="30313" xr:uid="{00000000-0005-0000-0000-0000F8600000}"/>
    <cellStyle name="Normal 3 2 2 2 6 5 3" xfId="26454" xr:uid="{00000000-0005-0000-0000-0000F9600000}"/>
    <cellStyle name="Normal 3 2 2 2 6 6" xfId="2145" xr:uid="{00000000-0005-0000-0000-0000FA600000}"/>
    <cellStyle name="Normal 3 2 2 2 6 6 2" xfId="24060" xr:uid="{00000000-0005-0000-0000-0000FB600000}"/>
    <cellStyle name="Normal 3 2 2 2 6 6 2 2" xfId="30314" xr:uid="{00000000-0005-0000-0000-0000FC600000}"/>
    <cellStyle name="Normal 3 2 2 2 6 6 3" xfId="26703" xr:uid="{00000000-0005-0000-0000-0000FD600000}"/>
    <cellStyle name="Normal 3 2 2 2 6 7" xfId="2509" xr:uid="{00000000-0005-0000-0000-0000FE600000}"/>
    <cellStyle name="Normal 3 2 2 2 6 7 2" xfId="24061" xr:uid="{00000000-0005-0000-0000-0000FF600000}"/>
    <cellStyle name="Normal 3 2 2 2 6 7 2 2" xfId="30315" xr:uid="{00000000-0005-0000-0000-000000610000}"/>
    <cellStyle name="Normal 3 2 2 2 6 7 3" xfId="26952" xr:uid="{00000000-0005-0000-0000-000001610000}"/>
    <cellStyle name="Normal 3 2 2 2 6 8" xfId="2873" xr:uid="{00000000-0005-0000-0000-000002610000}"/>
    <cellStyle name="Normal 3 2 2 2 6 8 2" xfId="24062" xr:uid="{00000000-0005-0000-0000-000003610000}"/>
    <cellStyle name="Normal 3 2 2 2 6 8 2 2" xfId="30316" xr:uid="{00000000-0005-0000-0000-000004610000}"/>
    <cellStyle name="Normal 3 2 2 2 6 8 3" xfId="27201" xr:uid="{00000000-0005-0000-0000-000005610000}"/>
    <cellStyle name="Normal 3 2 2 2 6 9" xfId="3237" xr:uid="{00000000-0005-0000-0000-000006610000}"/>
    <cellStyle name="Normal 3 2 2 2 6 9 2" xfId="24063" xr:uid="{00000000-0005-0000-0000-000007610000}"/>
    <cellStyle name="Normal 3 2 2 2 6 9 2 2" xfId="30317" xr:uid="{00000000-0005-0000-0000-000008610000}"/>
    <cellStyle name="Normal 3 2 2 2 6 9 3" xfId="27450" xr:uid="{00000000-0005-0000-0000-000009610000}"/>
    <cellStyle name="Normal 3 2 2 2 7" xfId="301" xr:uid="{00000000-0005-0000-0000-00000A610000}"/>
    <cellStyle name="Normal 3 2 2 2 7 10" xfId="3635" xr:uid="{00000000-0005-0000-0000-00000B610000}"/>
    <cellStyle name="Normal 3 2 2 2 7 10 2" xfId="24064" xr:uid="{00000000-0005-0000-0000-00000C610000}"/>
    <cellStyle name="Normal 3 2 2 2 7 10 2 2" xfId="30318" xr:uid="{00000000-0005-0000-0000-00000D610000}"/>
    <cellStyle name="Normal 3 2 2 2 7 10 3" xfId="27723" xr:uid="{00000000-0005-0000-0000-00000E610000}"/>
    <cellStyle name="Normal 3 2 2 2 7 11" xfId="4000" xr:uid="{00000000-0005-0000-0000-00000F610000}"/>
    <cellStyle name="Normal 3 2 2 2 7 11 2" xfId="24065" xr:uid="{00000000-0005-0000-0000-000010610000}"/>
    <cellStyle name="Normal 3 2 2 2 7 11 2 2" xfId="30319" xr:uid="{00000000-0005-0000-0000-000011610000}"/>
    <cellStyle name="Normal 3 2 2 2 7 11 3" xfId="27973" xr:uid="{00000000-0005-0000-0000-000012610000}"/>
    <cellStyle name="Normal 3 2 2 2 7 12" xfId="5431" xr:uid="{00000000-0005-0000-0000-000013610000}"/>
    <cellStyle name="Normal 3 2 2 2 7 12 2" xfId="24066" xr:uid="{00000000-0005-0000-0000-000014610000}"/>
    <cellStyle name="Normal 3 2 2 2 7 12 2 2" xfId="30320" xr:uid="{00000000-0005-0000-0000-000015610000}"/>
    <cellStyle name="Normal 3 2 2 2 7 12 3" xfId="28221" xr:uid="{00000000-0005-0000-0000-000016610000}"/>
    <cellStyle name="Normal 3 2 2 2 7 13" xfId="24067" xr:uid="{00000000-0005-0000-0000-000017610000}"/>
    <cellStyle name="Normal 3 2 2 2 7 13 2" xfId="30321" xr:uid="{00000000-0005-0000-0000-000018610000}"/>
    <cellStyle name="Normal 3 2 2 2 7 14" xfId="25457" xr:uid="{00000000-0005-0000-0000-000019610000}"/>
    <cellStyle name="Normal 3 2 2 2 7 2" xfId="660" xr:uid="{00000000-0005-0000-0000-00001A610000}"/>
    <cellStyle name="Normal 3 2 2 2 7 2 2" xfId="24068" xr:uid="{00000000-0005-0000-0000-00001B610000}"/>
    <cellStyle name="Normal 3 2 2 2 7 2 2 2" xfId="30322" xr:uid="{00000000-0005-0000-0000-00001C610000}"/>
    <cellStyle name="Normal 3 2 2 2 7 2 3" xfId="25703" xr:uid="{00000000-0005-0000-0000-00001D610000}"/>
    <cellStyle name="Normal 3 2 2 2 7 3" xfId="1087" xr:uid="{00000000-0005-0000-0000-00001E610000}"/>
    <cellStyle name="Normal 3 2 2 2 7 3 2" xfId="24069" xr:uid="{00000000-0005-0000-0000-00001F610000}"/>
    <cellStyle name="Normal 3 2 2 2 7 3 2 2" xfId="30323" xr:uid="{00000000-0005-0000-0000-000020610000}"/>
    <cellStyle name="Normal 3 2 2 2 7 3 3" xfId="25980" xr:uid="{00000000-0005-0000-0000-000021610000}"/>
    <cellStyle name="Normal 3 2 2 2 7 4" xfId="1451" xr:uid="{00000000-0005-0000-0000-000022610000}"/>
    <cellStyle name="Normal 3 2 2 2 7 4 2" xfId="24070" xr:uid="{00000000-0005-0000-0000-000023610000}"/>
    <cellStyle name="Normal 3 2 2 2 7 4 2 2" xfId="30324" xr:uid="{00000000-0005-0000-0000-000024610000}"/>
    <cellStyle name="Normal 3 2 2 2 7 4 3" xfId="26229" xr:uid="{00000000-0005-0000-0000-000025610000}"/>
    <cellStyle name="Normal 3 2 2 2 7 5" xfId="1815" xr:uid="{00000000-0005-0000-0000-000026610000}"/>
    <cellStyle name="Normal 3 2 2 2 7 5 2" xfId="24071" xr:uid="{00000000-0005-0000-0000-000027610000}"/>
    <cellStyle name="Normal 3 2 2 2 7 5 2 2" xfId="30325" xr:uid="{00000000-0005-0000-0000-000028610000}"/>
    <cellStyle name="Normal 3 2 2 2 7 5 3" xfId="26478" xr:uid="{00000000-0005-0000-0000-000029610000}"/>
    <cellStyle name="Normal 3 2 2 2 7 6" xfId="2179" xr:uid="{00000000-0005-0000-0000-00002A610000}"/>
    <cellStyle name="Normal 3 2 2 2 7 6 2" xfId="24072" xr:uid="{00000000-0005-0000-0000-00002B610000}"/>
    <cellStyle name="Normal 3 2 2 2 7 6 2 2" xfId="30326" xr:uid="{00000000-0005-0000-0000-00002C610000}"/>
    <cellStyle name="Normal 3 2 2 2 7 6 3" xfId="26727" xr:uid="{00000000-0005-0000-0000-00002D610000}"/>
    <cellStyle name="Normal 3 2 2 2 7 7" xfId="2543" xr:uid="{00000000-0005-0000-0000-00002E610000}"/>
    <cellStyle name="Normal 3 2 2 2 7 7 2" xfId="24073" xr:uid="{00000000-0005-0000-0000-00002F610000}"/>
    <cellStyle name="Normal 3 2 2 2 7 7 2 2" xfId="30327" xr:uid="{00000000-0005-0000-0000-000030610000}"/>
    <cellStyle name="Normal 3 2 2 2 7 7 3" xfId="26976" xr:uid="{00000000-0005-0000-0000-000031610000}"/>
    <cellStyle name="Normal 3 2 2 2 7 8" xfId="2907" xr:uid="{00000000-0005-0000-0000-000032610000}"/>
    <cellStyle name="Normal 3 2 2 2 7 8 2" xfId="24074" xr:uid="{00000000-0005-0000-0000-000033610000}"/>
    <cellStyle name="Normal 3 2 2 2 7 8 2 2" xfId="30328" xr:uid="{00000000-0005-0000-0000-000034610000}"/>
    <cellStyle name="Normal 3 2 2 2 7 8 3" xfId="27225" xr:uid="{00000000-0005-0000-0000-000035610000}"/>
    <cellStyle name="Normal 3 2 2 2 7 9" xfId="3271" xr:uid="{00000000-0005-0000-0000-000036610000}"/>
    <cellStyle name="Normal 3 2 2 2 7 9 2" xfId="24075" xr:uid="{00000000-0005-0000-0000-000037610000}"/>
    <cellStyle name="Normal 3 2 2 2 7 9 2 2" xfId="30329" xr:uid="{00000000-0005-0000-0000-000038610000}"/>
    <cellStyle name="Normal 3 2 2 2 7 9 3" xfId="27474" xr:uid="{00000000-0005-0000-0000-000039610000}"/>
    <cellStyle name="Normal 3 2 2 2 8" xfId="331" xr:uid="{00000000-0005-0000-0000-00003A610000}"/>
    <cellStyle name="Normal 3 2 2 2 8 10" xfId="3665" xr:uid="{00000000-0005-0000-0000-00003B610000}"/>
    <cellStyle name="Normal 3 2 2 2 8 10 2" xfId="24076" xr:uid="{00000000-0005-0000-0000-00003C610000}"/>
    <cellStyle name="Normal 3 2 2 2 8 10 2 2" xfId="30330" xr:uid="{00000000-0005-0000-0000-00003D610000}"/>
    <cellStyle name="Normal 3 2 2 2 8 10 3" xfId="27743" xr:uid="{00000000-0005-0000-0000-00003E610000}"/>
    <cellStyle name="Normal 3 2 2 2 8 11" xfId="4030" xr:uid="{00000000-0005-0000-0000-00003F610000}"/>
    <cellStyle name="Normal 3 2 2 2 8 11 2" xfId="24077" xr:uid="{00000000-0005-0000-0000-000040610000}"/>
    <cellStyle name="Normal 3 2 2 2 8 11 2 2" xfId="30331" xr:uid="{00000000-0005-0000-0000-000041610000}"/>
    <cellStyle name="Normal 3 2 2 2 8 11 3" xfId="27993" xr:uid="{00000000-0005-0000-0000-000042610000}"/>
    <cellStyle name="Normal 3 2 2 2 8 12" xfId="5461" xr:uid="{00000000-0005-0000-0000-000043610000}"/>
    <cellStyle name="Normal 3 2 2 2 8 12 2" xfId="24078" xr:uid="{00000000-0005-0000-0000-000044610000}"/>
    <cellStyle name="Normal 3 2 2 2 8 12 2 2" xfId="30332" xr:uid="{00000000-0005-0000-0000-000045610000}"/>
    <cellStyle name="Normal 3 2 2 2 8 12 3" xfId="28241" xr:uid="{00000000-0005-0000-0000-000046610000}"/>
    <cellStyle name="Normal 3 2 2 2 8 13" xfId="24079" xr:uid="{00000000-0005-0000-0000-000047610000}"/>
    <cellStyle name="Normal 3 2 2 2 8 13 2" xfId="30333" xr:uid="{00000000-0005-0000-0000-000048610000}"/>
    <cellStyle name="Normal 3 2 2 2 8 14" xfId="25477" xr:uid="{00000000-0005-0000-0000-000049610000}"/>
    <cellStyle name="Normal 3 2 2 2 8 2" xfId="690" xr:uid="{00000000-0005-0000-0000-00004A610000}"/>
    <cellStyle name="Normal 3 2 2 2 8 2 2" xfId="24080" xr:uid="{00000000-0005-0000-0000-00004B610000}"/>
    <cellStyle name="Normal 3 2 2 2 8 2 2 2" xfId="30334" xr:uid="{00000000-0005-0000-0000-00004C610000}"/>
    <cellStyle name="Normal 3 2 2 2 8 2 3" xfId="25723" xr:uid="{00000000-0005-0000-0000-00004D610000}"/>
    <cellStyle name="Normal 3 2 2 2 8 3" xfId="1117" xr:uid="{00000000-0005-0000-0000-00004E610000}"/>
    <cellStyle name="Normal 3 2 2 2 8 3 2" xfId="24081" xr:uid="{00000000-0005-0000-0000-00004F610000}"/>
    <cellStyle name="Normal 3 2 2 2 8 3 2 2" xfId="30335" xr:uid="{00000000-0005-0000-0000-000050610000}"/>
    <cellStyle name="Normal 3 2 2 2 8 3 3" xfId="26000" xr:uid="{00000000-0005-0000-0000-000051610000}"/>
    <cellStyle name="Normal 3 2 2 2 8 4" xfId="1481" xr:uid="{00000000-0005-0000-0000-000052610000}"/>
    <cellStyle name="Normal 3 2 2 2 8 4 2" xfId="24082" xr:uid="{00000000-0005-0000-0000-000053610000}"/>
    <cellStyle name="Normal 3 2 2 2 8 4 2 2" xfId="30336" xr:uid="{00000000-0005-0000-0000-000054610000}"/>
    <cellStyle name="Normal 3 2 2 2 8 4 3" xfId="26249" xr:uid="{00000000-0005-0000-0000-000055610000}"/>
    <cellStyle name="Normal 3 2 2 2 8 5" xfId="1845" xr:uid="{00000000-0005-0000-0000-000056610000}"/>
    <cellStyle name="Normal 3 2 2 2 8 5 2" xfId="24083" xr:uid="{00000000-0005-0000-0000-000057610000}"/>
    <cellStyle name="Normal 3 2 2 2 8 5 2 2" xfId="30337" xr:uid="{00000000-0005-0000-0000-000058610000}"/>
    <cellStyle name="Normal 3 2 2 2 8 5 3" xfId="26498" xr:uid="{00000000-0005-0000-0000-000059610000}"/>
    <cellStyle name="Normal 3 2 2 2 8 6" xfId="2209" xr:uid="{00000000-0005-0000-0000-00005A610000}"/>
    <cellStyle name="Normal 3 2 2 2 8 6 2" xfId="24084" xr:uid="{00000000-0005-0000-0000-00005B610000}"/>
    <cellStyle name="Normal 3 2 2 2 8 6 2 2" xfId="30338" xr:uid="{00000000-0005-0000-0000-00005C610000}"/>
    <cellStyle name="Normal 3 2 2 2 8 6 3" xfId="26747" xr:uid="{00000000-0005-0000-0000-00005D610000}"/>
    <cellStyle name="Normal 3 2 2 2 8 7" xfId="2573" xr:uid="{00000000-0005-0000-0000-00005E610000}"/>
    <cellStyle name="Normal 3 2 2 2 8 7 2" xfId="24085" xr:uid="{00000000-0005-0000-0000-00005F610000}"/>
    <cellStyle name="Normal 3 2 2 2 8 7 2 2" xfId="30339" xr:uid="{00000000-0005-0000-0000-000060610000}"/>
    <cellStyle name="Normal 3 2 2 2 8 7 3" xfId="26996" xr:uid="{00000000-0005-0000-0000-000061610000}"/>
    <cellStyle name="Normal 3 2 2 2 8 8" xfId="2937" xr:uid="{00000000-0005-0000-0000-000062610000}"/>
    <cellStyle name="Normal 3 2 2 2 8 8 2" xfId="24086" xr:uid="{00000000-0005-0000-0000-000063610000}"/>
    <cellStyle name="Normal 3 2 2 2 8 8 2 2" xfId="30340" xr:uid="{00000000-0005-0000-0000-000064610000}"/>
    <cellStyle name="Normal 3 2 2 2 8 8 3" xfId="27245" xr:uid="{00000000-0005-0000-0000-000065610000}"/>
    <cellStyle name="Normal 3 2 2 2 8 9" xfId="3301" xr:uid="{00000000-0005-0000-0000-000066610000}"/>
    <cellStyle name="Normal 3 2 2 2 8 9 2" xfId="24087" xr:uid="{00000000-0005-0000-0000-000067610000}"/>
    <cellStyle name="Normal 3 2 2 2 8 9 2 2" xfId="30341" xr:uid="{00000000-0005-0000-0000-000068610000}"/>
    <cellStyle name="Normal 3 2 2 2 8 9 3" xfId="27494" xr:uid="{00000000-0005-0000-0000-000069610000}"/>
    <cellStyle name="Normal 3 2 2 2 9" xfId="357" xr:uid="{00000000-0005-0000-0000-00006A610000}"/>
    <cellStyle name="Normal 3 2 2 2 9 10" xfId="3691" xr:uid="{00000000-0005-0000-0000-00006B610000}"/>
    <cellStyle name="Normal 3 2 2 2 9 10 2" xfId="24088" xr:uid="{00000000-0005-0000-0000-00006C610000}"/>
    <cellStyle name="Normal 3 2 2 2 9 10 2 2" xfId="30342" xr:uid="{00000000-0005-0000-0000-00006D610000}"/>
    <cellStyle name="Normal 3 2 2 2 9 10 3" xfId="27759" xr:uid="{00000000-0005-0000-0000-00006E610000}"/>
    <cellStyle name="Normal 3 2 2 2 9 11" xfId="4056" xr:uid="{00000000-0005-0000-0000-00006F610000}"/>
    <cellStyle name="Normal 3 2 2 2 9 11 2" xfId="24089" xr:uid="{00000000-0005-0000-0000-000070610000}"/>
    <cellStyle name="Normal 3 2 2 2 9 11 2 2" xfId="30343" xr:uid="{00000000-0005-0000-0000-000071610000}"/>
    <cellStyle name="Normal 3 2 2 2 9 11 3" xfId="28009" xr:uid="{00000000-0005-0000-0000-000072610000}"/>
    <cellStyle name="Normal 3 2 2 2 9 12" xfId="5487" xr:uid="{00000000-0005-0000-0000-000073610000}"/>
    <cellStyle name="Normal 3 2 2 2 9 12 2" xfId="24090" xr:uid="{00000000-0005-0000-0000-000074610000}"/>
    <cellStyle name="Normal 3 2 2 2 9 12 2 2" xfId="30344" xr:uid="{00000000-0005-0000-0000-000075610000}"/>
    <cellStyle name="Normal 3 2 2 2 9 12 3" xfId="28257" xr:uid="{00000000-0005-0000-0000-000076610000}"/>
    <cellStyle name="Normal 3 2 2 2 9 13" xfId="24091" xr:uid="{00000000-0005-0000-0000-000077610000}"/>
    <cellStyle name="Normal 3 2 2 2 9 13 2" xfId="30345" xr:uid="{00000000-0005-0000-0000-000078610000}"/>
    <cellStyle name="Normal 3 2 2 2 9 14" xfId="25493" xr:uid="{00000000-0005-0000-0000-000079610000}"/>
    <cellStyle name="Normal 3 2 2 2 9 2" xfId="716" xr:uid="{00000000-0005-0000-0000-00007A610000}"/>
    <cellStyle name="Normal 3 2 2 2 9 2 2" xfId="24092" xr:uid="{00000000-0005-0000-0000-00007B610000}"/>
    <cellStyle name="Normal 3 2 2 2 9 2 2 2" xfId="30346" xr:uid="{00000000-0005-0000-0000-00007C610000}"/>
    <cellStyle name="Normal 3 2 2 2 9 2 3" xfId="25739" xr:uid="{00000000-0005-0000-0000-00007D610000}"/>
    <cellStyle name="Normal 3 2 2 2 9 3" xfId="1143" xr:uid="{00000000-0005-0000-0000-00007E610000}"/>
    <cellStyle name="Normal 3 2 2 2 9 3 2" xfId="24093" xr:uid="{00000000-0005-0000-0000-00007F610000}"/>
    <cellStyle name="Normal 3 2 2 2 9 3 2 2" xfId="30347" xr:uid="{00000000-0005-0000-0000-000080610000}"/>
    <cellStyle name="Normal 3 2 2 2 9 3 3" xfId="26016" xr:uid="{00000000-0005-0000-0000-000081610000}"/>
    <cellStyle name="Normal 3 2 2 2 9 4" xfId="1507" xr:uid="{00000000-0005-0000-0000-000082610000}"/>
    <cellStyle name="Normal 3 2 2 2 9 4 2" xfId="24094" xr:uid="{00000000-0005-0000-0000-000083610000}"/>
    <cellStyle name="Normal 3 2 2 2 9 4 2 2" xfId="30348" xr:uid="{00000000-0005-0000-0000-000084610000}"/>
    <cellStyle name="Normal 3 2 2 2 9 4 3" xfId="26265" xr:uid="{00000000-0005-0000-0000-000085610000}"/>
    <cellStyle name="Normal 3 2 2 2 9 5" xfId="1871" xr:uid="{00000000-0005-0000-0000-000086610000}"/>
    <cellStyle name="Normal 3 2 2 2 9 5 2" xfId="24095" xr:uid="{00000000-0005-0000-0000-000087610000}"/>
    <cellStyle name="Normal 3 2 2 2 9 5 2 2" xfId="30349" xr:uid="{00000000-0005-0000-0000-000088610000}"/>
    <cellStyle name="Normal 3 2 2 2 9 5 3" xfId="26514" xr:uid="{00000000-0005-0000-0000-000089610000}"/>
    <cellStyle name="Normal 3 2 2 2 9 6" xfId="2235" xr:uid="{00000000-0005-0000-0000-00008A610000}"/>
    <cellStyle name="Normal 3 2 2 2 9 6 2" xfId="24096" xr:uid="{00000000-0005-0000-0000-00008B610000}"/>
    <cellStyle name="Normal 3 2 2 2 9 6 2 2" xfId="30350" xr:uid="{00000000-0005-0000-0000-00008C610000}"/>
    <cellStyle name="Normal 3 2 2 2 9 6 3" xfId="26763" xr:uid="{00000000-0005-0000-0000-00008D610000}"/>
    <cellStyle name="Normal 3 2 2 2 9 7" xfId="2599" xr:uid="{00000000-0005-0000-0000-00008E610000}"/>
    <cellStyle name="Normal 3 2 2 2 9 7 2" xfId="24097" xr:uid="{00000000-0005-0000-0000-00008F610000}"/>
    <cellStyle name="Normal 3 2 2 2 9 7 2 2" xfId="30351" xr:uid="{00000000-0005-0000-0000-000090610000}"/>
    <cellStyle name="Normal 3 2 2 2 9 7 3" xfId="27012" xr:uid="{00000000-0005-0000-0000-000091610000}"/>
    <cellStyle name="Normal 3 2 2 2 9 8" xfId="2963" xr:uid="{00000000-0005-0000-0000-000092610000}"/>
    <cellStyle name="Normal 3 2 2 2 9 8 2" xfId="24098" xr:uid="{00000000-0005-0000-0000-000093610000}"/>
    <cellStyle name="Normal 3 2 2 2 9 8 2 2" xfId="30352" xr:uid="{00000000-0005-0000-0000-000094610000}"/>
    <cellStyle name="Normal 3 2 2 2 9 8 3" xfId="27261" xr:uid="{00000000-0005-0000-0000-000095610000}"/>
    <cellStyle name="Normal 3 2 2 2 9 9" xfId="3327" xr:uid="{00000000-0005-0000-0000-000096610000}"/>
    <cellStyle name="Normal 3 2 2 2 9 9 2" xfId="24099" xr:uid="{00000000-0005-0000-0000-000097610000}"/>
    <cellStyle name="Normal 3 2 2 2 9 9 2 2" xfId="30353" xr:uid="{00000000-0005-0000-0000-000098610000}"/>
    <cellStyle name="Normal 3 2 2 2 9 9 3" xfId="27510" xr:uid="{00000000-0005-0000-0000-000099610000}"/>
    <cellStyle name="Normal 3 2 2 20" xfId="5181" xr:uid="{00000000-0005-0000-0000-00009A610000}"/>
    <cellStyle name="Normal 3 2 2 20 2" xfId="10165" xr:uid="{00000000-0005-0000-0000-00009B610000}"/>
    <cellStyle name="Normal 3 2 2 20 2 2" xfId="19664" xr:uid="{00000000-0005-0000-0000-00009C610000}"/>
    <cellStyle name="Normal 3 2 2 20 3" xfId="14919" xr:uid="{00000000-0005-0000-0000-00009D610000}"/>
    <cellStyle name="Normal 3 2 2 21" xfId="7798" xr:uid="{00000000-0005-0000-0000-00009E610000}"/>
    <cellStyle name="Normal 3 2 2 21 2" xfId="17298" xr:uid="{00000000-0005-0000-0000-00009F610000}"/>
    <cellStyle name="Normal 3 2 2 22" xfId="12552" xr:uid="{00000000-0005-0000-0000-0000A0610000}"/>
    <cellStyle name="Normal 3 2 2 3" xfId="77" xr:uid="{00000000-0005-0000-0000-0000A1610000}"/>
    <cellStyle name="Normal 3 2 2 3 10" xfId="3047" xr:uid="{00000000-0005-0000-0000-0000A2610000}"/>
    <cellStyle name="Normal 3 2 2 3 10 2" xfId="24100" xr:uid="{00000000-0005-0000-0000-0000A3610000}"/>
    <cellStyle name="Normal 3 2 2 3 10 2 2" xfId="30354" xr:uid="{00000000-0005-0000-0000-0000A4610000}"/>
    <cellStyle name="Normal 3 2 2 3 10 3" xfId="27310" xr:uid="{00000000-0005-0000-0000-0000A5610000}"/>
    <cellStyle name="Normal 3 2 2 3 11" xfId="3411" xr:uid="{00000000-0005-0000-0000-0000A6610000}"/>
    <cellStyle name="Normal 3 2 2 3 11 2" xfId="24101" xr:uid="{00000000-0005-0000-0000-0000A7610000}"/>
    <cellStyle name="Normal 3 2 2 3 11 2 2" xfId="30355" xr:uid="{00000000-0005-0000-0000-0000A8610000}"/>
    <cellStyle name="Normal 3 2 2 3 11 3" xfId="27559" xr:uid="{00000000-0005-0000-0000-0000A9610000}"/>
    <cellStyle name="Normal 3 2 2 3 12" xfId="3776" xr:uid="{00000000-0005-0000-0000-0000AA610000}"/>
    <cellStyle name="Normal 3 2 2 3 12 2" xfId="24102" xr:uid="{00000000-0005-0000-0000-0000AB610000}"/>
    <cellStyle name="Normal 3 2 2 3 12 2 2" xfId="30356" xr:uid="{00000000-0005-0000-0000-0000AC610000}"/>
    <cellStyle name="Normal 3 2 2 3 12 3" xfId="27809" xr:uid="{00000000-0005-0000-0000-0000AD610000}"/>
    <cellStyle name="Normal 3 2 2 3 13" xfId="5207" xr:uid="{00000000-0005-0000-0000-0000AE610000}"/>
    <cellStyle name="Normal 3 2 2 3 13 2" xfId="24103" xr:uid="{00000000-0005-0000-0000-0000AF610000}"/>
    <cellStyle name="Normal 3 2 2 3 13 2 2" xfId="30357" xr:uid="{00000000-0005-0000-0000-0000B0610000}"/>
    <cellStyle name="Normal 3 2 2 3 13 3" xfId="28057" xr:uid="{00000000-0005-0000-0000-0000B1610000}"/>
    <cellStyle name="Normal 3 2 2 3 14" xfId="24104" xr:uid="{00000000-0005-0000-0000-0000B2610000}"/>
    <cellStyle name="Normal 3 2 2 3 14 2" xfId="30358" xr:uid="{00000000-0005-0000-0000-0000B3610000}"/>
    <cellStyle name="Normal 3 2 2 3 15" xfId="25293" xr:uid="{00000000-0005-0000-0000-0000B4610000}"/>
    <cellStyle name="Normal 3 2 2 3 2" xfId="161" xr:uid="{00000000-0005-0000-0000-0000B5610000}"/>
    <cellStyle name="Normal 3 2 2 3 2 10" xfId="3495" xr:uid="{00000000-0005-0000-0000-0000B6610000}"/>
    <cellStyle name="Normal 3 2 2 3 2 10 2" xfId="5065" xr:uid="{00000000-0005-0000-0000-0000B7610000}"/>
    <cellStyle name="Normal 3 2 2 3 2 10 2 2" xfId="7681" xr:uid="{00000000-0005-0000-0000-0000B8610000}"/>
    <cellStyle name="Normal 3 2 2 3 2 10 2 2 2" xfId="12440" xr:uid="{00000000-0005-0000-0000-0000B9610000}"/>
    <cellStyle name="Normal 3 2 2 3 2 10 2 2 2 2" xfId="21939" xr:uid="{00000000-0005-0000-0000-0000BA610000}"/>
    <cellStyle name="Normal 3 2 2 3 2 10 2 2 3" xfId="17194" xr:uid="{00000000-0005-0000-0000-0000BB610000}"/>
    <cellStyle name="Normal 3 2 2 3 2 10 2 3" xfId="10073" xr:uid="{00000000-0005-0000-0000-0000BC610000}"/>
    <cellStyle name="Normal 3 2 2 3 2 10 2 3 2" xfId="19573" xr:uid="{00000000-0005-0000-0000-0000BD610000}"/>
    <cellStyle name="Normal 3 2 2 3 2 10 2 4" xfId="14828" xr:uid="{00000000-0005-0000-0000-0000BE610000}"/>
    <cellStyle name="Normal 3 2 2 3 2 10 3" xfId="6496" xr:uid="{00000000-0005-0000-0000-0000BF610000}"/>
    <cellStyle name="Normal 3 2 2 3 2 10 3 2" xfId="11257" xr:uid="{00000000-0005-0000-0000-0000C0610000}"/>
    <cellStyle name="Normal 3 2 2 3 2 10 3 2 2" xfId="20756" xr:uid="{00000000-0005-0000-0000-0000C1610000}"/>
    <cellStyle name="Normal 3 2 2 3 2 10 3 3" xfId="16011" xr:uid="{00000000-0005-0000-0000-0000C2610000}"/>
    <cellStyle name="Normal 3 2 2 3 2 10 4" xfId="8890" xr:uid="{00000000-0005-0000-0000-0000C3610000}"/>
    <cellStyle name="Normal 3 2 2 3 2 10 4 2" xfId="18390" xr:uid="{00000000-0005-0000-0000-0000C4610000}"/>
    <cellStyle name="Normal 3 2 2 3 2 10 5" xfId="13645" xr:uid="{00000000-0005-0000-0000-0000C5610000}"/>
    <cellStyle name="Normal 3 2 2 3 2 11" xfId="3860" xr:uid="{00000000-0005-0000-0000-0000C6610000}"/>
    <cellStyle name="Normal 3 2 2 3 2 11 2" xfId="6612" xr:uid="{00000000-0005-0000-0000-0000C7610000}"/>
    <cellStyle name="Normal 3 2 2 3 2 11 2 2" xfId="11372" xr:uid="{00000000-0005-0000-0000-0000C8610000}"/>
    <cellStyle name="Normal 3 2 2 3 2 11 2 2 2" xfId="20871" xr:uid="{00000000-0005-0000-0000-0000C9610000}"/>
    <cellStyle name="Normal 3 2 2 3 2 11 2 3" xfId="16126" xr:uid="{00000000-0005-0000-0000-0000CA610000}"/>
    <cellStyle name="Normal 3 2 2 3 2 11 3" xfId="9005" xr:uid="{00000000-0005-0000-0000-0000CB610000}"/>
    <cellStyle name="Normal 3 2 2 3 2 11 3 2" xfId="18505" xr:uid="{00000000-0005-0000-0000-0000CC610000}"/>
    <cellStyle name="Normal 3 2 2 3 2 11 4" xfId="13760" xr:uid="{00000000-0005-0000-0000-0000CD610000}"/>
    <cellStyle name="Normal 3 2 2 3 2 12" xfId="5291" xr:uid="{00000000-0005-0000-0000-0000CE610000}"/>
    <cellStyle name="Normal 3 2 2 3 2 12 2" xfId="10189" xr:uid="{00000000-0005-0000-0000-0000CF610000}"/>
    <cellStyle name="Normal 3 2 2 3 2 12 2 2" xfId="19688" xr:uid="{00000000-0005-0000-0000-0000D0610000}"/>
    <cellStyle name="Normal 3 2 2 3 2 12 3" xfId="14943" xr:uid="{00000000-0005-0000-0000-0000D1610000}"/>
    <cellStyle name="Normal 3 2 2 3 2 13" xfId="7822" xr:uid="{00000000-0005-0000-0000-0000D2610000}"/>
    <cellStyle name="Normal 3 2 2 3 2 13 2" xfId="17322" xr:uid="{00000000-0005-0000-0000-0000D3610000}"/>
    <cellStyle name="Normal 3 2 2 3 2 14" xfId="12576" xr:uid="{00000000-0005-0000-0000-0000D4610000}"/>
    <cellStyle name="Normal 3 2 2 3 2 2" xfId="520" xr:uid="{00000000-0005-0000-0000-0000D5610000}"/>
    <cellStyle name="Normal 3 2 2 3 2 2 2" xfId="4110" xr:uid="{00000000-0005-0000-0000-0000D6610000}"/>
    <cellStyle name="Normal 3 2 2 3 2 2 2 2" xfId="6726" xr:uid="{00000000-0005-0000-0000-0000D7610000}"/>
    <cellStyle name="Normal 3 2 2 3 2 2 2 2 2" xfId="11485" xr:uid="{00000000-0005-0000-0000-0000D8610000}"/>
    <cellStyle name="Normal 3 2 2 3 2 2 2 2 2 2" xfId="20984" xr:uid="{00000000-0005-0000-0000-0000D9610000}"/>
    <cellStyle name="Normal 3 2 2 3 2 2 2 2 3" xfId="16239" xr:uid="{00000000-0005-0000-0000-0000DA610000}"/>
    <cellStyle name="Normal 3 2 2 3 2 2 2 3" xfId="9118" xr:uid="{00000000-0005-0000-0000-0000DB610000}"/>
    <cellStyle name="Normal 3 2 2 3 2 2 2 3 2" xfId="18618" xr:uid="{00000000-0005-0000-0000-0000DC610000}"/>
    <cellStyle name="Normal 3 2 2 3 2 2 2 4" xfId="13873" xr:uid="{00000000-0005-0000-0000-0000DD610000}"/>
    <cellStyle name="Normal 3 2 2 3 2 2 3" xfId="5541" xr:uid="{00000000-0005-0000-0000-0000DE610000}"/>
    <cellStyle name="Normal 3 2 2 3 2 2 3 2" xfId="10302" xr:uid="{00000000-0005-0000-0000-0000DF610000}"/>
    <cellStyle name="Normal 3 2 2 3 2 2 3 2 2" xfId="19801" xr:uid="{00000000-0005-0000-0000-0000E0610000}"/>
    <cellStyle name="Normal 3 2 2 3 2 2 3 3" xfId="15056" xr:uid="{00000000-0005-0000-0000-0000E1610000}"/>
    <cellStyle name="Normal 3 2 2 3 2 2 4" xfId="7935" xr:uid="{00000000-0005-0000-0000-0000E2610000}"/>
    <cellStyle name="Normal 3 2 2 3 2 2 4 2" xfId="17435" xr:uid="{00000000-0005-0000-0000-0000E3610000}"/>
    <cellStyle name="Normal 3 2 2 3 2 2 5" xfId="12689" xr:uid="{00000000-0005-0000-0000-0000E4610000}"/>
    <cellStyle name="Normal 3 2 2 3 2 3" xfId="947" xr:uid="{00000000-0005-0000-0000-0000E5610000}"/>
    <cellStyle name="Normal 3 2 2 3 2 3 2" xfId="4260" xr:uid="{00000000-0005-0000-0000-0000E6610000}"/>
    <cellStyle name="Normal 3 2 2 3 2 3 2 2" xfId="6876" xr:uid="{00000000-0005-0000-0000-0000E7610000}"/>
    <cellStyle name="Normal 3 2 2 3 2 3 2 2 2" xfId="11635" xr:uid="{00000000-0005-0000-0000-0000E8610000}"/>
    <cellStyle name="Normal 3 2 2 3 2 3 2 2 2 2" xfId="21134" xr:uid="{00000000-0005-0000-0000-0000E9610000}"/>
    <cellStyle name="Normal 3 2 2 3 2 3 2 2 3" xfId="16389" xr:uid="{00000000-0005-0000-0000-0000EA610000}"/>
    <cellStyle name="Normal 3 2 2 3 2 3 2 3" xfId="9268" xr:uid="{00000000-0005-0000-0000-0000EB610000}"/>
    <cellStyle name="Normal 3 2 2 3 2 3 2 3 2" xfId="18768" xr:uid="{00000000-0005-0000-0000-0000EC610000}"/>
    <cellStyle name="Normal 3 2 2 3 2 3 2 4" xfId="14023" xr:uid="{00000000-0005-0000-0000-0000ED610000}"/>
    <cellStyle name="Normal 3 2 2 3 2 3 3" xfId="5691" xr:uid="{00000000-0005-0000-0000-0000EE610000}"/>
    <cellStyle name="Normal 3 2 2 3 2 3 3 2" xfId="10452" xr:uid="{00000000-0005-0000-0000-0000EF610000}"/>
    <cellStyle name="Normal 3 2 2 3 2 3 3 2 2" xfId="19951" xr:uid="{00000000-0005-0000-0000-0000F0610000}"/>
    <cellStyle name="Normal 3 2 2 3 2 3 3 3" xfId="15206" xr:uid="{00000000-0005-0000-0000-0000F1610000}"/>
    <cellStyle name="Normal 3 2 2 3 2 3 4" xfId="8085" xr:uid="{00000000-0005-0000-0000-0000F2610000}"/>
    <cellStyle name="Normal 3 2 2 3 2 3 4 2" xfId="17585" xr:uid="{00000000-0005-0000-0000-0000F3610000}"/>
    <cellStyle name="Normal 3 2 2 3 2 3 5" xfId="12839" xr:uid="{00000000-0005-0000-0000-0000F4610000}"/>
    <cellStyle name="Normal 3 2 2 3 2 4" xfId="1311" xr:uid="{00000000-0005-0000-0000-0000F5610000}"/>
    <cellStyle name="Normal 3 2 2 3 2 4 2" xfId="4375" xr:uid="{00000000-0005-0000-0000-0000F6610000}"/>
    <cellStyle name="Normal 3 2 2 3 2 4 2 2" xfId="6991" xr:uid="{00000000-0005-0000-0000-0000F7610000}"/>
    <cellStyle name="Normal 3 2 2 3 2 4 2 2 2" xfId="11750" xr:uid="{00000000-0005-0000-0000-0000F8610000}"/>
    <cellStyle name="Normal 3 2 2 3 2 4 2 2 2 2" xfId="21249" xr:uid="{00000000-0005-0000-0000-0000F9610000}"/>
    <cellStyle name="Normal 3 2 2 3 2 4 2 2 3" xfId="16504" xr:uid="{00000000-0005-0000-0000-0000FA610000}"/>
    <cellStyle name="Normal 3 2 2 3 2 4 2 3" xfId="9383" xr:uid="{00000000-0005-0000-0000-0000FB610000}"/>
    <cellStyle name="Normal 3 2 2 3 2 4 2 3 2" xfId="18883" xr:uid="{00000000-0005-0000-0000-0000FC610000}"/>
    <cellStyle name="Normal 3 2 2 3 2 4 2 4" xfId="14138" xr:uid="{00000000-0005-0000-0000-0000FD610000}"/>
    <cellStyle name="Normal 3 2 2 3 2 4 3" xfId="5806" xr:uid="{00000000-0005-0000-0000-0000FE610000}"/>
    <cellStyle name="Normal 3 2 2 3 2 4 3 2" xfId="10567" xr:uid="{00000000-0005-0000-0000-0000FF610000}"/>
    <cellStyle name="Normal 3 2 2 3 2 4 3 2 2" xfId="20066" xr:uid="{00000000-0005-0000-0000-000000620000}"/>
    <cellStyle name="Normal 3 2 2 3 2 4 3 3" xfId="15321" xr:uid="{00000000-0005-0000-0000-000001620000}"/>
    <cellStyle name="Normal 3 2 2 3 2 4 4" xfId="8200" xr:uid="{00000000-0005-0000-0000-000002620000}"/>
    <cellStyle name="Normal 3 2 2 3 2 4 4 2" xfId="17700" xr:uid="{00000000-0005-0000-0000-000003620000}"/>
    <cellStyle name="Normal 3 2 2 3 2 4 5" xfId="12954" xr:uid="{00000000-0005-0000-0000-000004620000}"/>
    <cellStyle name="Normal 3 2 2 3 2 5" xfId="1675" xr:uid="{00000000-0005-0000-0000-000005620000}"/>
    <cellStyle name="Normal 3 2 2 3 2 5 2" xfId="4490" xr:uid="{00000000-0005-0000-0000-000006620000}"/>
    <cellStyle name="Normal 3 2 2 3 2 5 2 2" xfId="7106" xr:uid="{00000000-0005-0000-0000-000007620000}"/>
    <cellStyle name="Normal 3 2 2 3 2 5 2 2 2" xfId="11865" xr:uid="{00000000-0005-0000-0000-000008620000}"/>
    <cellStyle name="Normal 3 2 2 3 2 5 2 2 2 2" xfId="21364" xr:uid="{00000000-0005-0000-0000-000009620000}"/>
    <cellStyle name="Normal 3 2 2 3 2 5 2 2 3" xfId="16619" xr:uid="{00000000-0005-0000-0000-00000A620000}"/>
    <cellStyle name="Normal 3 2 2 3 2 5 2 3" xfId="9498" xr:uid="{00000000-0005-0000-0000-00000B620000}"/>
    <cellStyle name="Normal 3 2 2 3 2 5 2 3 2" xfId="18998" xr:uid="{00000000-0005-0000-0000-00000C620000}"/>
    <cellStyle name="Normal 3 2 2 3 2 5 2 4" xfId="14253" xr:uid="{00000000-0005-0000-0000-00000D620000}"/>
    <cellStyle name="Normal 3 2 2 3 2 5 3" xfId="5921" xr:uid="{00000000-0005-0000-0000-00000E620000}"/>
    <cellStyle name="Normal 3 2 2 3 2 5 3 2" xfId="10682" xr:uid="{00000000-0005-0000-0000-00000F620000}"/>
    <cellStyle name="Normal 3 2 2 3 2 5 3 2 2" xfId="20181" xr:uid="{00000000-0005-0000-0000-000010620000}"/>
    <cellStyle name="Normal 3 2 2 3 2 5 3 3" xfId="15436" xr:uid="{00000000-0005-0000-0000-000011620000}"/>
    <cellStyle name="Normal 3 2 2 3 2 5 4" xfId="8315" xr:uid="{00000000-0005-0000-0000-000012620000}"/>
    <cellStyle name="Normal 3 2 2 3 2 5 4 2" xfId="17815" xr:uid="{00000000-0005-0000-0000-000013620000}"/>
    <cellStyle name="Normal 3 2 2 3 2 5 5" xfId="13069" xr:uid="{00000000-0005-0000-0000-000014620000}"/>
    <cellStyle name="Normal 3 2 2 3 2 6" xfId="2039" xr:uid="{00000000-0005-0000-0000-000015620000}"/>
    <cellStyle name="Normal 3 2 2 3 2 6 2" xfId="4605" xr:uid="{00000000-0005-0000-0000-000016620000}"/>
    <cellStyle name="Normal 3 2 2 3 2 6 2 2" xfId="7221" xr:uid="{00000000-0005-0000-0000-000017620000}"/>
    <cellStyle name="Normal 3 2 2 3 2 6 2 2 2" xfId="11980" xr:uid="{00000000-0005-0000-0000-000018620000}"/>
    <cellStyle name="Normal 3 2 2 3 2 6 2 2 2 2" xfId="21479" xr:uid="{00000000-0005-0000-0000-000019620000}"/>
    <cellStyle name="Normal 3 2 2 3 2 6 2 2 3" xfId="16734" xr:uid="{00000000-0005-0000-0000-00001A620000}"/>
    <cellStyle name="Normal 3 2 2 3 2 6 2 3" xfId="9613" xr:uid="{00000000-0005-0000-0000-00001B620000}"/>
    <cellStyle name="Normal 3 2 2 3 2 6 2 3 2" xfId="19113" xr:uid="{00000000-0005-0000-0000-00001C620000}"/>
    <cellStyle name="Normal 3 2 2 3 2 6 2 4" xfId="14368" xr:uid="{00000000-0005-0000-0000-00001D620000}"/>
    <cellStyle name="Normal 3 2 2 3 2 6 3" xfId="6036" xr:uid="{00000000-0005-0000-0000-00001E620000}"/>
    <cellStyle name="Normal 3 2 2 3 2 6 3 2" xfId="10797" xr:uid="{00000000-0005-0000-0000-00001F620000}"/>
    <cellStyle name="Normal 3 2 2 3 2 6 3 2 2" xfId="20296" xr:uid="{00000000-0005-0000-0000-000020620000}"/>
    <cellStyle name="Normal 3 2 2 3 2 6 3 3" xfId="15551" xr:uid="{00000000-0005-0000-0000-000021620000}"/>
    <cellStyle name="Normal 3 2 2 3 2 6 4" xfId="8430" xr:uid="{00000000-0005-0000-0000-000022620000}"/>
    <cellStyle name="Normal 3 2 2 3 2 6 4 2" xfId="17930" xr:uid="{00000000-0005-0000-0000-000023620000}"/>
    <cellStyle name="Normal 3 2 2 3 2 6 5" xfId="13184" xr:uid="{00000000-0005-0000-0000-000024620000}"/>
    <cellStyle name="Normal 3 2 2 3 2 7" xfId="2403" xr:uid="{00000000-0005-0000-0000-000025620000}"/>
    <cellStyle name="Normal 3 2 2 3 2 7 2" xfId="4720" xr:uid="{00000000-0005-0000-0000-000026620000}"/>
    <cellStyle name="Normal 3 2 2 3 2 7 2 2" xfId="7336" xr:uid="{00000000-0005-0000-0000-000027620000}"/>
    <cellStyle name="Normal 3 2 2 3 2 7 2 2 2" xfId="12095" xr:uid="{00000000-0005-0000-0000-000028620000}"/>
    <cellStyle name="Normal 3 2 2 3 2 7 2 2 2 2" xfId="21594" xr:uid="{00000000-0005-0000-0000-000029620000}"/>
    <cellStyle name="Normal 3 2 2 3 2 7 2 2 3" xfId="16849" xr:uid="{00000000-0005-0000-0000-00002A620000}"/>
    <cellStyle name="Normal 3 2 2 3 2 7 2 3" xfId="9728" xr:uid="{00000000-0005-0000-0000-00002B620000}"/>
    <cellStyle name="Normal 3 2 2 3 2 7 2 3 2" xfId="19228" xr:uid="{00000000-0005-0000-0000-00002C620000}"/>
    <cellStyle name="Normal 3 2 2 3 2 7 2 4" xfId="14483" xr:uid="{00000000-0005-0000-0000-00002D620000}"/>
    <cellStyle name="Normal 3 2 2 3 2 7 3" xfId="6151" xr:uid="{00000000-0005-0000-0000-00002E620000}"/>
    <cellStyle name="Normal 3 2 2 3 2 7 3 2" xfId="10912" xr:uid="{00000000-0005-0000-0000-00002F620000}"/>
    <cellStyle name="Normal 3 2 2 3 2 7 3 2 2" xfId="20411" xr:uid="{00000000-0005-0000-0000-000030620000}"/>
    <cellStyle name="Normal 3 2 2 3 2 7 3 3" xfId="15666" xr:uid="{00000000-0005-0000-0000-000031620000}"/>
    <cellStyle name="Normal 3 2 2 3 2 7 4" xfId="8545" xr:uid="{00000000-0005-0000-0000-000032620000}"/>
    <cellStyle name="Normal 3 2 2 3 2 7 4 2" xfId="18045" xr:uid="{00000000-0005-0000-0000-000033620000}"/>
    <cellStyle name="Normal 3 2 2 3 2 7 5" xfId="13299" xr:uid="{00000000-0005-0000-0000-000034620000}"/>
    <cellStyle name="Normal 3 2 2 3 2 8" xfId="2767" xr:uid="{00000000-0005-0000-0000-000035620000}"/>
    <cellStyle name="Normal 3 2 2 3 2 8 2" xfId="4835" xr:uid="{00000000-0005-0000-0000-000036620000}"/>
    <cellStyle name="Normal 3 2 2 3 2 8 2 2" xfId="7451" xr:uid="{00000000-0005-0000-0000-000037620000}"/>
    <cellStyle name="Normal 3 2 2 3 2 8 2 2 2" xfId="12210" xr:uid="{00000000-0005-0000-0000-000038620000}"/>
    <cellStyle name="Normal 3 2 2 3 2 8 2 2 2 2" xfId="21709" xr:uid="{00000000-0005-0000-0000-000039620000}"/>
    <cellStyle name="Normal 3 2 2 3 2 8 2 2 3" xfId="16964" xr:uid="{00000000-0005-0000-0000-00003A620000}"/>
    <cellStyle name="Normal 3 2 2 3 2 8 2 3" xfId="9843" xr:uid="{00000000-0005-0000-0000-00003B620000}"/>
    <cellStyle name="Normal 3 2 2 3 2 8 2 3 2" xfId="19343" xr:uid="{00000000-0005-0000-0000-00003C620000}"/>
    <cellStyle name="Normal 3 2 2 3 2 8 2 4" xfId="14598" xr:uid="{00000000-0005-0000-0000-00003D620000}"/>
    <cellStyle name="Normal 3 2 2 3 2 8 3" xfId="6266" xr:uid="{00000000-0005-0000-0000-00003E620000}"/>
    <cellStyle name="Normal 3 2 2 3 2 8 3 2" xfId="11027" xr:uid="{00000000-0005-0000-0000-00003F620000}"/>
    <cellStyle name="Normal 3 2 2 3 2 8 3 2 2" xfId="20526" xr:uid="{00000000-0005-0000-0000-000040620000}"/>
    <cellStyle name="Normal 3 2 2 3 2 8 3 3" xfId="15781" xr:uid="{00000000-0005-0000-0000-000041620000}"/>
    <cellStyle name="Normal 3 2 2 3 2 8 4" xfId="8660" xr:uid="{00000000-0005-0000-0000-000042620000}"/>
    <cellStyle name="Normal 3 2 2 3 2 8 4 2" xfId="18160" xr:uid="{00000000-0005-0000-0000-000043620000}"/>
    <cellStyle name="Normal 3 2 2 3 2 8 5" xfId="13415" xr:uid="{00000000-0005-0000-0000-000044620000}"/>
    <cellStyle name="Normal 3 2 2 3 2 9" xfId="3131" xr:uid="{00000000-0005-0000-0000-000045620000}"/>
    <cellStyle name="Normal 3 2 2 3 2 9 2" xfId="4950" xr:uid="{00000000-0005-0000-0000-000046620000}"/>
    <cellStyle name="Normal 3 2 2 3 2 9 2 2" xfId="7566" xr:uid="{00000000-0005-0000-0000-000047620000}"/>
    <cellStyle name="Normal 3 2 2 3 2 9 2 2 2" xfId="12325" xr:uid="{00000000-0005-0000-0000-000048620000}"/>
    <cellStyle name="Normal 3 2 2 3 2 9 2 2 2 2" xfId="21824" xr:uid="{00000000-0005-0000-0000-000049620000}"/>
    <cellStyle name="Normal 3 2 2 3 2 9 2 2 3" xfId="17079" xr:uid="{00000000-0005-0000-0000-00004A620000}"/>
    <cellStyle name="Normal 3 2 2 3 2 9 2 3" xfId="9958" xr:uid="{00000000-0005-0000-0000-00004B620000}"/>
    <cellStyle name="Normal 3 2 2 3 2 9 2 3 2" xfId="19458" xr:uid="{00000000-0005-0000-0000-00004C620000}"/>
    <cellStyle name="Normal 3 2 2 3 2 9 2 4" xfId="14713" xr:uid="{00000000-0005-0000-0000-00004D620000}"/>
    <cellStyle name="Normal 3 2 2 3 2 9 3" xfId="6381" xr:uid="{00000000-0005-0000-0000-00004E620000}"/>
    <cellStyle name="Normal 3 2 2 3 2 9 3 2" xfId="11142" xr:uid="{00000000-0005-0000-0000-00004F620000}"/>
    <cellStyle name="Normal 3 2 2 3 2 9 3 2 2" xfId="20641" xr:uid="{00000000-0005-0000-0000-000050620000}"/>
    <cellStyle name="Normal 3 2 2 3 2 9 3 3" xfId="15896" xr:uid="{00000000-0005-0000-0000-000051620000}"/>
    <cellStyle name="Normal 3 2 2 3 2 9 4" xfId="8775" xr:uid="{00000000-0005-0000-0000-000052620000}"/>
    <cellStyle name="Normal 3 2 2 3 2 9 4 2" xfId="18275" xr:uid="{00000000-0005-0000-0000-000053620000}"/>
    <cellStyle name="Normal 3 2 2 3 2 9 5" xfId="13530" xr:uid="{00000000-0005-0000-0000-000054620000}"/>
    <cellStyle name="Normal 3 2 2 3 3" xfId="436" xr:uid="{00000000-0005-0000-0000-000055620000}"/>
    <cellStyle name="Normal 3 2 2 3 3 2" xfId="24105" xr:uid="{00000000-0005-0000-0000-000056620000}"/>
    <cellStyle name="Normal 3 2 2 3 3 2 2" xfId="30359" xr:uid="{00000000-0005-0000-0000-000057620000}"/>
    <cellStyle name="Normal 3 2 2 3 3 3" xfId="25539" xr:uid="{00000000-0005-0000-0000-000058620000}"/>
    <cellStyle name="Normal 3 2 2 3 4" xfId="863" xr:uid="{00000000-0005-0000-0000-000059620000}"/>
    <cellStyle name="Normal 3 2 2 3 4 2" xfId="24106" xr:uid="{00000000-0005-0000-0000-00005A620000}"/>
    <cellStyle name="Normal 3 2 2 3 4 2 2" xfId="30360" xr:uid="{00000000-0005-0000-0000-00005B620000}"/>
    <cellStyle name="Normal 3 2 2 3 4 3" xfId="25816" xr:uid="{00000000-0005-0000-0000-00005C620000}"/>
    <cellStyle name="Normal 3 2 2 3 5" xfId="1227" xr:uid="{00000000-0005-0000-0000-00005D620000}"/>
    <cellStyle name="Normal 3 2 2 3 5 2" xfId="24107" xr:uid="{00000000-0005-0000-0000-00005E620000}"/>
    <cellStyle name="Normal 3 2 2 3 5 2 2" xfId="30361" xr:uid="{00000000-0005-0000-0000-00005F620000}"/>
    <cellStyle name="Normal 3 2 2 3 5 3" xfId="26065" xr:uid="{00000000-0005-0000-0000-000060620000}"/>
    <cellStyle name="Normal 3 2 2 3 6" xfId="1591" xr:uid="{00000000-0005-0000-0000-000061620000}"/>
    <cellStyle name="Normal 3 2 2 3 6 2" xfId="24108" xr:uid="{00000000-0005-0000-0000-000062620000}"/>
    <cellStyle name="Normal 3 2 2 3 6 2 2" xfId="30362" xr:uid="{00000000-0005-0000-0000-000063620000}"/>
    <cellStyle name="Normal 3 2 2 3 6 3" xfId="26314" xr:uid="{00000000-0005-0000-0000-000064620000}"/>
    <cellStyle name="Normal 3 2 2 3 7" xfId="1955" xr:uid="{00000000-0005-0000-0000-000065620000}"/>
    <cellStyle name="Normal 3 2 2 3 7 2" xfId="24109" xr:uid="{00000000-0005-0000-0000-000066620000}"/>
    <cellStyle name="Normal 3 2 2 3 7 2 2" xfId="30363" xr:uid="{00000000-0005-0000-0000-000067620000}"/>
    <cellStyle name="Normal 3 2 2 3 7 3" xfId="26563" xr:uid="{00000000-0005-0000-0000-000068620000}"/>
    <cellStyle name="Normal 3 2 2 3 8" xfId="2319" xr:uid="{00000000-0005-0000-0000-000069620000}"/>
    <cellStyle name="Normal 3 2 2 3 8 2" xfId="24110" xr:uid="{00000000-0005-0000-0000-00006A620000}"/>
    <cellStyle name="Normal 3 2 2 3 8 2 2" xfId="30364" xr:uid="{00000000-0005-0000-0000-00006B620000}"/>
    <cellStyle name="Normal 3 2 2 3 8 3" xfId="26812" xr:uid="{00000000-0005-0000-0000-00006C620000}"/>
    <cellStyle name="Normal 3 2 2 3 9" xfId="2683" xr:uid="{00000000-0005-0000-0000-00006D620000}"/>
    <cellStyle name="Normal 3 2 2 3 9 2" xfId="24111" xr:uid="{00000000-0005-0000-0000-00006E620000}"/>
    <cellStyle name="Normal 3 2 2 3 9 2 2" xfId="30365" xr:uid="{00000000-0005-0000-0000-00006F620000}"/>
    <cellStyle name="Normal 3 2 2 3 9 3" xfId="27061" xr:uid="{00000000-0005-0000-0000-000070620000}"/>
    <cellStyle name="Normal 3 2 2 4" xfId="196" xr:uid="{00000000-0005-0000-0000-000071620000}"/>
    <cellStyle name="Normal 3 2 2 4 10" xfId="3530" xr:uid="{00000000-0005-0000-0000-000072620000}"/>
    <cellStyle name="Normal 3 2 2 4 10 2" xfId="5075" xr:uid="{00000000-0005-0000-0000-000073620000}"/>
    <cellStyle name="Normal 3 2 2 4 10 2 2" xfId="7691" xr:uid="{00000000-0005-0000-0000-000074620000}"/>
    <cellStyle name="Normal 3 2 2 4 10 2 2 2" xfId="12450" xr:uid="{00000000-0005-0000-0000-000075620000}"/>
    <cellStyle name="Normal 3 2 2 4 10 2 2 2 2" xfId="21949" xr:uid="{00000000-0005-0000-0000-000076620000}"/>
    <cellStyle name="Normal 3 2 2 4 10 2 2 3" xfId="17204" xr:uid="{00000000-0005-0000-0000-000077620000}"/>
    <cellStyle name="Normal 3 2 2 4 10 2 3" xfId="10083" xr:uid="{00000000-0005-0000-0000-000078620000}"/>
    <cellStyle name="Normal 3 2 2 4 10 2 3 2" xfId="19583" xr:uid="{00000000-0005-0000-0000-000079620000}"/>
    <cellStyle name="Normal 3 2 2 4 10 2 4" xfId="14838" xr:uid="{00000000-0005-0000-0000-00007A620000}"/>
    <cellStyle name="Normal 3 2 2 4 10 3" xfId="6506" xr:uid="{00000000-0005-0000-0000-00007B620000}"/>
    <cellStyle name="Normal 3 2 2 4 10 3 2" xfId="11267" xr:uid="{00000000-0005-0000-0000-00007C620000}"/>
    <cellStyle name="Normal 3 2 2 4 10 3 2 2" xfId="20766" xr:uid="{00000000-0005-0000-0000-00007D620000}"/>
    <cellStyle name="Normal 3 2 2 4 10 3 3" xfId="16021" xr:uid="{00000000-0005-0000-0000-00007E620000}"/>
    <cellStyle name="Normal 3 2 2 4 10 4" xfId="8900" xr:uid="{00000000-0005-0000-0000-00007F620000}"/>
    <cellStyle name="Normal 3 2 2 4 10 4 2" xfId="18400" xr:uid="{00000000-0005-0000-0000-000080620000}"/>
    <cellStyle name="Normal 3 2 2 4 10 5" xfId="13655" xr:uid="{00000000-0005-0000-0000-000081620000}"/>
    <cellStyle name="Normal 3 2 2 4 11" xfId="3895" xr:uid="{00000000-0005-0000-0000-000082620000}"/>
    <cellStyle name="Normal 3 2 2 4 11 2" xfId="6622" xr:uid="{00000000-0005-0000-0000-000083620000}"/>
    <cellStyle name="Normal 3 2 2 4 11 2 2" xfId="11382" xr:uid="{00000000-0005-0000-0000-000084620000}"/>
    <cellStyle name="Normal 3 2 2 4 11 2 2 2" xfId="20881" xr:uid="{00000000-0005-0000-0000-000085620000}"/>
    <cellStyle name="Normal 3 2 2 4 11 2 3" xfId="16136" xr:uid="{00000000-0005-0000-0000-000086620000}"/>
    <cellStyle name="Normal 3 2 2 4 11 3" xfId="9015" xr:uid="{00000000-0005-0000-0000-000087620000}"/>
    <cellStyle name="Normal 3 2 2 4 11 3 2" xfId="18515" xr:uid="{00000000-0005-0000-0000-000088620000}"/>
    <cellStyle name="Normal 3 2 2 4 11 4" xfId="13770" xr:uid="{00000000-0005-0000-0000-000089620000}"/>
    <cellStyle name="Normal 3 2 2 4 12" xfId="5326" xr:uid="{00000000-0005-0000-0000-00008A620000}"/>
    <cellStyle name="Normal 3 2 2 4 12 2" xfId="10199" xr:uid="{00000000-0005-0000-0000-00008B620000}"/>
    <cellStyle name="Normal 3 2 2 4 12 2 2" xfId="19698" xr:uid="{00000000-0005-0000-0000-00008C620000}"/>
    <cellStyle name="Normal 3 2 2 4 12 3" xfId="14953" xr:uid="{00000000-0005-0000-0000-00008D620000}"/>
    <cellStyle name="Normal 3 2 2 4 13" xfId="7832" xr:uid="{00000000-0005-0000-0000-00008E620000}"/>
    <cellStyle name="Normal 3 2 2 4 13 2" xfId="17332" xr:uid="{00000000-0005-0000-0000-00008F620000}"/>
    <cellStyle name="Normal 3 2 2 4 14" xfId="12586" xr:uid="{00000000-0005-0000-0000-000090620000}"/>
    <cellStyle name="Normal 3 2 2 4 2" xfId="555" xr:uid="{00000000-0005-0000-0000-000091620000}"/>
    <cellStyle name="Normal 3 2 2 4 2 2" xfId="4120" xr:uid="{00000000-0005-0000-0000-000092620000}"/>
    <cellStyle name="Normal 3 2 2 4 2 2 2" xfId="6736" xr:uid="{00000000-0005-0000-0000-000093620000}"/>
    <cellStyle name="Normal 3 2 2 4 2 2 2 2" xfId="11495" xr:uid="{00000000-0005-0000-0000-000094620000}"/>
    <cellStyle name="Normal 3 2 2 4 2 2 2 2 2" xfId="20994" xr:uid="{00000000-0005-0000-0000-000095620000}"/>
    <cellStyle name="Normal 3 2 2 4 2 2 2 3" xfId="16249" xr:uid="{00000000-0005-0000-0000-000096620000}"/>
    <cellStyle name="Normal 3 2 2 4 2 2 3" xfId="9128" xr:uid="{00000000-0005-0000-0000-000097620000}"/>
    <cellStyle name="Normal 3 2 2 4 2 2 3 2" xfId="18628" xr:uid="{00000000-0005-0000-0000-000098620000}"/>
    <cellStyle name="Normal 3 2 2 4 2 2 4" xfId="13883" xr:uid="{00000000-0005-0000-0000-000099620000}"/>
    <cellStyle name="Normal 3 2 2 4 2 3" xfId="5551" xr:uid="{00000000-0005-0000-0000-00009A620000}"/>
    <cellStyle name="Normal 3 2 2 4 2 3 2" xfId="10312" xr:uid="{00000000-0005-0000-0000-00009B620000}"/>
    <cellStyle name="Normal 3 2 2 4 2 3 2 2" xfId="19811" xr:uid="{00000000-0005-0000-0000-00009C620000}"/>
    <cellStyle name="Normal 3 2 2 4 2 3 3" xfId="15066" xr:uid="{00000000-0005-0000-0000-00009D620000}"/>
    <cellStyle name="Normal 3 2 2 4 2 4" xfId="7945" xr:uid="{00000000-0005-0000-0000-00009E620000}"/>
    <cellStyle name="Normal 3 2 2 4 2 4 2" xfId="17445" xr:uid="{00000000-0005-0000-0000-00009F620000}"/>
    <cellStyle name="Normal 3 2 2 4 2 5" xfId="12699" xr:uid="{00000000-0005-0000-0000-0000A0620000}"/>
    <cellStyle name="Normal 3 2 2 4 3" xfId="982" xr:uid="{00000000-0005-0000-0000-0000A1620000}"/>
    <cellStyle name="Normal 3 2 2 4 3 2" xfId="4270" xr:uid="{00000000-0005-0000-0000-0000A2620000}"/>
    <cellStyle name="Normal 3 2 2 4 3 2 2" xfId="6886" xr:uid="{00000000-0005-0000-0000-0000A3620000}"/>
    <cellStyle name="Normal 3 2 2 4 3 2 2 2" xfId="11645" xr:uid="{00000000-0005-0000-0000-0000A4620000}"/>
    <cellStyle name="Normal 3 2 2 4 3 2 2 2 2" xfId="21144" xr:uid="{00000000-0005-0000-0000-0000A5620000}"/>
    <cellStyle name="Normal 3 2 2 4 3 2 2 3" xfId="16399" xr:uid="{00000000-0005-0000-0000-0000A6620000}"/>
    <cellStyle name="Normal 3 2 2 4 3 2 3" xfId="9278" xr:uid="{00000000-0005-0000-0000-0000A7620000}"/>
    <cellStyle name="Normal 3 2 2 4 3 2 3 2" xfId="18778" xr:uid="{00000000-0005-0000-0000-0000A8620000}"/>
    <cellStyle name="Normal 3 2 2 4 3 2 4" xfId="14033" xr:uid="{00000000-0005-0000-0000-0000A9620000}"/>
    <cellStyle name="Normal 3 2 2 4 3 3" xfId="5701" xr:uid="{00000000-0005-0000-0000-0000AA620000}"/>
    <cellStyle name="Normal 3 2 2 4 3 3 2" xfId="10462" xr:uid="{00000000-0005-0000-0000-0000AB620000}"/>
    <cellStyle name="Normal 3 2 2 4 3 3 2 2" xfId="19961" xr:uid="{00000000-0005-0000-0000-0000AC620000}"/>
    <cellStyle name="Normal 3 2 2 4 3 3 3" xfId="15216" xr:uid="{00000000-0005-0000-0000-0000AD620000}"/>
    <cellStyle name="Normal 3 2 2 4 3 4" xfId="8095" xr:uid="{00000000-0005-0000-0000-0000AE620000}"/>
    <cellStyle name="Normal 3 2 2 4 3 4 2" xfId="17595" xr:uid="{00000000-0005-0000-0000-0000AF620000}"/>
    <cellStyle name="Normal 3 2 2 4 3 5" xfId="12849" xr:uid="{00000000-0005-0000-0000-0000B0620000}"/>
    <cellStyle name="Normal 3 2 2 4 4" xfId="1346" xr:uid="{00000000-0005-0000-0000-0000B1620000}"/>
    <cellStyle name="Normal 3 2 2 4 4 2" xfId="4385" xr:uid="{00000000-0005-0000-0000-0000B2620000}"/>
    <cellStyle name="Normal 3 2 2 4 4 2 2" xfId="7001" xr:uid="{00000000-0005-0000-0000-0000B3620000}"/>
    <cellStyle name="Normal 3 2 2 4 4 2 2 2" xfId="11760" xr:uid="{00000000-0005-0000-0000-0000B4620000}"/>
    <cellStyle name="Normal 3 2 2 4 4 2 2 2 2" xfId="21259" xr:uid="{00000000-0005-0000-0000-0000B5620000}"/>
    <cellStyle name="Normal 3 2 2 4 4 2 2 3" xfId="16514" xr:uid="{00000000-0005-0000-0000-0000B6620000}"/>
    <cellStyle name="Normal 3 2 2 4 4 2 3" xfId="9393" xr:uid="{00000000-0005-0000-0000-0000B7620000}"/>
    <cellStyle name="Normal 3 2 2 4 4 2 3 2" xfId="18893" xr:uid="{00000000-0005-0000-0000-0000B8620000}"/>
    <cellStyle name="Normal 3 2 2 4 4 2 4" xfId="14148" xr:uid="{00000000-0005-0000-0000-0000B9620000}"/>
    <cellStyle name="Normal 3 2 2 4 4 3" xfId="5816" xr:uid="{00000000-0005-0000-0000-0000BA620000}"/>
    <cellStyle name="Normal 3 2 2 4 4 3 2" xfId="10577" xr:uid="{00000000-0005-0000-0000-0000BB620000}"/>
    <cellStyle name="Normal 3 2 2 4 4 3 2 2" xfId="20076" xr:uid="{00000000-0005-0000-0000-0000BC620000}"/>
    <cellStyle name="Normal 3 2 2 4 4 3 3" xfId="15331" xr:uid="{00000000-0005-0000-0000-0000BD620000}"/>
    <cellStyle name="Normal 3 2 2 4 4 4" xfId="8210" xr:uid="{00000000-0005-0000-0000-0000BE620000}"/>
    <cellStyle name="Normal 3 2 2 4 4 4 2" xfId="17710" xr:uid="{00000000-0005-0000-0000-0000BF620000}"/>
    <cellStyle name="Normal 3 2 2 4 4 5" xfId="12964" xr:uid="{00000000-0005-0000-0000-0000C0620000}"/>
    <cellStyle name="Normal 3 2 2 4 5" xfId="1710" xr:uid="{00000000-0005-0000-0000-0000C1620000}"/>
    <cellStyle name="Normal 3 2 2 4 5 2" xfId="4500" xr:uid="{00000000-0005-0000-0000-0000C2620000}"/>
    <cellStyle name="Normal 3 2 2 4 5 2 2" xfId="7116" xr:uid="{00000000-0005-0000-0000-0000C3620000}"/>
    <cellStyle name="Normal 3 2 2 4 5 2 2 2" xfId="11875" xr:uid="{00000000-0005-0000-0000-0000C4620000}"/>
    <cellStyle name="Normal 3 2 2 4 5 2 2 2 2" xfId="21374" xr:uid="{00000000-0005-0000-0000-0000C5620000}"/>
    <cellStyle name="Normal 3 2 2 4 5 2 2 3" xfId="16629" xr:uid="{00000000-0005-0000-0000-0000C6620000}"/>
    <cellStyle name="Normal 3 2 2 4 5 2 3" xfId="9508" xr:uid="{00000000-0005-0000-0000-0000C7620000}"/>
    <cellStyle name="Normal 3 2 2 4 5 2 3 2" xfId="19008" xr:uid="{00000000-0005-0000-0000-0000C8620000}"/>
    <cellStyle name="Normal 3 2 2 4 5 2 4" xfId="14263" xr:uid="{00000000-0005-0000-0000-0000C9620000}"/>
    <cellStyle name="Normal 3 2 2 4 5 3" xfId="5931" xr:uid="{00000000-0005-0000-0000-0000CA620000}"/>
    <cellStyle name="Normal 3 2 2 4 5 3 2" xfId="10692" xr:uid="{00000000-0005-0000-0000-0000CB620000}"/>
    <cellStyle name="Normal 3 2 2 4 5 3 2 2" xfId="20191" xr:uid="{00000000-0005-0000-0000-0000CC620000}"/>
    <cellStyle name="Normal 3 2 2 4 5 3 3" xfId="15446" xr:uid="{00000000-0005-0000-0000-0000CD620000}"/>
    <cellStyle name="Normal 3 2 2 4 5 4" xfId="8325" xr:uid="{00000000-0005-0000-0000-0000CE620000}"/>
    <cellStyle name="Normal 3 2 2 4 5 4 2" xfId="17825" xr:uid="{00000000-0005-0000-0000-0000CF620000}"/>
    <cellStyle name="Normal 3 2 2 4 5 5" xfId="13079" xr:uid="{00000000-0005-0000-0000-0000D0620000}"/>
    <cellStyle name="Normal 3 2 2 4 6" xfId="2074" xr:uid="{00000000-0005-0000-0000-0000D1620000}"/>
    <cellStyle name="Normal 3 2 2 4 6 2" xfId="4615" xr:uid="{00000000-0005-0000-0000-0000D2620000}"/>
    <cellStyle name="Normal 3 2 2 4 6 2 2" xfId="7231" xr:uid="{00000000-0005-0000-0000-0000D3620000}"/>
    <cellStyle name="Normal 3 2 2 4 6 2 2 2" xfId="11990" xr:uid="{00000000-0005-0000-0000-0000D4620000}"/>
    <cellStyle name="Normal 3 2 2 4 6 2 2 2 2" xfId="21489" xr:uid="{00000000-0005-0000-0000-0000D5620000}"/>
    <cellStyle name="Normal 3 2 2 4 6 2 2 3" xfId="16744" xr:uid="{00000000-0005-0000-0000-0000D6620000}"/>
    <cellStyle name="Normal 3 2 2 4 6 2 3" xfId="9623" xr:uid="{00000000-0005-0000-0000-0000D7620000}"/>
    <cellStyle name="Normal 3 2 2 4 6 2 3 2" xfId="19123" xr:uid="{00000000-0005-0000-0000-0000D8620000}"/>
    <cellStyle name="Normal 3 2 2 4 6 2 4" xfId="14378" xr:uid="{00000000-0005-0000-0000-0000D9620000}"/>
    <cellStyle name="Normal 3 2 2 4 6 3" xfId="6046" xr:uid="{00000000-0005-0000-0000-0000DA620000}"/>
    <cellStyle name="Normal 3 2 2 4 6 3 2" xfId="10807" xr:uid="{00000000-0005-0000-0000-0000DB620000}"/>
    <cellStyle name="Normal 3 2 2 4 6 3 2 2" xfId="20306" xr:uid="{00000000-0005-0000-0000-0000DC620000}"/>
    <cellStyle name="Normal 3 2 2 4 6 3 3" xfId="15561" xr:uid="{00000000-0005-0000-0000-0000DD620000}"/>
    <cellStyle name="Normal 3 2 2 4 6 4" xfId="8440" xr:uid="{00000000-0005-0000-0000-0000DE620000}"/>
    <cellStyle name="Normal 3 2 2 4 6 4 2" xfId="17940" xr:uid="{00000000-0005-0000-0000-0000DF620000}"/>
    <cellStyle name="Normal 3 2 2 4 6 5" xfId="13194" xr:uid="{00000000-0005-0000-0000-0000E0620000}"/>
    <cellStyle name="Normal 3 2 2 4 7" xfId="2438" xr:uid="{00000000-0005-0000-0000-0000E1620000}"/>
    <cellStyle name="Normal 3 2 2 4 7 2" xfId="4730" xr:uid="{00000000-0005-0000-0000-0000E2620000}"/>
    <cellStyle name="Normal 3 2 2 4 7 2 2" xfId="7346" xr:uid="{00000000-0005-0000-0000-0000E3620000}"/>
    <cellStyle name="Normal 3 2 2 4 7 2 2 2" xfId="12105" xr:uid="{00000000-0005-0000-0000-0000E4620000}"/>
    <cellStyle name="Normal 3 2 2 4 7 2 2 2 2" xfId="21604" xr:uid="{00000000-0005-0000-0000-0000E5620000}"/>
    <cellStyle name="Normal 3 2 2 4 7 2 2 3" xfId="16859" xr:uid="{00000000-0005-0000-0000-0000E6620000}"/>
    <cellStyle name="Normal 3 2 2 4 7 2 3" xfId="9738" xr:uid="{00000000-0005-0000-0000-0000E7620000}"/>
    <cellStyle name="Normal 3 2 2 4 7 2 3 2" xfId="19238" xr:uid="{00000000-0005-0000-0000-0000E8620000}"/>
    <cellStyle name="Normal 3 2 2 4 7 2 4" xfId="14493" xr:uid="{00000000-0005-0000-0000-0000E9620000}"/>
    <cellStyle name="Normal 3 2 2 4 7 3" xfId="6161" xr:uid="{00000000-0005-0000-0000-0000EA620000}"/>
    <cellStyle name="Normal 3 2 2 4 7 3 2" xfId="10922" xr:uid="{00000000-0005-0000-0000-0000EB620000}"/>
    <cellStyle name="Normal 3 2 2 4 7 3 2 2" xfId="20421" xr:uid="{00000000-0005-0000-0000-0000EC620000}"/>
    <cellStyle name="Normal 3 2 2 4 7 3 3" xfId="15676" xr:uid="{00000000-0005-0000-0000-0000ED620000}"/>
    <cellStyle name="Normal 3 2 2 4 7 4" xfId="8555" xr:uid="{00000000-0005-0000-0000-0000EE620000}"/>
    <cellStyle name="Normal 3 2 2 4 7 4 2" xfId="18055" xr:uid="{00000000-0005-0000-0000-0000EF620000}"/>
    <cellStyle name="Normal 3 2 2 4 7 5" xfId="13309" xr:uid="{00000000-0005-0000-0000-0000F0620000}"/>
    <cellStyle name="Normal 3 2 2 4 8" xfId="2802" xr:uid="{00000000-0005-0000-0000-0000F1620000}"/>
    <cellStyle name="Normal 3 2 2 4 8 2" xfId="4845" xr:uid="{00000000-0005-0000-0000-0000F2620000}"/>
    <cellStyle name="Normal 3 2 2 4 8 2 2" xfId="7461" xr:uid="{00000000-0005-0000-0000-0000F3620000}"/>
    <cellStyle name="Normal 3 2 2 4 8 2 2 2" xfId="12220" xr:uid="{00000000-0005-0000-0000-0000F4620000}"/>
    <cellStyle name="Normal 3 2 2 4 8 2 2 2 2" xfId="21719" xr:uid="{00000000-0005-0000-0000-0000F5620000}"/>
    <cellStyle name="Normal 3 2 2 4 8 2 2 3" xfId="16974" xr:uid="{00000000-0005-0000-0000-0000F6620000}"/>
    <cellStyle name="Normal 3 2 2 4 8 2 3" xfId="9853" xr:uid="{00000000-0005-0000-0000-0000F7620000}"/>
    <cellStyle name="Normal 3 2 2 4 8 2 3 2" xfId="19353" xr:uid="{00000000-0005-0000-0000-0000F8620000}"/>
    <cellStyle name="Normal 3 2 2 4 8 2 4" xfId="14608" xr:uid="{00000000-0005-0000-0000-0000F9620000}"/>
    <cellStyle name="Normal 3 2 2 4 8 3" xfId="6276" xr:uid="{00000000-0005-0000-0000-0000FA620000}"/>
    <cellStyle name="Normal 3 2 2 4 8 3 2" xfId="11037" xr:uid="{00000000-0005-0000-0000-0000FB620000}"/>
    <cellStyle name="Normal 3 2 2 4 8 3 2 2" xfId="20536" xr:uid="{00000000-0005-0000-0000-0000FC620000}"/>
    <cellStyle name="Normal 3 2 2 4 8 3 3" xfId="15791" xr:uid="{00000000-0005-0000-0000-0000FD620000}"/>
    <cellStyle name="Normal 3 2 2 4 8 4" xfId="8670" xr:uid="{00000000-0005-0000-0000-0000FE620000}"/>
    <cellStyle name="Normal 3 2 2 4 8 4 2" xfId="18170" xr:uid="{00000000-0005-0000-0000-0000FF620000}"/>
    <cellStyle name="Normal 3 2 2 4 8 5" xfId="13425" xr:uid="{00000000-0005-0000-0000-000000630000}"/>
    <cellStyle name="Normal 3 2 2 4 9" xfId="3166" xr:uid="{00000000-0005-0000-0000-000001630000}"/>
    <cellStyle name="Normal 3 2 2 4 9 2" xfId="4960" xr:uid="{00000000-0005-0000-0000-000002630000}"/>
    <cellStyle name="Normal 3 2 2 4 9 2 2" xfId="7576" xr:uid="{00000000-0005-0000-0000-000003630000}"/>
    <cellStyle name="Normal 3 2 2 4 9 2 2 2" xfId="12335" xr:uid="{00000000-0005-0000-0000-000004630000}"/>
    <cellStyle name="Normal 3 2 2 4 9 2 2 2 2" xfId="21834" xr:uid="{00000000-0005-0000-0000-000005630000}"/>
    <cellStyle name="Normal 3 2 2 4 9 2 2 3" xfId="17089" xr:uid="{00000000-0005-0000-0000-000006630000}"/>
    <cellStyle name="Normal 3 2 2 4 9 2 3" xfId="9968" xr:uid="{00000000-0005-0000-0000-000007630000}"/>
    <cellStyle name="Normal 3 2 2 4 9 2 3 2" xfId="19468" xr:uid="{00000000-0005-0000-0000-000008630000}"/>
    <cellStyle name="Normal 3 2 2 4 9 2 4" xfId="14723" xr:uid="{00000000-0005-0000-0000-000009630000}"/>
    <cellStyle name="Normal 3 2 2 4 9 3" xfId="6391" xr:uid="{00000000-0005-0000-0000-00000A630000}"/>
    <cellStyle name="Normal 3 2 2 4 9 3 2" xfId="11152" xr:uid="{00000000-0005-0000-0000-00000B630000}"/>
    <cellStyle name="Normal 3 2 2 4 9 3 2 2" xfId="20651" xr:uid="{00000000-0005-0000-0000-00000C630000}"/>
    <cellStyle name="Normal 3 2 2 4 9 3 3" xfId="15906" xr:uid="{00000000-0005-0000-0000-00000D630000}"/>
    <cellStyle name="Normal 3 2 2 4 9 4" xfId="8785" xr:uid="{00000000-0005-0000-0000-00000E630000}"/>
    <cellStyle name="Normal 3 2 2 4 9 4 2" xfId="18285" xr:uid="{00000000-0005-0000-0000-00000F630000}"/>
    <cellStyle name="Normal 3 2 2 4 9 5" xfId="13540" xr:uid="{00000000-0005-0000-0000-000010630000}"/>
    <cellStyle name="Normal 3 2 2 5" xfId="230" xr:uid="{00000000-0005-0000-0000-000011630000}"/>
    <cellStyle name="Normal 3 2 2 5 10" xfId="3564" xr:uid="{00000000-0005-0000-0000-000012630000}"/>
    <cellStyle name="Normal 3 2 2 5 10 2" xfId="5085" xr:uid="{00000000-0005-0000-0000-000013630000}"/>
    <cellStyle name="Normal 3 2 2 5 10 2 2" xfId="7701" xr:uid="{00000000-0005-0000-0000-000014630000}"/>
    <cellStyle name="Normal 3 2 2 5 10 2 2 2" xfId="12460" xr:uid="{00000000-0005-0000-0000-000015630000}"/>
    <cellStyle name="Normal 3 2 2 5 10 2 2 2 2" xfId="21959" xr:uid="{00000000-0005-0000-0000-000016630000}"/>
    <cellStyle name="Normal 3 2 2 5 10 2 2 3" xfId="17214" xr:uid="{00000000-0005-0000-0000-000017630000}"/>
    <cellStyle name="Normal 3 2 2 5 10 2 3" xfId="10093" xr:uid="{00000000-0005-0000-0000-000018630000}"/>
    <cellStyle name="Normal 3 2 2 5 10 2 3 2" xfId="19593" xr:uid="{00000000-0005-0000-0000-000019630000}"/>
    <cellStyle name="Normal 3 2 2 5 10 2 4" xfId="14848" xr:uid="{00000000-0005-0000-0000-00001A630000}"/>
    <cellStyle name="Normal 3 2 2 5 10 3" xfId="6516" xr:uid="{00000000-0005-0000-0000-00001B630000}"/>
    <cellStyle name="Normal 3 2 2 5 10 3 2" xfId="11277" xr:uid="{00000000-0005-0000-0000-00001C630000}"/>
    <cellStyle name="Normal 3 2 2 5 10 3 2 2" xfId="20776" xr:uid="{00000000-0005-0000-0000-00001D630000}"/>
    <cellStyle name="Normal 3 2 2 5 10 3 3" xfId="16031" xr:uid="{00000000-0005-0000-0000-00001E630000}"/>
    <cellStyle name="Normal 3 2 2 5 10 4" xfId="8910" xr:uid="{00000000-0005-0000-0000-00001F630000}"/>
    <cellStyle name="Normal 3 2 2 5 10 4 2" xfId="18410" xr:uid="{00000000-0005-0000-0000-000020630000}"/>
    <cellStyle name="Normal 3 2 2 5 10 5" xfId="13665" xr:uid="{00000000-0005-0000-0000-000021630000}"/>
    <cellStyle name="Normal 3 2 2 5 11" xfId="3929" xr:uid="{00000000-0005-0000-0000-000022630000}"/>
    <cellStyle name="Normal 3 2 2 5 11 2" xfId="6632" xr:uid="{00000000-0005-0000-0000-000023630000}"/>
    <cellStyle name="Normal 3 2 2 5 11 2 2" xfId="11392" xr:uid="{00000000-0005-0000-0000-000024630000}"/>
    <cellStyle name="Normal 3 2 2 5 11 2 2 2" xfId="20891" xr:uid="{00000000-0005-0000-0000-000025630000}"/>
    <cellStyle name="Normal 3 2 2 5 11 2 3" xfId="16146" xr:uid="{00000000-0005-0000-0000-000026630000}"/>
    <cellStyle name="Normal 3 2 2 5 11 3" xfId="9025" xr:uid="{00000000-0005-0000-0000-000027630000}"/>
    <cellStyle name="Normal 3 2 2 5 11 3 2" xfId="18525" xr:uid="{00000000-0005-0000-0000-000028630000}"/>
    <cellStyle name="Normal 3 2 2 5 11 4" xfId="13780" xr:uid="{00000000-0005-0000-0000-000029630000}"/>
    <cellStyle name="Normal 3 2 2 5 12" xfId="5360" xr:uid="{00000000-0005-0000-0000-00002A630000}"/>
    <cellStyle name="Normal 3 2 2 5 12 2" xfId="10209" xr:uid="{00000000-0005-0000-0000-00002B630000}"/>
    <cellStyle name="Normal 3 2 2 5 12 2 2" xfId="19708" xr:uid="{00000000-0005-0000-0000-00002C630000}"/>
    <cellStyle name="Normal 3 2 2 5 12 3" xfId="14963" xr:uid="{00000000-0005-0000-0000-00002D630000}"/>
    <cellStyle name="Normal 3 2 2 5 13" xfId="7842" xr:uid="{00000000-0005-0000-0000-00002E630000}"/>
    <cellStyle name="Normal 3 2 2 5 13 2" xfId="17342" xr:uid="{00000000-0005-0000-0000-00002F630000}"/>
    <cellStyle name="Normal 3 2 2 5 14" xfId="12596" xr:uid="{00000000-0005-0000-0000-000030630000}"/>
    <cellStyle name="Normal 3 2 2 5 2" xfId="589" xr:uid="{00000000-0005-0000-0000-000031630000}"/>
    <cellStyle name="Normal 3 2 2 5 2 2" xfId="4130" xr:uid="{00000000-0005-0000-0000-000032630000}"/>
    <cellStyle name="Normal 3 2 2 5 2 2 2" xfId="6746" xr:uid="{00000000-0005-0000-0000-000033630000}"/>
    <cellStyle name="Normal 3 2 2 5 2 2 2 2" xfId="11505" xr:uid="{00000000-0005-0000-0000-000034630000}"/>
    <cellStyle name="Normal 3 2 2 5 2 2 2 2 2" xfId="21004" xr:uid="{00000000-0005-0000-0000-000035630000}"/>
    <cellStyle name="Normal 3 2 2 5 2 2 2 3" xfId="16259" xr:uid="{00000000-0005-0000-0000-000036630000}"/>
    <cellStyle name="Normal 3 2 2 5 2 2 3" xfId="9138" xr:uid="{00000000-0005-0000-0000-000037630000}"/>
    <cellStyle name="Normal 3 2 2 5 2 2 3 2" xfId="18638" xr:uid="{00000000-0005-0000-0000-000038630000}"/>
    <cellStyle name="Normal 3 2 2 5 2 2 4" xfId="13893" xr:uid="{00000000-0005-0000-0000-000039630000}"/>
    <cellStyle name="Normal 3 2 2 5 2 3" xfId="5561" xr:uid="{00000000-0005-0000-0000-00003A630000}"/>
    <cellStyle name="Normal 3 2 2 5 2 3 2" xfId="10322" xr:uid="{00000000-0005-0000-0000-00003B630000}"/>
    <cellStyle name="Normal 3 2 2 5 2 3 2 2" xfId="19821" xr:uid="{00000000-0005-0000-0000-00003C630000}"/>
    <cellStyle name="Normal 3 2 2 5 2 3 3" xfId="15076" xr:uid="{00000000-0005-0000-0000-00003D630000}"/>
    <cellStyle name="Normal 3 2 2 5 2 4" xfId="7955" xr:uid="{00000000-0005-0000-0000-00003E630000}"/>
    <cellStyle name="Normal 3 2 2 5 2 4 2" xfId="17455" xr:uid="{00000000-0005-0000-0000-00003F630000}"/>
    <cellStyle name="Normal 3 2 2 5 2 5" xfId="12709" xr:uid="{00000000-0005-0000-0000-000040630000}"/>
    <cellStyle name="Normal 3 2 2 5 3" xfId="1016" xr:uid="{00000000-0005-0000-0000-000041630000}"/>
    <cellStyle name="Normal 3 2 2 5 3 2" xfId="4280" xr:uid="{00000000-0005-0000-0000-000042630000}"/>
    <cellStyle name="Normal 3 2 2 5 3 2 2" xfId="6896" xr:uid="{00000000-0005-0000-0000-000043630000}"/>
    <cellStyle name="Normal 3 2 2 5 3 2 2 2" xfId="11655" xr:uid="{00000000-0005-0000-0000-000044630000}"/>
    <cellStyle name="Normal 3 2 2 5 3 2 2 2 2" xfId="21154" xr:uid="{00000000-0005-0000-0000-000045630000}"/>
    <cellStyle name="Normal 3 2 2 5 3 2 2 3" xfId="16409" xr:uid="{00000000-0005-0000-0000-000046630000}"/>
    <cellStyle name="Normal 3 2 2 5 3 2 3" xfId="9288" xr:uid="{00000000-0005-0000-0000-000047630000}"/>
    <cellStyle name="Normal 3 2 2 5 3 2 3 2" xfId="18788" xr:uid="{00000000-0005-0000-0000-000048630000}"/>
    <cellStyle name="Normal 3 2 2 5 3 2 4" xfId="14043" xr:uid="{00000000-0005-0000-0000-000049630000}"/>
    <cellStyle name="Normal 3 2 2 5 3 3" xfId="5711" xr:uid="{00000000-0005-0000-0000-00004A630000}"/>
    <cellStyle name="Normal 3 2 2 5 3 3 2" xfId="10472" xr:uid="{00000000-0005-0000-0000-00004B630000}"/>
    <cellStyle name="Normal 3 2 2 5 3 3 2 2" xfId="19971" xr:uid="{00000000-0005-0000-0000-00004C630000}"/>
    <cellStyle name="Normal 3 2 2 5 3 3 3" xfId="15226" xr:uid="{00000000-0005-0000-0000-00004D630000}"/>
    <cellStyle name="Normal 3 2 2 5 3 4" xfId="8105" xr:uid="{00000000-0005-0000-0000-00004E630000}"/>
    <cellStyle name="Normal 3 2 2 5 3 4 2" xfId="17605" xr:uid="{00000000-0005-0000-0000-00004F630000}"/>
    <cellStyle name="Normal 3 2 2 5 3 5" xfId="12859" xr:uid="{00000000-0005-0000-0000-000050630000}"/>
    <cellStyle name="Normal 3 2 2 5 4" xfId="1380" xr:uid="{00000000-0005-0000-0000-000051630000}"/>
    <cellStyle name="Normal 3 2 2 5 4 2" xfId="4395" xr:uid="{00000000-0005-0000-0000-000052630000}"/>
    <cellStyle name="Normal 3 2 2 5 4 2 2" xfId="7011" xr:uid="{00000000-0005-0000-0000-000053630000}"/>
    <cellStyle name="Normal 3 2 2 5 4 2 2 2" xfId="11770" xr:uid="{00000000-0005-0000-0000-000054630000}"/>
    <cellStyle name="Normal 3 2 2 5 4 2 2 2 2" xfId="21269" xr:uid="{00000000-0005-0000-0000-000055630000}"/>
    <cellStyle name="Normal 3 2 2 5 4 2 2 3" xfId="16524" xr:uid="{00000000-0005-0000-0000-000056630000}"/>
    <cellStyle name="Normal 3 2 2 5 4 2 3" xfId="9403" xr:uid="{00000000-0005-0000-0000-000057630000}"/>
    <cellStyle name="Normal 3 2 2 5 4 2 3 2" xfId="18903" xr:uid="{00000000-0005-0000-0000-000058630000}"/>
    <cellStyle name="Normal 3 2 2 5 4 2 4" xfId="14158" xr:uid="{00000000-0005-0000-0000-000059630000}"/>
    <cellStyle name="Normal 3 2 2 5 4 3" xfId="5826" xr:uid="{00000000-0005-0000-0000-00005A630000}"/>
    <cellStyle name="Normal 3 2 2 5 4 3 2" xfId="10587" xr:uid="{00000000-0005-0000-0000-00005B630000}"/>
    <cellStyle name="Normal 3 2 2 5 4 3 2 2" xfId="20086" xr:uid="{00000000-0005-0000-0000-00005C630000}"/>
    <cellStyle name="Normal 3 2 2 5 4 3 3" xfId="15341" xr:uid="{00000000-0005-0000-0000-00005D630000}"/>
    <cellStyle name="Normal 3 2 2 5 4 4" xfId="8220" xr:uid="{00000000-0005-0000-0000-00005E630000}"/>
    <cellStyle name="Normal 3 2 2 5 4 4 2" xfId="17720" xr:uid="{00000000-0005-0000-0000-00005F630000}"/>
    <cellStyle name="Normal 3 2 2 5 4 5" xfId="12974" xr:uid="{00000000-0005-0000-0000-000060630000}"/>
    <cellStyle name="Normal 3 2 2 5 5" xfId="1744" xr:uid="{00000000-0005-0000-0000-000061630000}"/>
    <cellStyle name="Normal 3 2 2 5 5 2" xfId="4510" xr:uid="{00000000-0005-0000-0000-000062630000}"/>
    <cellStyle name="Normal 3 2 2 5 5 2 2" xfId="7126" xr:uid="{00000000-0005-0000-0000-000063630000}"/>
    <cellStyle name="Normal 3 2 2 5 5 2 2 2" xfId="11885" xr:uid="{00000000-0005-0000-0000-000064630000}"/>
    <cellStyle name="Normal 3 2 2 5 5 2 2 2 2" xfId="21384" xr:uid="{00000000-0005-0000-0000-000065630000}"/>
    <cellStyle name="Normal 3 2 2 5 5 2 2 3" xfId="16639" xr:uid="{00000000-0005-0000-0000-000066630000}"/>
    <cellStyle name="Normal 3 2 2 5 5 2 3" xfId="9518" xr:uid="{00000000-0005-0000-0000-000067630000}"/>
    <cellStyle name="Normal 3 2 2 5 5 2 3 2" xfId="19018" xr:uid="{00000000-0005-0000-0000-000068630000}"/>
    <cellStyle name="Normal 3 2 2 5 5 2 4" xfId="14273" xr:uid="{00000000-0005-0000-0000-000069630000}"/>
    <cellStyle name="Normal 3 2 2 5 5 3" xfId="5941" xr:uid="{00000000-0005-0000-0000-00006A630000}"/>
    <cellStyle name="Normal 3 2 2 5 5 3 2" xfId="10702" xr:uid="{00000000-0005-0000-0000-00006B630000}"/>
    <cellStyle name="Normal 3 2 2 5 5 3 2 2" xfId="20201" xr:uid="{00000000-0005-0000-0000-00006C630000}"/>
    <cellStyle name="Normal 3 2 2 5 5 3 3" xfId="15456" xr:uid="{00000000-0005-0000-0000-00006D630000}"/>
    <cellStyle name="Normal 3 2 2 5 5 4" xfId="8335" xr:uid="{00000000-0005-0000-0000-00006E630000}"/>
    <cellStyle name="Normal 3 2 2 5 5 4 2" xfId="17835" xr:uid="{00000000-0005-0000-0000-00006F630000}"/>
    <cellStyle name="Normal 3 2 2 5 5 5" xfId="13089" xr:uid="{00000000-0005-0000-0000-000070630000}"/>
    <cellStyle name="Normal 3 2 2 5 6" xfId="2108" xr:uid="{00000000-0005-0000-0000-000071630000}"/>
    <cellStyle name="Normal 3 2 2 5 6 2" xfId="4625" xr:uid="{00000000-0005-0000-0000-000072630000}"/>
    <cellStyle name="Normal 3 2 2 5 6 2 2" xfId="7241" xr:uid="{00000000-0005-0000-0000-000073630000}"/>
    <cellStyle name="Normal 3 2 2 5 6 2 2 2" xfId="12000" xr:uid="{00000000-0005-0000-0000-000074630000}"/>
    <cellStyle name="Normal 3 2 2 5 6 2 2 2 2" xfId="21499" xr:uid="{00000000-0005-0000-0000-000075630000}"/>
    <cellStyle name="Normal 3 2 2 5 6 2 2 3" xfId="16754" xr:uid="{00000000-0005-0000-0000-000076630000}"/>
    <cellStyle name="Normal 3 2 2 5 6 2 3" xfId="9633" xr:uid="{00000000-0005-0000-0000-000077630000}"/>
    <cellStyle name="Normal 3 2 2 5 6 2 3 2" xfId="19133" xr:uid="{00000000-0005-0000-0000-000078630000}"/>
    <cellStyle name="Normal 3 2 2 5 6 2 4" xfId="14388" xr:uid="{00000000-0005-0000-0000-000079630000}"/>
    <cellStyle name="Normal 3 2 2 5 6 3" xfId="6056" xr:uid="{00000000-0005-0000-0000-00007A630000}"/>
    <cellStyle name="Normal 3 2 2 5 6 3 2" xfId="10817" xr:uid="{00000000-0005-0000-0000-00007B630000}"/>
    <cellStyle name="Normal 3 2 2 5 6 3 2 2" xfId="20316" xr:uid="{00000000-0005-0000-0000-00007C630000}"/>
    <cellStyle name="Normal 3 2 2 5 6 3 3" xfId="15571" xr:uid="{00000000-0005-0000-0000-00007D630000}"/>
    <cellStyle name="Normal 3 2 2 5 6 4" xfId="8450" xr:uid="{00000000-0005-0000-0000-00007E630000}"/>
    <cellStyle name="Normal 3 2 2 5 6 4 2" xfId="17950" xr:uid="{00000000-0005-0000-0000-00007F630000}"/>
    <cellStyle name="Normal 3 2 2 5 6 5" xfId="13204" xr:uid="{00000000-0005-0000-0000-000080630000}"/>
    <cellStyle name="Normal 3 2 2 5 7" xfId="2472" xr:uid="{00000000-0005-0000-0000-000081630000}"/>
    <cellStyle name="Normal 3 2 2 5 7 2" xfId="4740" xr:uid="{00000000-0005-0000-0000-000082630000}"/>
    <cellStyle name="Normal 3 2 2 5 7 2 2" xfId="7356" xr:uid="{00000000-0005-0000-0000-000083630000}"/>
    <cellStyle name="Normal 3 2 2 5 7 2 2 2" xfId="12115" xr:uid="{00000000-0005-0000-0000-000084630000}"/>
    <cellStyle name="Normal 3 2 2 5 7 2 2 2 2" xfId="21614" xr:uid="{00000000-0005-0000-0000-000085630000}"/>
    <cellStyle name="Normal 3 2 2 5 7 2 2 3" xfId="16869" xr:uid="{00000000-0005-0000-0000-000086630000}"/>
    <cellStyle name="Normal 3 2 2 5 7 2 3" xfId="9748" xr:uid="{00000000-0005-0000-0000-000087630000}"/>
    <cellStyle name="Normal 3 2 2 5 7 2 3 2" xfId="19248" xr:uid="{00000000-0005-0000-0000-000088630000}"/>
    <cellStyle name="Normal 3 2 2 5 7 2 4" xfId="14503" xr:uid="{00000000-0005-0000-0000-000089630000}"/>
    <cellStyle name="Normal 3 2 2 5 7 3" xfId="6171" xr:uid="{00000000-0005-0000-0000-00008A630000}"/>
    <cellStyle name="Normal 3 2 2 5 7 3 2" xfId="10932" xr:uid="{00000000-0005-0000-0000-00008B630000}"/>
    <cellStyle name="Normal 3 2 2 5 7 3 2 2" xfId="20431" xr:uid="{00000000-0005-0000-0000-00008C630000}"/>
    <cellStyle name="Normal 3 2 2 5 7 3 3" xfId="15686" xr:uid="{00000000-0005-0000-0000-00008D630000}"/>
    <cellStyle name="Normal 3 2 2 5 7 4" xfId="8565" xr:uid="{00000000-0005-0000-0000-00008E630000}"/>
    <cellStyle name="Normal 3 2 2 5 7 4 2" xfId="18065" xr:uid="{00000000-0005-0000-0000-00008F630000}"/>
    <cellStyle name="Normal 3 2 2 5 7 5" xfId="13319" xr:uid="{00000000-0005-0000-0000-000090630000}"/>
    <cellStyle name="Normal 3 2 2 5 8" xfId="2836" xr:uid="{00000000-0005-0000-0000-000091630000}"/>
    <cellStyle name="Normal 3 2 2 5 8 2" xfId="4855" xr:uid="{00000000-0005-0000-0000-000092630000}"/>
    <cellStyle name="Normal 3 2 2 5 8 2 2" xfId="7471" xr:uid="{00000000-0005-0000-0000-000093630000}"/>
    <cellStyle name="Normal 3 2 2 5 8 2 2 2" xfId="12230" xr:uid="{00000000-0005-0000-0000-000094630000}"/>
    <cellStyle name="Normal 3 2 2 5 8 2 2 2 2" xfId="21729" xr:uid="{00000000-0005-0000-0000-000095630000}"/>
    <cellStyle name="Normal 3 2 2 5 8 2 2 3" xfId="16984" xr:uid="{00000000-0005-0000-0000-000096630000}"/>
    <cellStyle name="Normal 3 2 2 5 8 2 3" xfId="9863" xr:uid="{00000000-0005-0000-0000-000097630000}"/>
    <cellStyle name="Normal 3 2 2 5 8 2 3 2" xfId="19363" xr:uid="{00000000-0005-0000-0000-000098630000}"/>
    <cellStyle name="Normal 3 2 2 5 8 2 4" xfId="14618" xr:uid="{00000000-0005-0000-0000-000099630000}"/>
    <cellStyle name="Normal 3 2 2 5 8 3" xfId="6286" xr:uid="{00000000-0005-0000-0000-00009A630000}"/>
    <cellStyle name="Normal 3 2 2 5 8 3 2" xfId="11047" xr:uid="{00000000-0005-0000-0000-00009B630000}"/>
    <cellStyle name="Normal 3 2 2 5 8 3 2 2" xfId="20546" xr:uid="{00000000-0005-0000-0000-00009C630000}"/>
    <cellStyle name="Normal 3 2 2 5 8 3 3" xfId="15801" xr:uid="{00000000-0005-0000-0000-00009D630000}"/>
    <cellStyle name="Normal 3 2 2 5 8 4" xfId="8680" xr:uid="{00000000-0005-0000-0000-00009E630000}"/>
    <cellStyle name="Normal 3 2 2 5 8 4 2" xfId="18180" xr:uid="{00000000-0005-0000-0000-00009F630000}"/>
    <cellStyle name="Normal 3 2 2 5 8 5" xfId="13435" xr:uid="{00000000-0005-0000-0000-0000A0630000}"/>
    <cellStyle name="Normal 3 2 2 5 9" xfId="3200" xr:uid="{00000000-0005-0000-0000-0000A1630000}"/>
    <cellStyle name="Normal 3 2 2 5 9 2" xfId="4970" xr:uid="{00000000-0005-0000-0000-0000A2630000}"/>
    <cellStyle name="Normal 3 2 2 5 9 2 2" xfId="7586" xr:uid="{00000000-0005-0000-0000-0000A3630000}"/>
    <cellStyle name="Normal 3 2 2 5 9 2 2 2" xfId="12345" xr:uid="{00000000-0005-0000-0000-0000A4630000}"/>
    <cellStyle name="Normal 3 2 2 5 9 2 2 2 2" xfId="21844" xr:uid="{00000000-0005-0000-0000-0000A5630000}"/>
    <cellStyle name="Normal 3 2 2 5 9 2 2 3" xfId="17099" xr:uid="{00000000-0005-0000-0000-0000A6630000}"/>
    <cellStyle name="Normal 3 2 2 5 9 2 3" xfId="9978" xr:uid="{00000000-0005-0000-0000-0000A7630000}"/>
    <cellStyle name="Normal 3 2 2 5 9 2 3 2" xfId="19478" xr:uid="{00000000-0005-0000-0000-0000A8630000}"/>
    <cellStyle name="Normal 3 2 2 5 9 2 4" xfId="14733" xr:uid="{00000000-0005-0000-0000-0000A9630000}"/>
    <cellStyle name="Normal 3 2 2 5 9 3" xfId="6401" xr:uid="{00000000-0005-0000-0000-0000AA630000}"/>
    <cellStyle name="Normal 3 2 2 5 9 3 2" xfId="11162" xr:uid="{00000000-0005-0000-0000-0000AB630000}"/>
    <cellStyle name="Normal 3 2 2 5 9 3 2 2" xfId="20661" xr:uid="{00000000-0005-0000-0000-0000AC630000}"/>
    <cellStyle name="Normal 3 2 2 5 9 3 3" xfId="15916" xr:uid="{00000000-0005-0000-0000-0000AD630000}"/>
    <cellStyle name="Normal 3 2 2 5 9 4" xfId="8795" xr:uid="{00000000-0005-0000-0000-0000AE630000}"/>
    <cellStyle name="Normal 3 2 2 5 9 4 2" xfId="18295" xr:uid="{00000000-0005-0000-0000-0000AF630000}"/>
    <cellStyle name="Normal 3 2 2 5 9 5" xfId="13550" xr:uid="{00000000-0005-0000-0000-0000B0630000}"/>
    <cellStyle name="Normal 3 2 2 6" xfId="264" xr:uid="{00000000-0005-0000-0000-0000B1630000}"/>
    <cellStyle name="Normal 3 2 2 6 10" xfId="3598" xr:uid="{00000000-0005-0000-0000-0000B2630000}"/>
    <cellStyle name="Normal 3 2 2 6 10 2" xfId="5095" xr:uid="{00000000-0005-0000-0000-0000B3630000}"/>
    <cellStyle name="Normal 3 2 2 6 10 2 2" xfId="7711" xr:uid="{00000000-0005-0000-0000-0000B4630000}"/>
    <cellStyle name="Normal 3 2 2 6 10 2 2 2" xfId="12470" xr:uid="{00000000-0005-0000-0000-0000B5630000}"/>
    <cellStyle name="Normal 3 2 2 6 10 2 2 2 2" xfId="21969" xr:uid="{00000000-0005-0000-0000-0000B6630000}"/>
    <cellStyle name="Normal 3 2 2 6 10 2 2 3" xfId="17224" xr:uid="{00000000-0005-0000-0000-0000B7630000}"/>
    <cellStyle name="Normal 3 2 2 6 10 2 3" xfId="10103" xr:uid="{00000000-0005-0000-0000-0000B8630000}"/>
    <cellStyle name="Normal 3 2 2 6 10 2 3 2" xfId="19603" xr:uid="{00000000-0005-0000-0000-0000B9630000}"/>
    <cellStyle name="Normal 3 2 2 6 10 2 4" xfId="14858" xr:uid="{00000000-0005-0000-0000-0000BA630000}"/>
    <cellStyle name="Normal 3 2 2 6 10 3" xfId="6526" xr:uid="{00000000-0005-0000-0000-0000BB630000}"/>
    <cellStyle name="Normal 3 2 2 6 10 3 2" xfId="11287" xr:uid="{00000000-0005-0000-0000-0000BC630000}"/>
    <cellStyle name="Normal 3 2 2 6 10 3 2 2" xfId="20786" xr:uid="{00000000-0005-0000-0000-0000BD630000}"/>
    <cellStyle name="Normal 3 2 2 6 10 3 3" xfId="16041" xr:uid="{00000000-0005-0000-0000-0000BE630000}"/>
    <cellStyle name="Normal 3 2 2 6 10 4" xfId="8920" xr:uid="{00000000-0005-0000-0000-0000BF630000}"/>
    <cellStyle name="Normal 3 2 2 6 10 4 2" xfId="18420" xr:uid="{00000000-0005-0000-0000-0000C0630000}"/>
    <cellStyle name="Normal 3 2 2 6 10 5" xfId="13675" xr:uid="{00000000-0005-0000-0000-0000C1630000}"/>
    <cellStyle name="Normal 3 2 2 6 11" xfId="3963" xr:uid="{00000000-0005-0000-0000-0000C2630000}"/>
    <cellStyle name="Normal 3 2 2 6 11 2" xfId="6642" xr:uid="{00000000-0005-0000-0000-0000C3630000}"/>
    <cellStyle name="Normal 3 2 2 6 11 2 2" xfId="11402" xr:uid="{00000000-0005-0000-0000-0000C4630000}"/>
    <cellStyle name="Normal 3 2 2 6 11 2 2 2" xfId="20901" xr:uid="{00000000-0005-0000-0000-0000C5630000}"/>
    <cellStyle name="Normal 3 2 2 6 11 2 3" xfId="16156" xr:uid="{00000000-0005-0000-0000-0000C6630000}"/>
    <cellStyle name="Normal 3 2 2 6 11 3" xfId="9035" xr:uid="{00000000-0005-0000-0000-0000C7630000}"/>
    <cellStyle name="Normal 3 2 2 6 11 3 2" xfId="18535" xr:uid="{00000000-0005-0000-0000-0000C8630000}"/>
    <cellStyle name="Normal 3 2 2 6 11 4" xfId="13790" xr:uid="{00000000-0005-0000-0000-0000C9630000}"/>
    <cellStyle name="Normal 3 2 2 6 12" xfId="5394" xr:uid="{00000000-0005-0000-0000-0000CA630000}"/>
    <cellStyle name="Normal 3 2 2 6 12 2" xfId="10219" xr:uid="{00000000-0005-0000-0000-0000CB630000}"/>
    <cellStyle name="Normal 3 2 2 6 12 2 2" xfId="19718" xr:uid="{00000000-0005-0000-0000-0000CC630000}"/>
    <cellStyle name="Normal 3 2 2 6 12 3" xfId="14973" xr:uid="{00000000-0005-0000-0000-0000CD630000}"/>
    <cellStyle name="Normal 3 2 2 6 13" xfId="7852" xr:uid="{00000000-0005-0000-0000-0000CE630000}"/>
    <cellStyle name="Normal 3 2 2 6 13 2" xfId="17352" xr:uid="{00000000-0005-0000-0000-0000CF630000}"/>
    <cellStyle name="Normal 3 2 2 6 14" xfId="12606" xr:uid="{00000000-0005-0000-0000-0000D0630000}"/>
    <cellStyle name="Normal 3 2 2 6 2" xfId="623" xr:uid="{00000000-0005-0000-0000-0000D1630000}"/>
    <cellStyle name="Normal 3 2 2 6 2 2" xfId="4140" xr:uid="{00000000-0005-0000-0000-0000D2630000}"/>
    <cellStyle name="Normal 3 2 2 6 2 2 2" xfId="6756" xr:uid="{00000000-0005-0000-0000-0000D3630000}"/>
    <cellStyle name="Normal 3 2 2 6 2 2 2 2" xfId="11515" xr:uid="{00000000-0005-0000-0000-0000D4630000}"/>
    <cellStyle name="Normal 3 2 2 6 2 2 2 2 2" xfId="21014" xr:uid="{00000000-0005-0000-0000-0000D5630000}"/>
    <cellStyle name="Normal 3 2 2 6 2 2 2 3" xfId="16269" xr:uid="{00000000-0005-0000-0000-0000D6630000}"/>
    <cellStyle name="Normal 3 2 2 6 2 2 3" xfId="9148" xr:uid="{00000000-0005-0000-0000-0000D7630000}"/>
    <cellStyle name="Normal 3 2 2 6 2 2 3 2" xfId="18648" xr:uid="{00000000-0005-0000-0000-0000D8630000}"/>
    <cellStyle name="Normal 3 2 2 6 2 2 4" xfId="13903" xr:uid="{00000000-0005-0000-0000-0000D9630000}"/>
    <cellStyle name="Normal 3 2 2 6 2 3" xfId="5571" xr:uid="{00000000-0005-0000-0000-0000DA630000}"/>
    <cellStyle name="Normal 3 2 2 6 2 3 2" xfId="10332" xr:uid="{00000000-0005-0000-0000-0000DB630000}"/>
    <cellStyle name="Normal 3 2 2 6 2 3 2 2" xfId="19831" xr:uid="{00000000-0005-0000-0000-0000DC630000}"/>
    <cellStyle name="Normal 3 2 2 6 2 3 3" xfId="15086" xr:uid="{00000000-0005-0000-0000-0000DD630000}"/>
    <cellStyle name="Normal 3 2 2 6 2 4" xfId="7965" xr:uid="{00000000-0005-0000-0000-0000DE630000}"/>
    <cellStyle name="Normal 3 2 2 6 2 4 2" xfId="17465" xr:uid="{00000000-0005-0000-0000-0000DF630000}"/>
    <cellStyle name="Normal 3 2 2 6 2 5" xfId="12719" xr:uid="{00000000-0005-0000-0000-0000E0630000}"/>
    <cellStyle name="Normal 3 2 2 6 3" xfId="1050" xr:uid="{00000000-0005-0000-0000-0000E1630000}"/>
    <cellStyle name="Normal 3 2 2 6 3 2" xfId="4290" xr:uid="{00000000-0005-0000-0000-0000E2630000}"/>
    <cellStyle name="Normal 3 2 2 6 3 2 2" xfId="6906" xr:uid="{00000000-0005-0000-0000-0000E3630000}"/>
    <cellStyle name="Normal 3 2 2 6 3 2 2 2" xfId="11665" xr:uid="{00000000-0005-0000-0000-0000E4630000}"/>
    <cellStyle name="Normal 3 2 2 6 3 2 2 2 2" xfId="21164" xr:uid="{00000000-0005-0000-0000-0000E5630000}"/>
    <cellStyle name="Normal 3 2 2 6 3 2 2 3" xfId="16419" xr:uid="{00000000-0005-0000-0000-0000E6630000}"/>
    <cellStyle name="Normal 3 2 2 6 3 2 3" xfId="9298" xr:uid="{00000000-0005-0000-0000-0000E7630000}"/>
    <cellStyle name="Normal 3 2 2 6 3 2 3 2" xfId="18798" xr:uid="{00000000-0005-0000-0000-0000E8630000}"/>
    <cellStyle name="Normal 3 2 2 6 3 2 4" xfId="14053" xr:uid="{00000000-0005-0000-0000-0000E9630000}"/>
    <cellStyle name="Normal 3 2 2 6 3 3" xfId="5721" xr:uid="{00000000-0005-0000-0000-0000EA630000}"/>
    <cellStyle name="Normal 3 2 2 6 3 3 2" xfId="10482" xr:uid="{00000000-0005-0000-0000-0000EB630000}"/>
    <cellStyle name="Normal 3 2 2 6 3 3 2 2" xfId="19981" xr:uid="{00000000-0005-0000-0000-0000EC630000}"/>
    <cellStyle name="Normal 3 2 2 6 3 3 3" xfId="15236" xr:uid="{00000000-0005-0000-0000-0000ED630000}"/>
    <cellStyle name="Normal 3 2 2 6 3 4" xfId="8115" xr:uid="{00000000-0005-0000-0000-0000EE630000}"/>
    <cellStyle name="Normal 3 2 2 6 3 4 2" xfId="17615" xr:uid="{00000000-0005-0000-0000-0000EF630000}"/>
    <cellStyle name="Normal 3 2 2 6 3 5" xfId="12869" xr:uid="{00000000-0005-0000-0000-0000F0630000}"/>
    <cellStyle name="Normal 3 2 2 6 4" xfId="1414" xr:uid="{00000000-0005-0000-0000-0000F1630000}"/>
    <cellStyle name="Normal 3 2 2 6 4 2" xfId="4405" xr:uid="{00000000-0005-0000-0000-0000F2630000}"/>
    <cellStyle name="Normal 3 2 2 6 4 2 2" xfId="7021" xr:uid="{00000000-0005-0000-0000-0000F3630000}"/>
    <cellStyle name="Normal 3 2 2 6 4 2 2 2" xfId="11780" xr:uid="{00000000-0005-0000-0000-0000F4630000}"/>
    <cellStyle name="Normal 3 2 2 6 4 2 2 2 2" xfId="21279" xr:uid="{00000000-0005-0000-0000-0000F5630000}"/>
    <cellStyle name="Normal 3 2 2 6 4 2 2 3" xfId="16534" xr:uid="{00000000-0005-0000-0000-0000F6630000}"/>
    <cellStyle name="Normal 3 2 2 6 4 2 3" xfId="9413" xr:uid="{00000000-0005-0000-0000-0000F7630000}"/>
    <cellStyle name="Normal 3 2 2 6 4 2 3 2" xfId="18913" xr:uid="{00000000-0005-0000-0000-0000F8630000}"/>
    <cellStyle name="Normal 3 2 2 6 4 2 4" xfId="14168" xr:uid="{00000000-0005-0000-0000-0000F9630000}"/>
    <cellStyle name="Normal 3 2 2 6 4 3" xfId="5836" xr:uid="{00000000-0005-0000-0000-0000FA630000}"/>
    <cellStyle name="Normal 3 2 2 6 4 3 2" xfId="10597" xr:uid="{00000000-0005-0000-0000-0000FB630000}"/>
    <cellStyle name="Normal 3 2 2 6 4 3 2 2" xfId="20096" xr:uid="{00000000-0005-0000-0000-0000FC630000}"/>
    <cellStyle name="Normal 3 2 2 6 4 3 3" xfId="15351" xr:uid="{00000000-0005-0000-0000-0000FD630000}"/>
    <cellStyle name="Normal 3 2 2 6 4 4" xfId="8230" xr:uid="{00000000-0005-0000-0000-0000FE630000}"/>
    <cellStyle name="Normal 3 2 2 6 4 4 2" xfId="17730" xr:uid="{00000000-0005-0000-0000-0000FF630000}"/>
    <cellStyle name="Normal 3 2 2 6 4 5" xfId="12984" xr:uid="{00000000-0005-0000-0000-000000640000}"/>
    <cellStyle name="Normal 3 2 2 6 5" xfId="1778" xr:uid="{00000000-0005-0000-0000-000001640000}"/>
    <cellStyle name="Normal 3 2 2 6 5 2" xfId="4520" xr:uid="{00000000-0005-0000-0000-000002640000}"/>
    <cellStyle name="Normal 3 2 2 6 5 2 2" xfId="7136" xr:uid="{00000000-0005-0000-0000-000003640000}"/>
    <cellStyle name="Normal 3 2 2 6 5 2 2 2" xfId="11895" xr:uid="{00000000-0005-0000-0000-000004640000}"/>
    <cellStyle name="Normal 3 2 2 6 5 2 2 2 2" xfId="21394" xr:uid="{00000000-0005-0000-0000-000005640000}"/>
    <cellStyle name="Normal 3 2 2 6 5 2 2 3" xfId="16649" xr:uid="{00000000-0005-0000-0000-000006640000}"/>
    <cellStyle name="Normal 3 2 2 6 5 2 3" xfId="9528" xr:uid="{00000000-0005-0000-0000-000007640000}"/>
    <cellStyle name="Normal 3 2 2 6 5 2 3 2" xfId="19028" xr:uid="{00000000-0005-0000-0000-000008640000}"/>
    <cellStyle name="Normal 3 2 2 6 5 2 4" xfId="14283" xr:uid="{00000000-0005-0000-0000-000009640000}"/>
    <cellStyle name="Normal 3 2 2 6 5 3" xfId="5951" xr:uid="{00000000-0005-0000-0000-00000A640000}"/>
    <cellStyle name="Normal 3 2 2 6 5 3 2" xfId="10712" xr:uid="{00000000-0005-0000-0000-00000B640000}"/>
    <cellStyle name="Normal 3 2 2 6 5 3 2 2" xfId="20211" xr:uid="{00000000-0005-0000-0000-00000C640000}"/>
    <cellStyle name="Normal 3 2 2 6 5 3 3" xfId="15466" xr:uid="{00000000-0005-0000-0000-00000D640000}"/>
    <cellStyle name="Normal 3 2 2 6 5 4" xfId="8345" xr:uid="{00000000-0005-0000-0000-00000E640000}"/>
    <cellStyle name="Normal 3 2 2 6 5 4 2" xfId="17845" xr:uid="{00000000-0005-0000-0000-00000F640000}"/>
    <cellStyle name="Normal 3 2 2 6 5 5" xfId="13099" xr:uid="{00000000-0005-0000-0000-000010640000}"/>
    <cellStyle name="Normal 3 2 2 6 6" xfId="2142" xr:uid="{00000000-0005-0000-0000-000011640000}"/>
    <cellStyle name="Normal 3 2 2 6 6 2" xfId="4635" xr:uid="{00000000-0005-0000-0000-000012640000}"/>
    <cellStyle name="Normal 3 2 2 6 6 2 2" xfId="7251" xr:uid="{00000000-0005-0000-0000-000013640000}"/>
    <cellStyle name="Normal 3 2 2 6 6 2 2 2" xfId="12010" xr:uid="{00000000-0005-0000-0000-000014640000}"/>
    <cellStyle name="Normal 3 2 2 6 6 2 2 2 2" xfId="21509" xr:uid="{00000000-0005-0000-0000-000015640000}"/>
    <cellStyle name="Normal 3 2 2 6 6 2 2 3" xfId="16764" xr:uid="{00000000-0005-0000-0000-000016640000}"/>
    <cellStyle name="Normal 3 2 2 6 6 2 3" xfId="9643" xr:uid="{00000000-0005-0000-0000-000017640000}"/>
    <cellStyle name="Normal 3 2 2 6 6 2 3 2" xfId="19143" xr:uid="{00000000-0005-0000-0000-000018640000}"/>
    <cellStyle name="Normal 3 2 2 6 6 2 4" xfId="14398" xr:uid="{00000000-0005-0000-0000-000019640000}"/>
    <cellStyle name="Normal 3 2 2 6 6 3" xfId="6066" xr:uid="{00000000-0005-0000-0000-00001A640000}"/>
    <cellStyle name="Normal 3 2 2 6 6 3 2" xfId="10827" xr:uid="{00000000-0005-0000-0000-00001B640000}"/>
    <cellStyle name="Normal 3 2 2 6 6 3 2 2" xfId="20326" xr:uid="{00000000-0005-0000-0000-00001C640000}"/>
    <cellStyle name="Normal 3 2 2 6 6 3 3" xfId="15581" xr:uid="{00000000-0005-0000-0000-00001D640000}"/>
    <cellStyle name="Normal 3 2 2 6 6 4" xfId="8460" xr:uid="{00000000-0005-0000-0000-00001E640000}"/>
    <cellStyle name="Normal 3 2 2 6 6 4 2" xfId="17960" xr:uid="{00000000-0005-0000-0000-00001F640000}"/>
    <cellStyle name="Normal 3 2 2 6 6 5" xfId="13214" xr:uid="{00000000-0005-0000-0000-000020640000}"/>
    <cellStyle name="Normal 3 2 2 6 7" xfId="2506" xr:uid="{00000000-0005-0000-0000-000021640000}"/>
    <cellStyle name="Normal 3 2 2 6 7 2" xfId="4750" xr:uid="{00000000-0005-0000-0000-000022640000}"/>
    <cellStyle name="Normal 3 2 2 6 7 2 2" xfId="7366" xr:uid="{00000000-0005-0000-0000-000023640000}"/>
    <cellStyle name="Normal 3 2 2 6 7 2 2 2" xfId="12125" xr:uid="{00000000-0005-0000-0000-000024640000}"/>
    <cellStyle name="Normal 3 2 2 6 7 2 2 2 2" xfId="21624" xr:uid="{00000000-0005-0000-0000-000025640000}"/>
    <cellStyle name="Normal 3 2 2 6 7 2 2 3" xfId="16879" xr:uid="{00000000-0005-0000-0000-000026640000}"/>
    <cellStyle name="Normal 3 2 2 6 7 2 3" xfId="9758" xr:uid="{00000000-0005-0000-0000-000027640000}"/>
    <cellStyle name="Normal 3 2 2 6 7 2 3 2" xfId="19258" xr:uid="{00000000-0005-0000-0000-000028640000}"/>
    <cellStyle name="Normal 3 2 2 6 7 2 4" xfId="14513" xr:uid="{00000000-0005-0000-0000-000029640000}"/>
    <cellStyle name="Normal 3 2 2 6 7 3" xfId="6181" xr:uid="{00000000-0005-0000-0000-00002A640000}"/>
    <cellStyle name="Normal 3 2 2 6 7 3 2" xfId="10942" xr:uid="{00000000-0005-0000-0000-00002B640000}"/>
    <cellStyle name="Normal 3 2 2 6 7 3 2 2" xfId="20441" xr:uid="{00000000-0005-0000-0000-00002C640000}"/>
    <cellStyle name="Normal 3 2 2 6 7 3 3" xfId="15696" xr:uid="{00000000-0005-0000-0000-00002D640000}"/>
    <cellStyle name="Normal 3 2 2 6 7 4" xfId="8575" xr:uid="{00000000-0005-0000-0000-00002E640000}"/>
    <cellStyle name="Normal 3 2 2 6 7 4 2" xfId="18075" xr:uid="{00000000-0005-0000-0000-00002F640000}"/>
    <cellStyle name="Normal 3 2 2 6 7 5" xfId="13329" xr:uid="{00000000-0005-0000-0000-000030640000}"/>
    <cellStyle name="Normal 3 2 2 6 8" xfId="2870" xr:uid="{00000000-0005-0000-0000-000031640000}"/>
    <cellStyle name="Normal 3 2 2 6 8 2" xfId="4865" xr:uid="{00000000-0005-0000-0000-000032640000}"/>
    <cellStyle name="Normal 3 2 2 6 8 2 2" xfId="7481" xr:uid="{00000000-0005-0000-0000-000033640000}"/>
    <cellStyle name="Normal 3 2 2 6 8 2 2 2" xfId="12240" xr:uid="{00000000-0005-0000-0000-000034640000}"/>
    <cellStyle name="Normal 3 2 2 6 8 2 2 2 2" xfId="21739" xr:uid="{00000000-0005-0000-0000-000035640000}"/>
    <cellStyle name="Normal 3 2 2 6 8 2 2 3" xfId="16994" xr:uid="{00000000-0005-0000-0000-000036640000}"/>
    <cellStyle name="Normal 3 2 2 6 8 2 3" xfId="9873" xr:uid="{00000000-0005-0000-0000-000037640000}"/>
    <cellStyle name="Normal 3 2 2 6 8 2 3 2" xfId="19373" xr:uid="{00000000-0005-0000-0000-000038640000}"/>
    <cellStyle name="Normal 3 2 2 6 8 2 4" xfId="14628" xr:uid="{00000000-0005-0000-0000-000039640000}"/>
    <cellStyle name="Normal 3 2 2 6 8 3" xfId="6296" xr:uid="{00000000-0005-0000-0000-00003A640000}"/>
    <cellStyle name="Normal 3 2 2 6 8 3 2" xfId="11057" xr:uid="{00000000-0005-0000-0000-00003B640000}"/>
    <cellStyle name="Normal 3 2 2 6 8 3 2 2" xfId="20556" xr:uid="{00000000-0005-0000-0000-00003C640000}"/>
    <cellStyle name="Normal 3 2 2 6 8 3 3" xfId="15811" xr:uid="{00000000-0005-0000-0000-00003D640000}"/>
    <cellStyle name="Normal 3 2 2 6 8 4" xfId="8690" xr:uid="{00000000-0005-0000-0000-00003E640000}"/>
    <cellStyle name="Normal 3 2 2 6 8 4 2" xfId="18190" xr:uid="{00000000-0005-0000-0000-00003F640000}"/>
    <cellStyle name="Normal 3 2 2 6 8 5" xfId="13445" xr:uid="{00000000-0005-0000-0000-000040640000}"/>
    <cellStyle name="Normal 3 2 2 6 9" xfId="3234" xr:uid="{00000000-0005-0000-0000-000041640000}"/>
    <cellStyle name="Normal 3 2 2 6 9 2" xfId="4980" xr:uid="{00000000-0005-0000-0000-000042640000}"/>
    <cellStyle name="Normal 3 2 2 6 9 2 2" xfId="7596" xr:uid="{00000000-0005-0000-0000-000043640000}"/>
    <cellStyle name="Normal 3 2 2 6 9 2 2 2" xfId="12355" xr:uid="{00000000-0005-0000-0000-000044640000}"/>
    <cellStyle name="Normal 3 2 2 6 9 2 2 2 2" xfId="21854" xr:uid="{00000000-0005-0000-0000-000045640000}"/>
    <cellStyle name="Normal 3 2 2 6 9 2 2 3" xfId="17109" xr:uid="{00000000-0005-0000-0000-000046640000}"/>
    <cellStyle name="Normal 3 2 2 6 9 2 3" xfId="9988" xr:uid="{00000000-0005-0000-0000-000047640000}"/>
    <cellStyle name="Normal 3 2 2 6 9 2 3 2" xfId="19488" xr:uid="{00000000-0005-0000-0000-000048640000}"/>
    <cellStyle name="Normal 3 2 2 6 9 2 4" xfId="14743" xr:uid="{00000000-0005-0000-0000-000049640000}"/>
    <cellStyle name="Normal 3 2 2 6 9 3" xfId="6411" xr:uid="{00000000-0005-0000-0000-00004A640000}"/>
    <cellStyle name="Normal 3 2 2 6 9 3 2" xfId="11172" xr:uid="{00000000-0005-0000-0000-00004B640000}"/>
    <cellStyle name="Normal 3 2 2 6 9 3 2 2" xfId="20671" xr:uid="{00000000-0005-0000-0000-00004C640000}"/>
    <cellStyle name="Normal 3 2 2 6 9 3 3" xfId="15926" xr:uid="{00000000-0005-0000-0000-00004D640000}"/>
    <cellStyle name="Normal 3 2 2 6 9 4" xfId="8805" xr:uid="{00000000-0005-0000-0000-00004E640000}"/>
    <cellStyle name="Normal 3 2 2 6 9 4 2" xfId="18305" xr:uid="{00000000-0005-0000-0000-00004F640000}"/>
    <cellStyle name="Normal 3 2 2 6 9 5" xfId="13560" xr:uid="{00000000-0005-0000-0000-000050640000}"/>
    <cellStyle name="Normal 3 2 2 7" xfId="298" xr:uid="{00000000-0005-0000-0000-000051640000}"/>
    <cellStyle name="Normal 3 2 2 7 10" xfId="3632" xr:uid="{00000000-0005-0000-0000-000052640000}"/>
    <cellStyle name="Normal 3 2 2 7 10 2" xfId="5105" xr:uid="{00000000-0005-0000-0000-000053640000}"/>
    <cellStyle name="Normal 3 2 2 7 10 2 2" xfId="7721" xr:uid="{00000000-0005-0000-0000-000054640000}"/>
    <cellStyle name="Normal 3 2 2 7 10 2 2 2" xfId="12480" xr:uid="{00000000-0005-0000-0000-000055640000}"/>
    <cellStyle name="Normal 3 2 2 7 10 2 2 2 2" xfId="21979" xr:uid="{00000000-0005-0000-0000-000056640000}"/>
    <cellStyle name="Normal 3 2 2 7 10 2 2 3" xfId="17234" xr:uid="{00000000-0005-0000-0000-000057640000}"/>
    <cellStyle name="Normal 3 2 2 7 10 2 3" xfId="10113" xr:uid="{00000000-0005-0000-0000-000058640000}"/>
    <cellStyle name="Normal 3 2 2 7 10 2 3 2" xfId="19613" xr:uid="{00000000-0005-0000-0000-000059640000}"/>
    <cellStyle name="Normal 3 2 2 7 10 2 4" xfId="14868" xr:uid="{00000000-0005-0000-0000-00005A640000}"/>
    <cellStyle name="Normal 3 2 2 7 10 3" xfId="6536" xr:uid="{00000000-0005-0000-0000-00005B640000}"/>
    <cellStyle name="Normal 3 2 2 7 10 3 2" xfId="11297" xr:uid="{00000000-0005-0000-0000-00005C640000}"/>
    <cellStyle name="Normal 3 2 2 7 10 3 2 2" xfId="20796" xr:uid="{00000000-0005-0000-0000-00005D640000}"/>
    <cellStyle name="Normal 3 2 2 7 10 3 3" xfId="16051" xr:uid="{00000000-0005-0000-0000-00005E640000}"/>
    <cellStyle name="Normal 3 2 2 7 10 4" xfId="8930" xr:uid="{00000000-0005-0000-0000-00005F640000}"/>
    <cellStyle name="Normal 3 2 2 7 10 4 2" xfId="18430" xr:uid="{00000000-0005-0000-0000-000060640000}"/>
    <cellStyle name="Normal 3 2 2 7 10 5" xfId="13685" xr:uid="{00000000-0005-0000-0000-000061640000}"/>
    <cellStyle name="Normal 3 2 2 7 11" xfId="3997" xr:uid="{00000000-0005-0000-0000-000062640000}"/>
    <cellStyle name="Normal 3 2 2 7 11 2" xfId="6652" xr:uid="{00000000-0005-0000-0000-000063640000}"/>
    <cellStyle name="Normal 3 2 2 7 11 2 2" xfId="11412" xr:uid="{00000000-0005-0000-0000-000064640000}"/>
    <cellStyle name="Normal 3 2 2 7 11 2 2 2" xfId="20911" xr:uid="{00000000-0005-0000-0000-000065640000}"/>
    <cellStyle name="Normal 3 2 2 7 11 2 3" xfId="16166" xr:uid="{00000000-0005-0000-0000-000066640000}"/>
    <cellStyle name="Normal 3 2 2 7 11 3" xfId="9045" xr:uid="{00000000-0005-0000-0000-000067640000}"/>
    <cellStyle name="Normal 3 2 2 7 11 3 2" xfId="18545" xr:uid="{00000000-0005-0000-0000-000068640000}"/>
    <cellStyle name="Normal 3 2 2 7 11 4" xfId="13800" xr:uid="{00000000-0005-0000-0000-000069640000}"/>
    <cellStyle name="Normal 3 2 2 7 12" xfId="5428" xr:uid="{00000000-0005-0000-0000-00006A640000}"/>
    <cellStyle name="Normal 3 2 2 7 12 2" xfId="10229" xr:uid="{00000000-0005-0000-0000-00006B640000}"/>
    <cellStyle name="Normal 3 2 2 7 12 2 2" xfId="19728" xr:uid="{00000000-0005-0000-0000-00006C640000}"/>
    <cellStyle name="Normal 3 2 2 7 12 3" xfId="14983" xr:uid="{00000000-0005-0000-0000-00006D640000}"/>
    <cellStyle name="Normal 3 2 2 7 13" xfId="7862" xr:uid="{00000000-0005-0000-0000-00006E640000}"/>
    <cellStyle name="Normal 3 2 2 7 13 2" xfId="17362" xr:uid="{00000000-0005-0000-0000-00006F640000}"/>
    <cellStyle name="Normal 3 2 2 7 14" xfId="12616" xr:uid="{00000000-0005-0000-0000-000070640000}"/>
    <cellStyle name="Normal 3 2 2 7 2" xfId="657" xr:uid="{00000000-0005-0000-0000-000071640000}"/>
    <cellStyle name="Normal 3 2 2 7 2 2" xfId="4150" xr:uid="{00000000-0005-0000-0000-000072640000}"/>
    <cellStyle name="Normal 3 2 2 7 2 2 2" xfId="6766" xr:uid="{00000000-0005-0000-0000-000073640000}"/>
    <cellStyle name="Normal 3 2 2 7 2 2 2 2" xfId="11525" xr:uid="{00000000-0005-0000-0000-000074640000}"/>
    <cellStyle name="Normal 3 2 2 7 2 2 2 2 2" xfId="21024" xr:uid="{00000000-0005-0000-0000-000075640000}"/>
    <cellStyle name="Normal 3 2 2 7 2 2 2 3" xfId="16279" xr:uid="{00000000-0005-0000-0000-000076640000}"/>
    <cellStyle name="Normal 3 2 2 7 2 2 3" xfId="9158" xr:uid="{00000000-0005-0000-0000-000077640000}"/>
    <cellStyle name="Normal 3 2 2 7 2 2 3 2" xfId="18658" xr:uid="{00000000-0005-0000-0000-000078640000}"/>
    <cellStyle name="Normal 3 2 2 7 2 2 4" xfId="13913" xr:uid="{00000000-0005-0000-0000-000079640000}"/>
    <cellStyle name="Normal 3 2 2 7 2 3" xfId="5581" xr:uid="{00000000-0005-0000-0000-00007A640000}"/>
    <cellStyle name="Normal 3 2 2 7 2 3 2" xfId="10342" xr:uid="{00000000-0005-0000-0000-00007B640000}"/>
    <cellStyle name="Normal 3 2 2 7 2 3 2 2" xfId="19841" xr:uid="{00000000-0005-0000-0000-00007C640000}"/>
    <cellStyle name="Normal 3 2 2 7 2 3 3" xfId="15096" xr:uid="{00000000-0005-0000-0000-00007D640000}"/>
    <cellStyle name="Normal 3 2 2 7 2 4" xfId="7975" xr:uid="{00000000-0005-0000-0000-00007E640000}"/>
    <cellStyle name="Normal 3 2 2 7 2 4 2" xfId="17475" xr:uid="{00000000-0005-0000-0000-00007F640000}"/>
    <cellStyle name="Normal 3 2 2 7 2 5" xfId="12729" xr:uid="{00000000-0005-0000-0000-000080640000}"/>
    <cellStyle name="Normal 3 2 2 7 3" xfId="1084" xr:uid="{00000000-0005-0000-0000-000081640000}"/>
    <cellStyle name="Normal 3 2 2 7 3 2" xfId="4300" xr:uid="{00000000-0005-0000-0000-000082640000}"/>
    <cellStyle name="Normal 3 2 2 7 3 2 2" xfId="6916" xr:uid="{00000000-0005-0000-0000-000083640000}"/>
    <cellStyle name="Normal 3 2 2 7 3 2 2 2" xfId="11675" xr:uid="{00000000-0005-0000-0000-000084640000}"/>
    <cellStyle name="Normal 3 2 2 7 3 2 2 2 2" xfId="21174" xr:uid="{00000000-0005-0000-0000-000085640000}"/>
    <cellStyle name="Normal 3 2 2 7 3 2 2 3" xfId="16429" xr:uid="{00000000-0005-0000-0000-000086640000}"/>
    <cellStyle name="Normal 3 2 2 7 3 2 3" xfId="9308" xr:uid="{00000000-0005-0000-0000-000087640000}"/>
    <cellStyle name="Normal 3 2 2 7 3 2 3 2" xfId="18808" xr:uid="{00000000-0005-0000-0000-000088640000}"/>
    <cellStyle name="Normal 3 2 2 7 3 2 4" xfId="14063" xr:uid="{00000000-0005-0000-0000-000089640000}"/>
    <cellStyle name="Normal 3 2 2 7 3 3" xfId="5731" xr:uid="{00000000-0005-0000-0000-00008A640000}"/>
    <cellStyle name="Normal 3 2 2 7 3 3 2" xfId="10492" xr:uid="{00000000-0005-0000-0000-00008B640000}"/>
    <cellStyle name="Normal 3 2 2 7 3 3 2 2" xfId="19991" xr:uid="{00000000-0005-0000-0000-00008C640000}"/>
    <cellStyle name="Normal 3 2 2 7 3 3 3" xfId="15246" xr:uid="{00000000-0005-0000-0000-00008D640000}"/>
    <cellStyle name="Normal 3 2 2 7 3 4" xfId="8125" xr:uid="{00000000-0005-0000-0000-00008E640000}"/>
    <cellStyle name="Normal 3 2 2 7 3 4 2" xfId="17625" xr:uid="{00000000-0005-0000-0000-00008F640000}"/>
    <cellStyle name="Normal 3 2 2 7 3 5" xfId="12879" xr:uid="{00000000-0005-0000-0000-000090640000}"/>
    <cellStyle name="Normal 3 2 2 7 4" xfId="1448" xr:uid="{00000000-0005-0000-0000-000091640000}"/>
    <cellStyle name="Normal 3 2 2 7 4 2" xfId="4415" xr:uid="{00000000-0005-0000-0000-000092640000}"/>
    <cellStyle name="Normal 3 2 2 7 4 2 2" xfId="7031" xr:uid="{00000000-0005-0000-0000-000093640000}"/>
    <cellStyle name="Normal 3 2 2 7 4 2 2 2" xfId="11790" xr:uid="{00000000-0005-0000-0000-000094640000}"/>
    <cellStyle name="Normal 3 2 2 7 4 2 2 2 2" xfId="21289" xr:uid="{00000000-0005-0000-0000-000095640000}"/>
    <cellStyle name="Normal 3 2 2 7 4 2 2 3" xfId="16544" xr:uid="{00000000-0005-0000-0000-000096640000}"/>
    <cellStyle name="Normal 3 2 2 7 4 2 3" xfId="9423" xr:uid="{00000000-0005-0000-0000-000097640000}"/>
    <cellStyle name="Normal 3 2 2 7 4 2 3 2" xfId="18923" xr:uid="{00000000-0005-0000-0000-000098640000}"/>
    <cellStyle name="Normal 3 2 2 7 4 2 4" xfId="14178" xr:uid="{00000000-0005-0000-0000-000099640000}"/>
    <cellStyle name="Normal 3 2 2 7 4 3" xfId="5846" xr:uid="{00000000-0005-0000-0000-00009A640000}"/>
    <cellStyle name="Normal 3 2 2 7 4 3 2" xfId="10607" xr:uid="{00000000-0005-0000-0000-00009B640000}"/>
    <cellStyle name="Normal 3 2 2 7 4 3 2 2" xfId="20106" xr:uid="{00000000-0005-0000-0000-00009C640000}"/>
    <cellStyle name="Normal 3 2 2 7 4 3 3" xfId="15361" xr:uid="{00000000-0005-0000-0000-00009D640000}"/>
    <cellStyle name="Normal 3 2 2 7 4 4" xfId="8240" xr:uid="{00000000-0005-0000-0000-00009E640000}"/>
    <cellStyle name="Normal 3 2 2 7 4 4 2" xfId="17740" xr:uid="{00000000-0005-0000-0000-00009F640000}"/>
    <cellStyle name="Normal 3 2 2 7 4 5" xfId="12994" xr:uid="{00000000-0005-0000-0000-0000A0640000}"/>
    <cellStyle name="Normal 3 2 2 7 5" xfId="1812" xr:uid="{00000000-0005-0000-0000-0000A1640000}"/>
    <cellStyle name="Normal 3 2 2 7 5 2" xfId="4530" xr:uid="{00000000-0005-0000-0000-0000A2640000}"/>
    <cellStyle name="Normal 3 2 2 7 5 2 2" xfId="7146" xr:uid="{00000000-0005-0000-0000-0000A3640000}"/>
    <cellStyle name="Normal 3 2 2 7 5 2 2 2" xfId="11905" xr:uid="{00000000-0005-0000-0000-0000A4640000}"/>
    <cellStyle name="Normal 3 2 2 7 5 2 2 2 2" xfId="21404" xr:uid="{00000000-0005-0000-0000-0000A5640000}"/>
    <cellStyle name="Normal 3 2 2 7 5 2 2 3" xfId="16659" xr:uid="{00000000-0005-0000-0000-0000A6640000}"/>
    <cellStyle name="Normal 3 2 2 7 5 2 3" xfId="9538" xr:uid="{00000000-0005-0000-0000-0000A7640000}"/>
    <cellStyle name="Normal 3 2 2 7 5 2 3 2" xfId="19038" xr:uid="{00000000-0005-0000-0000-0000A8640000}"/>
    <cellStyle name="Normal 3 2 2 7 5 2 4" xfId="14293" xr:uid="{00000000-0005-0000-0000-0000A9640000}"/>
    <cellStyle name="Normal 3 2 2 7 5 3" xfId="5961" xr:uid="{00000000-0005-0000-0000-0000AA640000}"/>
    <cellStyle name="Normal 3 2 2 7 5 3 2" xfId="10722" xr:uid="{00000000-0005-0000-0000-0000AB640000}"/>
    <cellStyle name="Normal 3 2 2 7 5 3 2 2" xfId="20221" xr:uid="{00000000-0005-0000-0000-0000AC640000}"/>
    <cellStyle name="Normal 3 2 2 7 5 3 3" xfId="15476" xr:uid="{00000000-0005-0000-0000-0000AD640000}"/>
    <cellStyle name="Normal 3 2 2 7 5 4" xfId="8355" xr:uid="{00000000-0005-0000-0000-0000AE640000}"/>
    <cellStyle name="Normal 3 2 2 7 5 4 2" xfId="17855" xr:uid="{00000000-0005-0000-0000-0000AF640000}"/>
    <cellStyle name="Normal 3 2 2 7 5 5" xfId="13109" xr:uid="{00000000-0005-0000-0000-0000B0640000}"/>
    <cellStyle name="Normal 3 2 2 7 6" xfId="2176" xr:uid="{00000000-0005-0000-0000-0000B1640000}"/>
    <cellStyle name="Normal 3 2 2 7 6 2" xfId="4645" xr:uid="{00000000-0005-0000-0000-0000B2640000}"/>
    <cellStyle name="Normal 3 2 2 7 6 2 2" xfId="7261" xr:uid="{00000000-0005-0000-0000-0000B3640000}"/>
    <cellStyle name="Normal 3 2 2 7 6 2 2 2" xfId="12020" xr:uid="{00000000-0005-0000-0000-0000B4640000}"/>
    <cellStyle name="Normal 3 2 2 7 6 2 2 2 2" xfId="21519" xr:uid="{00000000-0005-0000-0000-0000B5640000}"/>
    <cellStyle name="Normal 3 2 2 7 6 2 2 3" xfId="16774" xr:uid="{00000000-0005-0000-0000-0000B6640000}"/>
    <cellStyle name="Normal 3 2 2 7 6 2 3" xfId="9653" xr:uid="{00000000-0005-0000-0000-0000B7640000}"/>
    <cellStyle name="Normal 3 2 2 7 6 2 3 2" xfId="19153" xr:uid="{00000000-0005-0000-0000-0000B8640000}"/>
    <cellStyle name="Normal 3 2 2 7 6 2 4" xfId="14408" xr:uid="{00000000-0005-0000-0000-0000B9640000}"/>
    <cellStyle name="Normal 3 2 2 7 6 3" xfId="6076" xr:uid="{00000000-0005-0000-0000-0000BA640000}"/>
    <cellStyle name="Normal 3 2 2 7 6 3 2" xfId="10837" xr:uid="{00000000-0005-0000-0000-0000BB640000}"/>
    <cellStyle name="Normal 3 2 2 7 6 3 2 2" xfId="20336" xr:uid="{00000000-0005-0000-0000-0000BC640000}"/>
    <cellStyle name="Normal 3 2 2 7 6 3 3" xfId="15591" xr:uid="{00000000-0005-0000-0000-0000BD640000}"/>
    <cellStyle name="Normal 3 2 2 7 6 4" xfId="8470" xr:uid="{00000000-0005-0000-0000-0000BE640000}"/>
    <cellStyle name="Normal 3 2 2 7 6 4 2" xfId="17970" xr:uid="{00000000-0005-0000-0000-0000BF640000}"/>
    <cellStyle name="Normal 3 2 2 7 6 5" xfId="13224" xr:uid="{00000000-0005-0000-0000-0000C0640000}"/>
    <cellStyle name="Normal 3 2 2 7 7" xfId="2540" xr:uid="{00000000-0005-0000-0000-0000C1640000}"/>
    <cellStyle name="Normal 3 2 2 7 7 2" xfId="4760" xr:uid="{00000000-0005-0000-0000-0000C2640000}"/>
    <cellStyle name="Normal 3 2 2 7 7 2 2" xfId="7376" xr:uid="{00000000-0005-0000-0000-0000C3640000}"/>
    <cellStyle name="Normal 3 2 2 7 7 2 2 2" xfId="12135" xr:uid="{00000000-0005-0000-0000-0000C4640000}"/>
    <cellStyle name="Normal 3 2 2 7 7 2 2 2 2" xfId="21634" xr:uid="{00000000-0005-0000-0000-0000C5640000}"/>
    <cellStyle name="Normal 3 2 2 7 7 2 2 3" xfId="16889" xr:uid="{00000000-0005-0000-0000-0000C6640000}"/>
    <cellStyle name="Normal 3 2 2 7 7 2 3" xfId="9768" xr:uid="{00000000-0005-0000-0000-0000C7640000}"/>
    <cellStyle name="Normal 3 2 2 7 7 2 3 2" xfId="19268" xr:uid="{00000000-0005-0000-0000-0000C8640000}"/>
    <cellStyle name="Normal 3 2 2 7 7 2 4" xfId="14523" xr:uid="{00000000-0005-0000-0000-0000C9640000}"/>
    <cellStyle name="Normal 3 2 2 7 7 3" xfId="6191" xr:uid="{00000000-0005-0000-0000-0000CA640000}"/>
    <cellStyle name="Normal 3 2 2 7 7 3 2" xfId="10952" xr:uid="{00000000-0005-0000-0000-0000CB640000}"/>
    <cellStyle name="Normal 3 2 2 7 7 3 2 2" xfId="20451" xr:uid="{00000000-0005-0000-0000-0000CC640000}"/>
    <cellStyle name="Normal 3 2 2 7 7 3 3" xfId="15706" xr:uid="{00000000-0005-0000-0000-0000CD640000}"/>
    <cellStyle name="Normal 3 2 2 7 7 4" xfId="8585" xr:uid="{00000000-0005-0000-0000-0000CE640000}"/>
    <cellStyle name="Normal 3 2 2 7 7 4 2" xfId="18085" xr:uid="{00000000-0005-0000-0000-0000CF640000}"/>
    <cellStyle name="Normal 3 2 2 7 7 5" xfId="13340" xr:uid="{00000000-0005-0000-0000-0000D0640000}"/>
    <cellStyle name="Normal 3 2 2 7 8" xfId="2904" xr:uid="{00000000-0005-0000-0000-0000D1640000}"/>
    <cellStyle name="Normal 3 2 2 7 8 2" xfId="4875" xr:uid="{00000000-0005-0000-0000-0000D2640000}"/>
    <cellStyle name="Normal 3 2 2 7 8 2 2" xfId="7491" xr:uid="{00000000-0005-0000-0000-0000D3640000}"/>
    <cellStyle name="Normal 3 2 2 7 8 2 2 2" xfId="12250" xr:uid="{00000000-0005-0000-0000-0000D4640000}"/>
    <cellStyle name="Normal 3 2 2 7 8 2 2 2 2" xfId="21749" xr:uid="{00000000-0005-0000-0000-0000D5640000}"/>
    <cellStyle name="Normal 3 2 2 7 8 2 2 3" xfId="17004" xr:uid="{00000000-0005-0000-0000-0000D6640000}"/>
    <cellStyle name="Normal 3 2 2 7 8 2 3" xfId="9883" xr:uid="{00000000-0005-0000-0000-0000D7640000}"/>
    <cellStyle name="Normal 3 2 2 7 8 2 3 2" xfId="19383" xr:uid="{00000000-0005-0000-0000-0000D8640000}"/>
    <cellStyle name="Normal 3 2 2 7 8 2 4" xfId="14638" xr:uid="{00000000-0005-0000-0000-0000D9640000}"/>
    <cellStyle name="Normal 3 2 2 7 8 3" xfId="6306" xr:uid="{00000000-0005-0000-0000-0000DA640000}"/>
    <cellStyle name="Normal 3 2 2 7 8 3 2" xfId="11067" xr:uid="{00000000-0005-0000-0000-0000DB640000}"/>
    <cellStyle name="Normal 3 2 2 7 8 3 2 2" xfId="20566" xr:uid="{00000000-0005-0000-0000-0000DC640000}"/>
    <cellStyle name="Normal 3 2 2 7 8 3 3" xfId="15821" xr:uid="{00000000-0005-0000-0000-0000DD640000}"/>
    <cellStyle name="Normal 3 2 2 7 8 4" xfId="8700" xr:uid="{00000000-0005-0000-0000-0000DE640000}"/>
    <cellStyle name="Normal 3 2 2 7 8 4 2" xfId="18200" xr:uid="{00000000-0005-0000-0000-0000DF640000}"/>
    <cellStyle name="Normal 3 2 2 7 8 5" xfId="13455" xr:uid="{00000000-0005-0000-0000-0000E0640000}"/>
    <cellStyle name="Normal 3 2 2 7 9" xfId="3268" xr:uid="{00000000-0005-0000-0000-0000E1640000}"/>
    <cellStyle name="Normal 3 2 2 7 9 2" xfId="4990" xr:uid="{00000000-0005-0000-0000-0000E2640000}"/>
    <cellStyle name="Normal 3 2 2 7 9 2 2" xfId="7606" xr:uid="{00000000-0005-0000-0000-0000E3640000}"/>
    <cellStyle name="Normal 3 2 2 7 9 2 2 2" xfId="12365" xr:uid="{00000000-0005-0000-0000-0000E4640000}"/>
    <cellStyle name="Normal 3 2 2 7 9 2 2 2 2" xfId="21864" xr:uid="{00000000-0005-0000-0000-0000E5640000}"/>
    <cellStyle name="Normal 3 2 2 7 9 2 2 3" xfId="17119" xr:uid="{00000000-0005-0000-0000-0000E6640000}"/>
    <cellStyle name="Normal 3 2 2 7 9 2 3" xfId="9998" xr:uid="{00000000-0005-0000-0000-0000E7640000}"/>
    <cellStyle name="Normal 3 2 2 7 9 2 3 2" xfId="19498" xr:uid="{00000000-0005-0000-0000-0000E8640000}"/>
    <cellStyle name="Normal 3 2 2 7 9 2 4" xfId="14753" xr:uid="{00000000-0005-0000-0000-0000E9640000}"/>
    <cellStyle name="Normal 3 2 2 7 9 3" xfId="6421" xr:uid="{00000000-0005-0000-0000-0000EA640000}"/>
    <cellStyle name="Normal 3 2 2 7 9 3 2" xfId="11182" xr:uid="{00000000-0005-0000-0000-0000EB640000}"/>
    <cellStyle name="Normal 3 2 2 7 9 3 2 2" xfId="20681" xr:uid="{00000000-0005-0000-0000-0000EC640000}"/>
    <cellStyle name="Normal 3 2 2 7 9 3 3" xfId="15936" xr:uid="{00000000-0005-0000-0000-0000ED640000}"/>
    <cellStyle name="Normal 3 2 2 7 9 4" xfId="8815" xr:uid="{00000000-0005-0000-0000-0000EE640000}"/>
    <cellStyle name="Normal 3 2 2 7 9 4 2" xfId="18315" xr:uid="{00000000-0005-0000-0000-0000EF640000}"/>
    <cellStyle name="Normal 3 2 2 7 9 5" xfId="13570" xr:uid="{00000000-0005-0000-0000-0000F0640000}"/>
    <cellStyle name="Normal 3 2 2 8" xfId="328" xr:uid="{00000000-0005-0000-0000-0000F1640000}"/>
    <cellStyle name="Normal 3 2 2 8 10" xfId="3662" xr:uid="{00000000-0005-0000-0000-0000F2640000}"/>
    <cellStyle name="Normal 3 2 2 8 10 2" xfId="5115" xr:uid="{00000000-0005-0000-0000-0000F3640000}"/>
    <cellStyle name="Normal 3 2 2 8 10 2 2" xfId="7731" xr:uid="{00000000-0005-0000-0000-0000F4640000}"/>
    <cellStyle name="Normal 3 2 2 8 10 2 2 2" xfId="12490" xr:uid="{00000000-0005-0000-0000-0000F5640000}"/>
    <cellStyle name="Normal 3 2 2 8 10 2 2 2 2" xfId="21989" xr:uid="{00000000-0005-0000-0000-0000F6640000}"/>
    <cellStyle name="Normal 3 2 2 8 10 2 2 3" xfId="17244" xr:uid="{00000000-0005-0000-0000-0000F7640000}"/>
    <cellStyle name="Normal 3 2 2 8 10 2 3" xfId="10123" xr:uid="{00000000-0005-0000-0000-0000F8640000}"/>
    <cellStyle name="Normal 3 2 2 8 10 2 3 2" xfId="19623" xr:uid="{00000000-0005-0000-0000-0000F9640000}"/>
    <cellStyle name="Normal 3 2 2 8 10 2 4" xfId="14878" xr:uid="{00000000-0005-0000-0000-0000FA640000}"/>
    <cellStyle name="Normal 3 2 2 8 10 3" xfId="6546" xr:uid="{00000000-0005-0000-0000-0000FB640000}"/>
    <cellStyle name="Normal 3 2 2 8 10 3 2" xfId="11307" xr:uid="{00000000-0005-0000-0000-0000FC640000}"/>
    <cellStyle name="Normal 3 2 2 8 10 3 2 2" xfId="20806" xr:uid="{00000000-0005-0000-0000-0000FD640000}"/>
    <cellStyle name="Normal 3 2 2 8 10 3 3" xfId="16061" xr:uid="{00000000-0005-0000-0000-0000FE640000}"/>
    <cellStyle name="Normal 3 2 2 8 10 4" xfId="8940" xr:uid="{00000000-0005-0000-0000-0000FF640000}"/>
    <cellStyle name="Normal 3 2 2 8 10 4 2" xfId="18440" xr:uid="{00000000-0005-0000-0000-000000650000}"/>
    <cellStyle name="Normal 3 2 2 8 10 5" xfId="13695" xr:uid="{00000000-0005-0000-0000-000001650000}"/>
    <cellStyle name="Normal 3 2 2 8 11" xfId="4027" xr:uid="{00000000-0005-0000-0000-000002650000}"/>
    <cellStyle name="Normal 3 2 2 8 11 2" xfId="6662" xr:uid="{00000000-0005-0000-0000-000003650000}"/>
    <cellStyle name="Normal 3 2 2 8 11 2 2" xfId="11422" xr:uid="{00000000-0005-0000-0000-000004650000}"/>
    <cellStyle name="Normal 3 2 2 8 11 2 2 2" xfId="20921" xr:uid="{00000000-0005-0000-0000-000005650000}"/>
    <cellStyle name="Normal 3 2 2 8 11 2 3" xfId="16176" xr:uid="{00000000-0005-0000-0000-000006650000}"/>
    <cellStyle name="Normal 3 2 2 8 11 3" xfId="9055" xr:uid="{00000000-0005-0000-0000-000007650000}"/>
    <cellStyle name="Normal 3 2 2 8 11 3 2" xfId="18555" xr:uid="{00000000-0005-0000-0000-000008650000}"/>
    <cellStyle name="Normal 3 2 2 8 11 4" xfId="13810" xr:uid="{00000000-0005-0000-0000-000009650000}"/>
    <cellStyle name="Normal 3 2 2 8 12" xfId="5458" xr:uid="{00000000-0005-0000-0000-00000A650000}"/>
    <cellStyle name="Normal 3 2 2 8 12 2" xfId="10239" xr:uid="{00000000-0005-0000-0000-00000B650000}"/>
    <cellStyle name="Normal 3 2 2 8 12 2 2" xfId="19738" xr:uid="{00000000-0005-0000-0000-00000C650000}"/>
    <cellStyle name="Normal 3 2 2 8 12 3" xfId="14993" xr:uid="{00000000-0005-0000-0000-00000D650000}"/>
    <cellStyle name="Normal 3 2 2 8 13" xfId="7872" xr:uid="{00000000-0005-0000-0000-00000E650000}"/>
    <cellStyle name="Normal 3 2 2 8 13 2" xfId="17372" xr:uid="{00000000-0005-0000-0000-00000F650000}"/>
    <cellStyle name="Normal 3 2 2 8 14" xfId="12626" xr:uid="{00000000-0005-0000-0000-000010650000}"/>
    <cellStyle name="Normal 3 2 2 8 2" xfId="687" xr:uid="{00000000-0005-0000-0000-000011650000}"/>
    <cellStyle name="Normal 3 2 2 8 2 2" xfId="4160" xr:uid="{00000000-0005-0000-0000-000012650000}"/>
    <cellStyle name="Normal 3 2 2 8 2 2 2" xfId="6776" xr:uid="{00000000-0005-0000-0000-000013650000}"/>
    <cellStyle name="Normal 3 2 2 8 2 2 2 2" xfId="11535" xr:uid="{00000000-0005-0000-0000-000014650000}"/>
    <cellStyle name="Normal 3 2 2 8 2 2 2 2 2" xfId="21034" xr:uid="{00000000-0005-0000-0000-000015650000}"/>
    <cellStyle name="Normal 3 2 2 8 2 2 2 3" xfId="16289" xr:uid="{00000000-0005-0000-0000-000016650000}"/>
    <cellStyle name="Normal 3 2 2 8 2 2 3" xfId="9168" xr:uid="{00000000-0005-0000-0000-000017650000}"/>
    <cellStyle name="Normal 3 2 2 8 2 2 3 2" xfId="18668" xr:uid="{00000000-0005-0000-0000-000018650000}"/>
    <cellStyle name="Normal 3 2 2 8 2 2 4" xfId="13923" xr:uid="{00000000-0005-0000-0000-000019650000}"/>
    <cellStyle name="Normal 3 2 2 8 2 3" xfId="5591" xr:uid="{00000000-0005-0000-0000-00001A650000}"/>
    <cellStyle name="Normal 3 2 2 8 2 3 2" xfId="10352" xr:uid="{00000000-0005-0000-0000-00001B650000}"/>
    <cellStyle name="Normal 3 2 2 8 2 3 2 2" xfId="19851" xr:uid="{00000000-0005-0000-0000-00001C650000}"/>
    <cellStyle name="Normal 3 2 2 8 2 3 3" xfId="15106" xr:uid="{00000000-0005-0000-0000-00001D650000}"/>
    <cellStyle name="Normal 3 2 2 8 2 4" xfId="7985" xr:uid="{00000000-0005-0000-0000-00001E650000}"/>
    <cellStyle name="Normal 3 2 2 8 2 4 2" xfId="17485" xr:uid="{00000000-0005-0000-0000-00001F650000}"/>
    <cellStyle name="Normal 3 2 2 8 2 5" xfId="12739" xr:uid="{00000000-0005-0000-0000-000020650000}"/>
    <cellStyle name="Normal 3 2 2 8 3" xfId="1114" xr:uid="{00000000-0005-0000-0000-000021650000}"/>
    <cellStyle name="Normal 3 2 2 8 3 2" xfId="4310" xr:uid="{00000000-0005-0000-0000-000022650000}"/>
    <cellStyle name="Normal 3 2 2 8 3 2 2" xfId="6926" xr:uid="{00000000-0005-0000-0000-000023650000}"/>
    <cellStyle name="Normal 3 2 2 8 3 2 2 2" xfId="11685" xr:uid="{00000000-0005-0000-0000-000024650000}"/>
    <cellStyle name="Normal 3 2 2 8 3 2 2 2 2" xfId="21184" xr:uid="{00000000-0005-0000-0000-000025650000}"/>
    <cellStyle name="Normal 3 2 2 8 3 2 2 3" xfId="16439" xr:uid="{00000000-0005-0000-0000-000026650000}"/>
    <cellStyle name="Normal 3 2 2 8 3 2 3" xfId="9318" xr:uid="{00000000-0005-0000-0000-000027650000}"/>
    <cellStyle name="Normal 3 2 2 8 3 2 3 2" xfId="18818" xr:uid="{00000000-0005-0000-0000-000028650000}"/>
    <cellStyle name="Normal 3 2 2 8 3 2 4" xfId="14073" xr:uid="{00000000-0005-0000-0000-000029650000}"/>
    <cellStyle name="Normal 3 2 2 8 3 3" xfId="5741" xr:uid="{00000000-0005-0000-0000-00002A650000}"/>
    <cellStyle name="Normal 3 2 2 8 3 3 2" xfId="10502" xr:uid="{00000000-0005-0000-0000-00002B650000}"/>
    <cellStyle name="Normal 3 2 2 8 3 3 2 2" xfId="20001" xr:uid="{00000000-0005-0000-0000-00002C650000}"/>
    <cellStyle name="Normal 3 2 2 8 3 3 3" xfId="15256" xr:uid="{00000000-0005-0000-0000-00002D650000}"/>
    <cellStyle name="Normal 3 2 2 8 3 4" xfId="8135" xr:uid="{00000000-0005-0000-0000-00002E650000}"/>
    <cellStyle name="Normal 3 2 2 8 3 4 2" xfId="17635" xr:uid="{00000000-0005-0000-0000-00002F650000}"/>
    <cellStyle name="Normal 3 2 2 8 3 5" xfId="12889" xr:uid="{00000000-0005-0000-0000-000030650000}"/>
    <cellStyle name="Normal 3 2 2 8 4" xfId="1478" xr:uid="{00000000-0005-0000-0000-000031650000}"/>
    <cellStyle name="Normal 3 2 2 8 4 2" xfId="4425" xr:uid="{00000000-0005-0000-0000-000032650000}"/>
    <cellStyle name="Normal 3 2 2 8 4 2 2" xfId="7041" xr:uid="{00000000-0005-0000-0000-000033650000}"/>
    <cellStyle name="Normal 3 2 2 8 4 2 2 2" xfId="11800" xr:uid="{00000000-0005-0000-0000-000034650000}"/>
    <cellStyle name="Normal 3 2 2 8 4 2 2 2 2" xfId="21299" xr:uid="{00000000-0005-0000-0000-000035650000}"/>
    <cellStyle name="Normal 3 2 2 8 4 2 2 3" xfId="16554" xr:uid="{00000000-0005-0000-0000-000036650000}"/>
    <cellStyle name="Normal 3 2 2 8 4 2 3" xfId="9433" xr:uid="{00000000-0005-0000-0000-000037650000}"/>
    <cellStyle name="Normal 3 2 2 8 4 2 3 2" xfId="18933" xr:uid="{00000000-0005-0000-0000-000038650000}"/>
    <cellStyle name="Normal 3 2 2 8 4 2 4" xfId="14188" xr:uid="{00000000-0005-0000-0000-000039650000}"/>
    <cellStyle name="Normal 3 2 2 8 4 3" xfId="5856" xr:uid="{00000000-0005-0000-0000-00003A650000}"/>
    <cellStyle name="Normal 3 2 2 8 4 3 2" xfId="10617" xr:uid="{00000000-0005-0000-0000-00003B650000}"/>
    <cellStyle name="Normal 3 2 2 8 4 3 2 2" xfId="20116" xr:uid="{00000000-0005-0000-0000-00003C650000}"/>
    <cellStyle name="Normal 3 2 2 8 4 3 3" xfId="15371" xr:uid="{00000000-0005-0000-0000-00003D650000}"/>
    <cellStyle name="Normal 3 2 2 8 4 4" xfId="8250" xr:uid="{00000000-0005-0000-0000-00003E650000}"/>
    <cellStyle name="Normal 3 2 2 8 4 4 2" xfId="17750" xr:uid="{00000000-0005-0000-0000-00003F650000}"/>
    <cellStyle name="Normal 3 2 2 8 4 5" xfId="13004" xr:uid="{00000000-0005-0000-0000-000040650000}"/>
    <cellStyle name="Normal 3 2 2 8 5" xfId="1842" xr:uid="{00000000-0005-0000-0000-000041650000}"/>
    <cellStyle name="Normal 3 2 2 8 5 2" xfId="4540" xr:uid="{00000000-0005-0000-0000-000042650000}"/>
    <cellStyle name="Normal 3 2 2 8 5 2 2" xfId="7156" xr:uid="{00000000-0005-0000-0000-000043650000}"/>
    <cellStyle name="Normal 3 2 2 8 5 2 2 2" xfId="11915" xr:uid="{00000000-0005-0000-0000-000044650000}"/>
    <cellStyle name="Normal 3 2 2 8 5 2 2 2 2" xfId="21414" xr:uid="{00000000-0005-0000-0000-000045650000}"/>
    <cellStyle name="Normal 3 2 2 8 5 2 2 3" xfId="16669" xr:uid="{00000000-0005-0000-0000-000046650000}"/>
    <cellStyle name="Normal 3 2 2 8 5 2 3" xfId="9548" xr:uid="{00000000-0005-0000-0000-000047650000}"/>
    <cellStyle name="Normal 3 2 2 8 5 2 3 2" xfId="19048" xr:uid="{00000000-0005-0000-0000-000048650000}"/>
    <cellStyle name="Normal 3 2 2 8 5 2 4" xfId="14303" xr:uid="{00000000-0005-0000-0000-000049650000}"/>
    <cellStyle name="Normal 3 2 2 8 5 3" xfId="5971" xr:uid="{00000000-0005-0000-0000-00004A650000}"/>
    <cellStyle name="Normal 3 2 2 8 5 3 2" xfId="10732" xr:uid="{00000000-0005-0000-0000-00004B650000}"/>
    <cellStyle name="Normal 3 2 2 8 5 3 2 2" xfId="20231" xr:uid="{00000000-0005-0000-0000-00004C650000}"/>
    <cellStyle name="Normal 3 2 2 8 5 3 3" xfId="15486" xr:uid="{00000000-0005-0000-0000-00004D650000}"/>
    <cellStyle name="Normal 3 2 2 8 5 4" xfId="8365" xr:uid="{00000000-0005-0000-0000-00004E650000}"/>
    <cellStyle name="Normal 3 2 2 8 5 4 2" xfId="17865" xr:uid="{00000000-0005-0000-0000-00004F650000}"/>
    <cellStyle name="Normal 3 2 2 8 5 5" xfId="13119" xr:uid="{00000000-0005-0000-0000-000050650000}"/>
    <cellStyle name="Normal 3 2 2 8 6" xfId="2206" xr:uid="{00000000-0005-0000-0000-000051650000}"/>
    <cellStyle name="Normal 3 2 2 8 6 2" xfId="4655" xr:uid="{00000000-0005-0000-0000-000052650000}"/>
    <cellStyle name="Normal 3 2 2 8 6 2 2" xfId="7271" xr:uid="{00000000-0005-0000-0000-000053650000}"/>
    <cellStyle name="Normal 3 2 2 8 6 2 2 2" xfId="12030" xr:uid="{00000000-0005-0000-0000-000054650000}"/>
    <cellStyle name="Normal 3 2 2 8 6 2 2 2 2" xfId="21529" xr:uid="{00000000-0005-0000-0000-000055650000}"/>
    <cellStyle name="Normal 3 2 2 8 6 2 2 3" xfId="16784" xr:uid="{00000000-0005-0000-0000-000056650000}"/>
    <cellStyle name="Normal 3 2 2 8 6 2 3" xfId="9663" xr:uid="{00000000-0005-0000-0000-000057650000}"/>
    <cellStyle name="Normal 3 2 2 8 6 2 3 2" xfId="19163" xr:uid="{00000000-0005-0000-0000-000058650000}"/>
    <cellStyle name="Normal 3 2 2 8 6 2 4" xfId="14418" xr:uid="{00000000-0005-0000-0000-000059650000}"/>
    <cellStyle name="Normal 3 2 2 8 6 3" xfId="6086" xr:uid="{00000000-0005-0000-0000-00005A650000}"/>
    <cellStyle name="Normal 3 2 2 8 6 3 2" xfId="10847" xr:uid="{00000000-0005-0000-0000-00005B650000}"/>
    <cellStyle name="Normal 3 2 2 8 6 3 2 2" xfId="20346" xr:uid="{00000000-0005-0000-0000-00005C650000}"/>
    <cellStyle name="Normal 3 2 2 8 6 3 3" xfId="15601" xr:uid="{00000000-0005-0000-0000-00005D650000}"/>
    <cellStyle name="Normal 3 2 2 8 6 4" xfId="8480" xr:uid="{00000000-0005-0000-0000-00005E650000}"/>
    <cellStyle name="Normal 3 2 2 8 6 4 2" xfId="17980" xr:uid="{00000000-0005-0000-0000-00005F650000}"/>
    <cellStyle name="Normal 3 2 2 8 6 5" xfId="13234" xr:uid="{00000000-0005-0000-0000-000060650000}"/>
    <cellStyle name="Normal 3 2 2 8 7" xfId="2570" xr:uid="{00000000-0005-0000-0000-000061650000}"/>
    <cellStyle name="Normal 3 2 2 8 7 2" xfId="4770" xr:uid="{00000000-0005-0000-0000-000062650000}"/>
    <cellStyle name="Normal 3 2 2 8 7 2 2" xfId="7386" xr:uid="{00000000-0005-0000-0000-000063650000}"/>
    <cellStyle name="Normal 3 2 2 8 7 2 2 2" xfId="12145" xr:uid="{00000000-0005-0000-0000-000064650000}"/>
    <cellStyle name="Normal 3 2 2 8 7 2 2 2 2" xfId="21644" xr:uid="{00000000-0005-0000-0000-000065650000}"/>
    <cellStyle name="Normal 3 2 2 8 7 2 2 3" xfId="16899" xr:uid="{00000000-0005-0000-0000-000066650000}"/>
    <cellStyle name="Normal 3 2 2 8 7 2 3" xfId="9778" xr:uid="{00000000-0005-0000-0000-000067650000}"/>
    <cellStyle name="Normal 3 2 2 8 7 2 3 2" xfId="19278" xr:uid="{00000000-0005-0000-0000-000068650000}"/>
    <cellStyle name="Normal 3 2 2 8 7 2 4" xfId="14533" xr:uid="{00000000-0005-0000-0000-000069650000}"/>
    <cellStyle name="Normal 3 2 2 8 7 3" xfId="6201" xr:uid="{00000000-0005-0000-0000-00006A650000}"/>
    <cellStyle name="Normal 3 2 2 8 7 3 2" xfId="10962" xr:uid="{00000000-0005-0000-0000-00006B650000}"/>
    <cellStyle name="Normal 3 2 2 8 7 3 2 2" xfId="20461" xr:uid="{00000000-0005-0000-0000-00006C650000}"/>
    <cellStyle name="Normal 3 2 2 8 7 3 3" xfId="15716" xr:uid="{00000000-0005-0000-0000-00006D650000}"/>
    <cellStyle name="Normal 3 2 2 8 7 4" xfId="8595" xr:uid="{00000000-0005-0000-0000-00006E650000}"/>
    <cellStyle name="Normal 3 2 2 8 7 4 2" xfId="18095" xr:uid="{00000000-0005-0000-0000-00006F650000}"/>
    <cellStyle name="Normal 3 2 2 8 7 5" xfId="13350" xr:uid="{00000000-0005-0000-0000-000070650000}"/>
    <cellStyle name="Normal 3 2 2 8 8" xfId="2934" xr:uid="{00000000-0005-0000-0000-000071650000}"/>
    <cellStyle name="Normal 3 2 2 8 8 2" xfId="4885" xr:uid="{00000000-0005-0000-0000-000072650000}"/>
    <cellStyle name="Normal 3 2 2 8 8 2 2" xfId="7501" xr:uid="{00000000-0005-0000-0000-000073650000}"/>
    <cellStyle name="Normal 3 2 2 8 8 2 2 2" xfId="12260" xr:uid="{00000000-0005-0000-0000-000074650000}"/>
    <cellStyle name="Normal 3 2 2 8 8 2 2 2 2" xfId="21759" xr:uid="{00000000-0005-0000-0000-000075650000}"/>
    <cellStyle name="Normal 3 2 2 8 8 2 2 3" xfId="17014" xr:uid="{00000000-0005-0000-0000-000076650000}"/>
    <cellStyle name="Normal 3 2 2 8 8 2 3" xfId="9893" xr:uid="{00000000-0005-0000-0000-000077650000}"/>
    <cellStyle name="Normal 3 2 2 8 8 2 3 2" xfId="19393" xr:uid="{00000000-0005-0000-0000-000078650000}"/>
    <cellStyle name="Normal 3 2 2 8 8 2 4" xfId="14648" xr:uid="{00000000-0005-0000-0000-000079650000}"/>
    <cellStyle name="Normal 3 2 2 8 8 3" xfId="6316" xr:uid="{00000000-0005-0000-0000-00007A650000}"/>
    <cellStyle name="Normal 3 2 2 8 8 3 2" xfId="11077" xr:uid="{00000000-0005-0000-0000-00007B650000}"/>
    <cellStyle name="Normal 3 2 2 8 8 3 2 2" xfId="20576" xr:uid="{00000000-0005-0000-0000-00007C650000}"/>
    <cellStyle name="Normal 3 2 2 8 8 3 3" xfId="15831" xr:uid="{00000000-0005-0000-0000-00007D650000}"/>
    <cellStyle name="Normal 3 2 2 8 8 4" xfId="8710" xr:uid="{00000000-0005-0000-0000-00007E650000}"/>
    <cellStyle name="Normal 3 2 2 8 8 4 2" xfId="18210" xr:uid="{00000000-0005-0000-0000-00007F650000}"/>
    <cellStyle name="Normal 3 2 2 8 8 5" xfId="13465" xr:uid="{00000000-0005-0000-0000-000080650000}"/>
    <cellStyle name="Normal 3 2 2 8 9" xfId="3298" xr:uid="{00000000-0005-0000-0000-000081650000}"/>
    <cellStyle name="Normal 3 2 2 8 9 2" xfId="5000" xr:uid="{00000000-0005-0000-0000-000082650000}"/>
    <cellStyle name="Normal 3 2 2 8 9 2 2" xfId="7616" xr:uid="{00000000-0005-0000-0000-000083650000}"/>
    <cellStyle name="Normal 3 2 2 8 9 2 2 2" xfId="12375" xr:uid="{00000000-0005-0000-0000-000084650000}"/>
    <cellStyle name="Normal 3 2 2 8 9 2 2 2 2" xfId="21874" xr:uid="{00000000-0005-0000-0000-000085650000}"/>
    <cellStyle name="Normal 3 2 2 8 9 2 2 3" xfId="17129" xr:uid="{00000000-0005-0000-0000-000086650000}"/>
    <cellStyle name="Normal 3 2 2 8 9 2 3" xfId="10008" xr:uid="{00000000-0005-0000-0000-000087650000}"/>
    <cellStyle name="Normal 3 2 2 8 9 2 3 2" xfId="19508" xr:uid="{00000000-0005-0000-0000-000088650000}"/>
    <cellStyle name="Normal 3 2 2 8 9 2 4" xfId="14763" xr:uid="{00000000-0005-0000-0000-000089650000}"/>
    <cellStyle name="Normal 3 2 2 8 9 3" xfId="6431" xr:uid="{00000000-0005-0000-0000-00008A650000}"/>
    <cellStyle name="Normal 3 2 2 8 9 3 2" xfId="11192" xr:uid="{00000000-0005-0000-0000-00008B650000}"/>
    <cellStyle name="Normal 3 2 2 8 9 3 2 2" xfId="20691" xr:uid="{00000000-0005-0000-0000-00008C650000}"/>
    <cellStyle name="Normal 3 2 2 8 9 3 3" xfId="15946" xr:uid="{00000000-0005-0000-0000-00008D650000}"/>
    <cellStyle name="Normal 3 2 2 8 9 4" xfId="8825" xr:uid="{00000000-0005-0000-0000-00008E650000}"/>
    <cellStyle name="Normal 3 2 2 8 9 4 2" xfId="18325" xr:uid="{00000000-0005-0000-0000-00008F650000}"/>
    <cellStyle name="Normal 3 2 2 8 9 5" xfId="13580" xr:uid="{00000000-0005-0000-0000-000090650000}"/>
    <cellStyle name="Normal 3 2 2 9" xfId="354" xr:uid="{00000000-0005-0000-0000-000091650000}"/>
    <cellStyle name="Normal 3 2 2 9 10" xfId="3688" xr:uid="{00000000-0005-0000-0000-000092650000}"/>
    <cellStyle name="Normal 3 2 2 9 10 2" xfId="5125" xr:uid="{00000000-0005-0000-0000-000093650000}"/>
    <cellStyle name="Normal 3 2 2 9 10 2 2" xfId="7741" xr:uid="{00000000-0005-0000-0000-000094650000}"/>
    <cellStyle name="Normal 3 2 2 9 10 2 2 2" xfId="12500" xr:uid="{00000000-0005-0000-0000-000095650000}"/>
    <cellStyle name="Normal 3 2 2 9 10 2 2 2 2" xfId="21999" xr:uid="{00000000-0005-0000-0000-000096650000}"/>
    <cellStyle name="Normal 3 2 2 9 10 2 2 3" xfId="17254" xr:uid="{00000000-0005-0000-0000-000097650000}"/>
    <cellStyle name="Normal 3 2 2 9 10 2 3" xfId="10133" xr:uid="{00000000-0005-0000-0000-000098650000}"/>
    <cellStyle name="Normal 3 2 2 9 10 2 3 2" xfId="19633" xr:uid="{00000000-0005-0000-0000-000099650000}"/>
    <cellStyle name="Normal 3 2 2 9 10 2 4" xfId="14888" xr:uid="{00000000-0005-0000-0000-00009A650000}"/>
    <cellStyle name="Normal 3 2 2 9 10 3" xfId="6556" xr:uid="{00000000-0005-0000-0000-00009B650000}"/>
    <cellStyle name="Normal 3 2 2 9 10 3 2" xfId="11317" xr:uid="{00000000-0005-0000-0000-00009C650000}"/>
    <cellStyle name="Normal 3 2 2 9 10 3 2 2" xfId="20816" xr:uid="{00000000-0005-0000-0000-00009D650000}"/>
    <cellStyle name="Normal 3 2 2 9 10 3 3" xfId="16071" xr:uid="{00000000-0005-0000-0000-00009E650000}"/>
    <cellStyle name="Normal 3 2 2 9 10 4" xfId="8950" xr:uid="{00000000-0005-0000-0000-00009F650000}"/>
    <cellStyle name="Normal 3 2 2 9 10 4 2" xfId="18450" xr:uid="{00000000-0005-0000-0000-0000A0650000}"/>
    <cellStyle name="Normal 3 2 2 9 10 5" xfId="13705" xr:uid="{00000000-0005-0000-0000-0000A1650000}"/>
    <cellStyle name="Normal 3 2 2 9 11" xfId="4053" xr:uid="{00000000-0005-0000-0000-0000A2650000}"/>
    <cellStyle name="Normal 3 2 2 9 11 2" xfId="6672" xr:uid="{00000000-0005-0000-0000-0000A3650000}"/>
    <cellStyle name="Normal 3 2 2 9 11 2 2" xfId="11432" xr:uid="{00000000-0005-0000-0000-0000A4650000}"/>
    <cellStyle name="Normal 3 2 2 9 11 2 2 2" xfId="20931" xr:uid="{00000000-0005-0000-0000-0000A5650000}"/>
    <cellStyle name="Normal 3 2 2 9 11 2 3" xfId="16186" xr:uid="{00000000-0005-0000-0000-0000A6650000}"/>
    <cellStyle name="Normal 3 2 2 9 11 3" xfId="9065" xr:uid="{00000000-0005-0000-0000-0000A7650000}"/>
    <cellStyle name="Normal 3 2 2 9 11 3 2" xfId="18565" xr:uid="{00000000-0005-0000-0000-0000A8650000}"/>
    <cellStyle name="Normal 3 2 2 9 11 4" xfId="13820" xr:uid="{00000000-0005-0000-0000-0000A9650000}"/>
    <cellStyle name="Normal 3 2 2 9 12" xfId="5484" xr:uid="{00000000-0005-0000-0000-0000AA650000}"/>
    <cellStyle name="Normal 3 2 2 9 12 2" xfId="10249" xr:uid="{00000000-0005-0000-0000-0000AB650000}"/>
    <cellStyle name="Normal 3 2 2 9 12 2 2" xfId="19748" xr:uid="{00000000-0005-0000-0000-0000AC650000}"/>
    <cellStyle name="Normal 3 2 2 9 12 3" xfId="15003" xr:uid="{00000000-0005-0000-0000-0000AD650000}"/>
    <cellStyle name="Normal 3 2 2 9 13" xfId="7882" xr:uid="{00000000-0005-0000-0000-0000AE650000}"/>
    <cellStyle name="Normal 3 2 2 9 13 2" xfId="17382" xr:uid="{00000000-0005-0000-0000-0000AF650000}"/>
    <cellStyle name="Normal 3 2 2 9 14" xfId="12636" xr:uid="{00000000-0005-0000-0000-0000B0650000}"/>
    <cellStyle name="Normal 3 2 2 9 2" xfId="713" xr:uid="{00000000-0005-0000-0000-0000B1650000}"/>
    <cellStyle name="Normal 3 2 2 9 2 2" xfId="4170" xr:uid="{00000000-0005-0000-0000-0000B2650000}"/>
    <cellStyle name="Normal 3 2 2 9 2 2 2" xfId="6786" xr:uid="{00000000-0005-0000-0000-0000B3650000}"/>
    <cellStyle name="Normal 3 2 2 9 2 2 2 2" xfId="11545" xr:uid="{00000000-0005-0000-0000-0000B4650000}"/>
    <cellStyle name="Normal 3 2 2 9 2 2 2 2 2" xfId="21044" xr:uid="{00000000-0005-0000-0000-0000B5650000}"/>
    <cellStyle name="Normal 3 2 2 9 2 2 2 3" xfId="16299" xr:uid="{00000000-0005-0000-0000-0000B6650000}"/>
    <cellStyle name="Normal 3 2 2 9 2 2 3" xfId="9178" xr:uid="{00000000-0005-0000-0000-0000B7650000}"/>
    <cellStyle name="Normal 3 2 2 9 2 2 3 2" xfId="18678" xr:uid="{00000000-0005-0000-0000-0000B8650000}"/>
    <cellStyle name="Normal 3 2 2 9 2 2 4" xfId="13933" xr:uid="{00000000-0005-0000-0000-0000B9650000}"/>
    <cellStyle name="Normal 3 2 2 9 2 3" xfId="5601" xr:uid="{00000000-0005-0000-0000-0000BA650000}"/>
    <cellStyle name="Normal 3 2 2 9 2 3 2" xfId="10362" xr:uid="{00000000-0005-0000-0000-0000BB650000}"/>
    <cellStyle name="Normal 3 2 2 9 2 3 2 2" xfId="19861" xr:uid="{00000000-0005-0000-0000-0000BC650000}"/>
    <cellStyle name="Normal 3 2 2 9 2 3 3" xfId="15116" xr:uid="{00000000-0005-0000-0000-0000BD650000}"/>
    <cellStyle name="Normal 3 2 2 9 2 4" xfId="7995" xr:uid="{00000000-0005-0000-0000-0000BE650000}"/>
    <cellStyle name="Normal 3 2 2 9 2 4 2" xfId="17495" xr:uid="{00000000-0005-0000-0000-0000BF650000}"/>
    <cellStyle name="Normal 3 2 2 9 2 5" xfId="12749" xr:uid="{00000000-0005-0000-0000-0000C0650000}"/>
    <cellStyle name="Normal 3 2 2 9 3" xfId="1140" xr:uid="{00000000-0005-0000-0000-0000C1650000}"/>
    <cellStyle name="Normal 3 2 2 9 3 2" xfId="4320" xr:uid="{00000000-0005-0000-0000-0000C2650000}"/>
    <cellStyle name="Normal 3 2 2 9 3 2 2" xfId="6936" xr:uid="{00000000-0005-0000-0000-0000C3650000}"/>
    <cellStyle name="Normal 3 2 2 9 3 2 2 2" xfId="11695" xr:uid="{00000000-0005-0000-0000-0000C4650000}"/>
    <cellStyle name="Normal 3 2 2 9 3 2 2 2 2" xfId="21194" xr:uid="{00000000-0005-0000-0000-0000C5650000}"/>
    <cellStyle name="Normal 3 2 2 9 3 2 2 3" xfId="16449" xr:uid="{00000000-0005-0000-0000-0000C6650000}"/>
    <cellStyle name="Normal 3 2 2 9 3 2 3" xfId="9328" xr:uid="{00000000-0005-0000-0000-0000C7650000}"/>
    <cellStyle name="Normal 3 2 2 9 3 2 3 2" xfId="18828" xr:uid="{00000000-0005-0000-0000-0000C8650000}"/>
    <cellStyle name="Normal 3 2 2 9 3 2 4" xfId="14083" xr:uid="{00000000-0005-0000-0000-0000C9650000}"/>
    <cellStyle name="Normal 3 2 2 9 3 3" xfId="5751" xr:uid="{00000000-0005-0000-0000-0000CA650000}"/>
    <cellStyle name="Normal 3 2 2 9 3 3 2" xfId="10512" xr:uid="{00000000-0005-0000-0000-0000CB650000}"/>
    <cellStyle name="Normal 3 2 2 9 3 3 2 2" xfId="20011" xr:uid="{00000000-0005-0000-0000-0000CC650000}"/>
    <cellStyle name="Normal 3 2 2 9 3 3 3" xfId="15266" xr:uid="{00000000-0005-0000-0000-0000CD650000}"/>
    <cellStyle name="Normal 3 2 2 9 3 4" xfId="8145" xr:uid="{00000000-0005-0000-0000-0000CE650000}"/>
    <cellStyle name="Normal 3 2 2 9 3 4 2" xfId="17645" xr:uid="{00000000-0005-0000-0000-0000CF650000}"/>
    <cellStyle name="Normal 3 2 2 9 3 5" xfId="12899" xr:uid="{00000000-0005-0000-0000-0000D0650000}"/>
    <cellStyle name="Normal 3 2 2 9 4" xfId="1504" xr:uid="{00000000-0005-0000-0000-0000D1650000}"/>
    <cellStyle name="Normal 3 2 2 9 4 2" xfId="4435" xr:uid="{00000000-0005-0000-0000-0000D2650000}"/>
    <cellStyle name="Normal 3 2 2 9 4 2 2" xfId="7051" xr:uid="{00000000-0005-0000-0000-0000D3650000}"/>
    <cellStyle name="Normal 3 2 2 9 4 2 2 2" xfId="11810" xr:uid="{00000000-0005-0000-0000-0000D4650000}"/>
    <cellStyle name="Normal 3 2 2 9 4 2 2 2 2" xfId="21309" xr:uid="{00000000-0005-0000-0000-0000D5650000}"/>
    <cellStyle name="Normal 3 2 2 9 4 2 2 3" xfId="16564" xr:uid="{00000000-0005-0000-0000-0000D6650000}"/>
    <cellStyle name="Normal 3 2 2 9 4 2 3" xfId="9443" xr:uid="{00000000-0005-0000-0000-0000D7650000}"/>
    <cellStyle name="Normal 3 2 2 9 4 2 3 2" xfId="18943" xr:uid="{00000000-0005-0000-0000-0000D8650000}"/>
    <cellStyle name="Normal 3 2 2 9 4 2 4" xfId="14198" xr:uid="{00000000-0005-0000-0000-0000D9650000}"/>
    <cellStyle name="Normal 3 2 2 9 4 3" xfId="5866" xr:uid="{00000000-0005-0000-0000-0000DA650000}"/>
    <cellStyle name="Normal 3 2 2 9 4 3 2" xfId="10627" xr:uid="{00000000-0005-0000-0000-0000DB650000}"/>
    <cellStyle name="Normal 3 2 2 9 4 3 2 2" xfId="20126" xr:uid="{00000000-0005-0000-0000-0000DC650000}"/>
    <cellStyle name="Normal 3 2 2 9 4 3 3" xfId="15381" xr:uid="{00000000-0005-0000-0000-0000DD650000}"/>
    <cellStyle name="Normal 3 2 2 9 4 4" xfId="8260" xr:uid="{00000000-0005-0000-0000-0000DE650000}"/>
    <cellStyle name="Normal 3 2 2 9 4 4 2" xfId="17760" xr:uid="{00000000-0005-0000-0000-0000DF650000}"/>
    <cellStyle name="Normal 3 2 2 9 4 5" xfId="13014" xr:uid="{00000000-0005-0000-0000-0000E0650000}"/>
    <cellStyle name="Normal 3 2 2 9 5" xfId="1868" xr:uid="{00000000-0005-0000-0000-0000E1650000}"/>
    <cellStyle name="Normal 3 2 2 9 5 2" xfId="4550" xr:uid="{00000000-0005-0000-0000-0000E2650000}"/>
    <cellStyle name="Normal 3 2 2 9 5 2 2" xfId="7166" xr:uid="{00000000-0005-0000-0000-0000E3650000}"/>
    <cellStyle name="Normal 3 2 2 9 5 2 2 2" xfId="11925" xr:uid="{00000000-0005-0000-0000-0000E4650000}"/>
    <cellStyle name="Normal 3 2 2 9 5 2 2 2 2" xfId="21424" xr:uid="{00000000-0005-0000-0000-0000E5650000}"/>
    <cellStyle name="Normal 3 2 2 9 5 2 2 3" xfId="16679" xr:uid="{00000000-0005-0000-0000-0000E6650000}"/>
    <cellStyle name="Normal 3 2 2 9 5 2 3" xfId="9558" xr:uid="{00000000-0005-0000-0000-0000E7650000}"/>
    <cellStyle name="Normal 3 2 2 9 5 2 3 2" xfId="19058" xr:uid="{00000000-0005-0000-0000-0000E8650000}"/>
    <cellStyle name="Normal 3 2 2 9 5 2 4" xfId="14313" xr:uid="{00000000-0005-0000-0000-0000E9650000}"/>
    <cellStyle name="Normal 3 2 2 9 5 3" xfId="5981" xr:uid="{00000000-0005-0000-0000-0000EA650000}"/>
    <cellStyle name="Normal 3 2 2 9 5 3 2" xfId="10742" xr:uid="{00000000-0005-0000-0000-0000EB650000}"/>
    <cellStyle name="Normal 3 2 2 9 5 3 2 2" xfId="20241" xr:uid="{00000000-0005-0000-0000-0000EC650000}"/>
    <cellStyle name="Normal 3 2 2 9 5 3 3" xfId="15496" xr:uid="{00000000-0005-0000-0000-0000ED650000}"/>
    <cellStyle name="Normal 3 2 2 9 5 4" xfId="8375" xr:uid="{00000000-0005-0000-0000-0000EE650000}"/>
    <cellStyle name="Normal 3 2 2 9 5 4 2" xfId="17875" xr:uid="{00000000-0005-0000-0000-0000EF650000}"/>
    <cellStyle name="Normal 3 2 2 9 5 5" xfId="13129" xr:uid="{00000000-0005-0000-0000-0000F0650000}"/>
    <cellStyle name="Normal 3 2 2 9 6" xfId="2232" xr:uid="{00000000-0005-0000-0000-0000F1650000}"/>
    <cellStyle name="Normal 3 2 2 9 6 2" xfId="4665" xr:uid="{00000000-0005-0000-0000-0000F2650000}"/>
    <cellStyle name="Normal 3 2 2 9 6 2 2" xfId="7281" xr:uid="{00000000-0005-0000-0000-0000F3650000}"/>
    <cellStyle name="Normal 3 2 2 9 6 2 2 2" xfId="12040" xr:uid="{00000000-0005-0000-0000-0000F4650000}"/>
    <cellStyle name="Normal 3 2 2 9 6 2 2 2 2" xfId="21539" xr:uid="{00000000-0005-0000-0000-0000F5650000}"/>
    <cellStyle name="Normal 3 2 2 9 6 2 2 3" xfId="16794" xr:uid="{00000000-0005-0000-0000-0000F6650000}"/>
    <cellStyle name="Normal 3 2 2 9 6 2 3" xfId="9673" xr:uid="{00000000-0005-0000-0000-0000F7650000}"/>
    <cellStyle name="Normal 3 2 2 9 6 2 3 2" xfId="19173" xr:uid="{00000000-0005-0000-0000-0000F8650000}"/>
    <cellStyle name="Normal 3 2 2 9 6 2 4" xfId="14428" xr:uid="{00000000-0005-0000-0000-0000F9650000}"/>
    <cellStyle name="Normal 3 2 2 9 6 3" xfId="6096" xr:uid="{00000000-0005-0000-0000-0000FA650000}"/>
    <cellStyle name="Normal 3 2 2 9 6 3 2" xfId="10857" xr:uid="{00000000-0005-0000-0000-0000FB650000}"/>
    <cellStyle name="Normal 3 2 2 9 6 3 2 2" xfId="20356" xr:uid="{00000000-0005-0000-0000-0000FC650000}"/>
    <cellStyle name="Normal 3 2 2 9 6 3 3" xfId="15611" xr:uid="{00000000-0005-0000-0000-0000FD650000}"/>
    <cellStyle name="Normal 3 2 2 9 6 4" xfId="8490" xr:uid="{00000000-0005-0000-0000-0000FE650000}"/>
    <cellStyle name="Normal 3 2 2 9 6 4 2" xfId="17990" xr:uid="{00000000-0005-0000-0000-0000FF650000}"/>
    <cellStyle name="Normal 3 2 2 9 6 5" xfId="13244" xr:uid="{00000000-0005-0000-0000-000000660000}"/>
    <cellStyle name="Normal 3 2 2 9 7" xfId="2596" xr:uid="{00000000-0005-0000-0000-000001660000}"/>
    <cellStyle name="Normal 3 2 2 9 7 2" xfId="4780" xr:uid="{00000000-0005-0000-0000-000002660000}"/>
    <cellStyle name="Normal 3 2 2 9 7 2 2" xfId="7396" xr:uid="{00000000-0005-0000-0000-000003660000}"/>
    <cellStyle name="Normal 3 2 2 9 7 2 2 2" xfId="12155" xr:uid="{00000000-0005-0000-0000-000004660000}"/>
    <cellStyle name="Normal 3 2 2 9 7 2 2 2 2" xfId="21654" xr:uid="{00000000-0005-0000-0000-000005660000}"/>
    <cellStyle name="Normal 3 2 2 9 7 2 2 3" xfId="16909" xr:uid="{00000000-0005-0000-0000-000006660000}"/>
    <cellStyle name="Normal 3 2 2 9 7 2 3" xfId="9788" xr:uid="{00000000-0005-0000-0000-000007660000}"/>
    <cellStyle name="Normal 3 2 2 9 7 2 3 2" xfId="19288" xr:uid="{00000000-0005-0000-0000-000008660000}"/>
    <cellStyle name="Normal 3 2 2 9 7 2 4" xfId="14543" xr:uid="{00000000-0005-0000-0000-000009660000}"/>
    <cellStyle name="Normal 3 2 2 9 7 3" xfId="6211" xr:uid="{00000000-0005-0000-0000-00000A660000}"/>
    <cellStyle name="Normal 3 2 2 9 7 3 2" xfId="10972" xr:uid="{00000000-0005-0000-0000-00000B660000}"/>
    <cellStyle name="Normal 3 2 2 9 7 3 2 2" xfId="20471" xr:uid="{00000000-0005-0000-0000-00000C660000}"/>
    <cellStyle name="Normal 3 2 2 9 7 3 3" xfId="15726" xr:uid="{00000000-0005-0000-0000-00000D660000}"/>
    <cellStyle name="Normal 3 2 2 9 7 4" xfId="8605" xr:uid="{00000000-0005-0000-0000-00000E660000}"/>
    <cellStyle name="Normal 3 2 2 9 7 4 2" xfId="18105" xr:uid="{00000000-0005-0000-0000-00000F660000}"/>
    <cellStyle name="Normal 3 2 2 9 7 5" xfId="13360" xr:uid="{00000000-0005-0000-0000-000010660000}"/>
    <cellStyle name="Normal 3 2 2 9 8" xfId="2960" xr:uid="{00000000-0005-0000-0000-000011660000}"/>
    <cellStyle name="Normal 3 2 2 9 8 2" xfId="4895" xr:uid="{00000000-0005-0000-0000-000012660000}"/>
    <cellStyle name="Normal 3 2 2 9 8 2 2" xfId="7511" xr:uid="{00000000-0005-0000-0000-000013660000}"/>
    <cellStyle name="Normal 3 2 2 9 8 2 2 2" xfId="12270" xr:uid="{00000000-0005-0000-0000-000014660000}"/>
    <cellStyle name="Normal 3 2 2 9 8 2 2 2 2" xfId="21769" xr:uid="{00000000-0005-0000-0000-000015660000}"/>
    <cellStyle name="Normal 3 2 2 9 8 2 2 3" xfId="17024" xr:uid="{00000000-0005-0000-0000-000016660000}"/>
    <cellStyle name="Normal 3 2 2 9 8 2 3" xfId="9903" xr:uid="{00000000-0005-0000-0000-000017660000}"/>
    <cellStyle name="Normal 3 2 2 9 8 2 3 2" xfId="19403" xr:uid="{00000000-0005-0000-0000-000018660000}"/>
    <cellStyle name="Normal 3 2 2 9 8 2 4" xfId="14658" xr:uid="{00000000-0005-0000-0000-000019660000}"/>
    <cellStyle name="Normal 3 2 2 9 8 3" xfId="6326" xr:uid="{00000000-0005-0000-0000-00001A660000}"/>
    <cellStyle name="Normal 3 2 2 9 8 3 2" xfId="11087" xr:uid="{00000000-0005-0000-0000-00001B660000}"/>
    <cellStyle name="Normal 3 2 2 9 8 3 2 2" xfId="20586" xr:uid="{00000000-0005-0000-0000-00001C660000}"/>
    <cellStyle name="Normal 3 2 2 9 8 3 3" xfId="15841" xr:uid="{00000000-0005-0000-0000-00001D660000}"/>
    <cellStyle name="Normal 3 2 2 9 8 4" xfId="8720" xr:uid="{00000000-0005-0000-0000-00001E660000}"/>
    <cellStyle name="Normal 3 2 2 9 8 4 2" xfId="18220" xr:uid="{00000000-0005-0000-0000-00001F660000}"/>
    <cellStyle name="Normal 3 2 2 9 8 5" xfId="13475" xr:uid="{00000000-0005-0000-0000-000020660000}"/>
    <cellStyle name="Normal 3 2 2 9 9" xfId="3324" xr:uid="{00000000-0005-0000-0000-000021660000}"/>
    <cellStyle name="Normal 3 2 2 9 9 2" xfId="5010" xr:uid="{00000000-0005-0000-0000-000022660000}"/>
    <cellStyle name="Normal 3 2 2 9 9 2 2" xfId="7626" xr:uid="{00000000-0005-0000-0000-000023660000}"/>
    <cellStyle name="Normal 3 2 2 9 9 2 2 2" xfId="12385" xr:uid="{00000000-0005-0000-0000-000024660000}"/>
    <cellStyle name="Normal 3 2 2 9 9 2 2 2 2" xfId="21884" xr:uid="{00000000-0005-0000-0000-000025660000}"/>
    <cellStyle name="Normal 3 2 2 9 9 2 2 3" xfId="17139" xr:uid="{00000000-0005-0000-0000-000026660000}"/>
    <cellStyle name="Normal 3 2 2 9 9 2 3" xfId="10018" xr:uid="{00000000-0005-0000-0000-000027660000}"/>
    <cellStyle name="Normal 3 2 2 9 9 2 3 2" xfId="19518" xr:uid="{00000000-0005-0000-0000-000028660000}"/>
    <cellStyle name="Normal 3 2 2 9 9 2 4" xfId="14773" xr:uid="{00000000-0005-0000-0000-000029660000}"/>
    <cellStyle name="Normal 3 2 2 9 9 3" xfId="6441" xr:uid="{00000000-0005-0000-0000-00002A660000}"/>
    <cellStyle name="Normal 3 2 2 9 9 3 2" xfId="11202" xr:uid="{00000000-0005-0000-0000-00002B660000}"/>
    <cellStyle name="Normal 3 2 2 9 9 3 2 2" xfId="20701" xr:uid="{00000000-0005-0000-0000-00002C660000}"/>
    <cellStyle name="Normal 3 2 2 9 9 3 3" xfId="15956" xr:uid="{00000000-0005-0000-0000-00002D660000}"/>
    <cellStyle name="Normal 3 2 2 9 9 4" xfId="8835" xr:uid="{00000000-0005-0000-0000-00002E660000}"/>
    <cellStyle name="Normal 3 2 2 9 9 4 2" xfId="18335" xr:uid="{00000000-0005-0000-0000-00002F660000}"/>
    <cellStyle name="Normal 3 2 2 9 9 5" xfId="13590" xr:uid="{00000000-0005-0000-0000-000030660000}"/>
    <cellStyle name="Normal 3 2 20" xfId="3704" xr:uid="{00000000-0005-0000-0000-000031660000}"/>
    <cellStyle name="Normal 3 2 20 2" xfId="24112" xr:uid="{00000000-0005-0000-0000-000032660000}"/>
    <cellStyle name="Normal 3 2 20 2 2" xfId="30366" xr:uid="{00000000-0005-0000-0000-000033660000}"/>
    <cellStyle name="Normal 3 2 20 3" xfId="27766" xr:uid="{00000000-0005-0000-0000-000034660000}"/>
    <cellStyle name="Normal 3 2 21" xfId="5135" xr:uid="{00000000-0005-0000-0000-000035660000}"/>
    <cellStyle name="Normal 3 2 21 2" xfId="24113" xr:uid="{00000000-0005-0000-0000-000036660000}"/>
    <cellStyle name="Normal 3 2 21 2 2" xfId="30367" xr:uid="{00000000-0005-0000-0000-000037660000}"/>
    <cellStyle name="Normal 3 2 21 3" xfId="28014" xr:uid="{00000000-0005-0000-0000-000038660000}"/>
    <cellStyle name="Normal 3 2 22" xfId="24114" xr:uid="{00000000-0005-0000-0000-000039660000}"/>
    <cellStyle name="Normal 3 2 22 2" xfId="30368" xr:uid="{00000000-0005-0000-0000-00003A660000}"/>
    <cellStyle name="Normal 3 2 23" xfId="25250" xr:uid="{00000000-0005-0000-0000-00003B660000}"/>
    <cellStyle name="Normal 3 2 3" xfId="74" xr:uid="{00000000-0005-0000-0000-00003C660000}"/>
    <cellStyle name="Normal 3 2 3 10" xfId="3044" xr:uid="{00000000-0005-0000-0000-00003D660000}"/>
    <cellStyle name="Normal 3 2 3 10 2" xfId="4930" xr:uid="{00000000-0005-0000-0000-00003E660000}"/>
    <cellStyle name="Normal 3 2 3 10 2 2" xfId="7546" xr:uid="{00000000-0005-0000-0000-00003F660000}"/>
    <cellStyle name="Normal 3 2 3 10 2 2 2" xfId="12305" xr:uid="{00000000-0005-0000-0000-000040660000}"/>
    <cellStyle name="Normal 3 2 3 10 2 2 2 2" xfId="21804" xr:uid="{00000000-0005-0000-0000-000041660000}"/>
    <cellStyle name="Normal 3 2 3 10 2 2 3" xfId="17059" xr:uid="{00000000-0005-0000-0000-000042660000}"/>
    <cellStyle name="Normal 3 2 3 10 2 3" xfId="9938" xr:uid="{00000000-0005-0000-0000-000043660000}"/>
    <cellStyle name="Normal 3 2 3 10 2 3 2" xfId="19438" xr:uid="{00000000-0005-0000-0000-000044660000}"/>
    <cellStyle name="Normal 3 2 3 10 2 4" xfId="14693" xr:uid="{00000000-0005-0000-0000-000045660000}"/>
    <cellStyle name="Normal 3 2 3 10 3" xfId="6361" xr:uid="{00000000-0005-0000-0000-000046660000}"/>
    <cellStyle name="Normal 3 2 3 10 3 2" xfId="11122" xr:uid="{00000000-0005-0000-0000-000047660000}"/>
    <cellStyle name="Normal 3 2 3 10 3 2 2" xfId="20621" xr:uid="{00000000-0005-0000-0000-000048660000}"/>
    <cellStyle name="Normal 3 2 3 10 3 3" xfId="15876" xr:uid="{00000000-0005-0000-0000-000049660000}"/>
    <cellStyle name="Normal 3 2 3 10 4" xfId="8755" xr:uid="{00000000-0005-0000-0000-00004A660000}"/>
    <cellStyle name="Normal 3 2 3 10 4 2" xfId="18255" xr:uid="{00000000-0005-0000-0000-00004B660000}"/>
    <cellStyle name="Normal 3 2 3 10 5" xfId="13510" xr:uid="{00000000-0005-0000-0000-00004C660000}"/>
    <cellStyle name="Normal 3 2 3 11" xfId="3408" xr:uid="{00000000-0005-0000-0000-00004D660000}"/>
    <cellStyle name="Normal 3 2 3 11 2" xfId="5045" xr:uid="{00000000-0005-0000-0000-00004E660000}"/>
    <cellStyle name="Normal 3 2 3 11 2 2" xfId="7661" xr:uid="{00000000-0005-0000-0000-00004F660000}"/>
    <cellStyle name="Normal 3 2 3 11 2 2 2" xfId="12420" xr:uid="{00000000-0005-0000-0000-000050660000}"/>
    <cellStyle name="Normal 3 2 3 11 2 2 2 2" xfId="21919" xr:uid="{00000000-0005-0000-0000-000051660000}"/>
    <cellStyle name="Normal 3 2 3 11 2 2 3" xfId="17174" xr:uid="{00000000-0005-0000-0000-000052660000}"/>
    <cellStyle name="Normal 3 2 3 11 2 3" xfId="10053" xr:uid="{00000000-0005-0000-0000-000053660000}"/>
    <cellStyle name="Normal 3 2 3 11 2 3 2" xfId="19553" xr:uid="{00000000-0005-0000-0000-000054660000}"/>
    <cellStyle name="Normal 3 2 3 11 2 4" xfId="14808" xr:uid="{00000000-0005-0000-0000-000055660000}"/>
    <cellStyle name="Normal 3 2 3 11 3" xfId="6476" xr:uid="{00000000-0005-0000-0000-000056660000}"/>
    <cellStyle name="Normal 3 2 3 11 3 2" xfId="11237" xr:uid="{00000000-0005-0000-0000-000057660000}"/>
    <cellStyle name="Normal 3 2 3 11 3 2 2" xfId="20736" xr:uid="{00000000-0005-0000-0000-000058660000}"/>
    <cellStyle name="Normal 3 2 3 11 3 3" xfId="15991" xr:uid="{00000000-0005-0000-0000-000059660000}"/>
    <cellStyle name="Normal 3 2 3 11 4" xfId="8870" xr:uid="{00000000-0005-0000-0000-00005A660000}"/>
    <cellStyle name="Normal 3 2 3 11 4 2" xfId="18370" xr:uid="{00000000-0005-0000-0000-00005B660000}"/>
    <cellStyle name="Normal 3 2 3 11 5" xfId="13625" xr:uid="{00000000-0005-0000-0000-00005C660000}"/>
    <cellStyle name="Normal 3 2 3 12" xfId="3773" xr:uid="{00000000-0005-0000-0000-00005D660000}"/>
    <cellStyle name="Normal 3 2 3 12 2" xfId="6592" xr:uid="{00000000-0005-0000-0000-00005E660000}"/>
    <cellStyle name="Normal 3 2 3 12 2 2" xfId="11352" xr:uid="{00000000-0005-0000-0000-00005F660000}"/>
    <cellStyle name="Normal 3 2 3 12 2 2 2" xfId="20851" xr:uid="{00000000-0005-0000-0000-000060660000}"/>
    <cellStyle name="Normal 3 2 3 12 2 3" xfId="16106" xr:uid="{00000000-0005-0000-0000-000061660000}"/>
    <cellStyle name="Normal 3 2 3 12 3" xfId="8985" xr:uid="{00000000-0005-0000-0000-000062660000}"/>
    <cellStyle name="Normal 3 2 3 12 3 2" xfId="18485" xr:uid="{00000000-0005-0000-0000-000063660000}"/>
    <cellStyle name="Normal 3 2 3 12 4" xfId="13740" xr:uid="{00000000-0005-0000-0000-000064660000}"/>
    <cellStyle name="Normal 3 2 3 13" xfId="5204" xr:uid="{00000000-0005-0000-0000-000065660000}"/>
    <cellStyle name="Normal 3 2 3 13 2" xfId="10169" xr:uid="{00000000-0005-0000-0000-000066660000}"/>
    <cellStyle name="Normal 3 2 3 13 2 2" xfId="19668" xr:uid="{00000000-0005-0000-0000-000067660000}"/>
    <cellStyle name="Normal 3 2 3 13 3" xfId="14923" xr:uid="{00000000-0005-0000-0000-000068660000}"/>
    <cellStyle name="Normal 3 2 3 14" xfId="7802" xr:uid="{00000000-0005-0000-0000-000069660000}"/>
    <cellStyle name="Normal 3 2 3 14 2" xfId="17302" xr:uid="{00000000-0005-0000-0000-00006A660000}"/>
    <cellStyle name="Normal 3 2 3 15" xfId="12556" xr:uid="{00000000-0005-0000-0000-00006B660000}"/>
    <cellStyle name="Normal 3 2 3 2" xfId="79" xr:uid="{00000000-0005-0000-0000-00006C660000}"/>
    <cellStyle name="Normal 3 2 3 2 10" xfId="3413" xr:uid="{00000000-0005-0000-0000-00006D660000}"/>
    <cellStyle name="Normal 3 2 3 2 10 2" xfId="24115" xr:uid="{00000000-0005-0000-0000-00006E660000}"/>
    <cellStyle name="Normal 3 2 3 2 10 2 2" xfId="30369" xr:uid="{00000000-0005-0000-0000-00006F660000}"/>
    <cellStyle name="Normal 3 2 3 2 10 3" xfId="27561" xr:uid="{00000000-0005-0000-0000-000070660000}"/>
    <cellStyle name="Normal 3 2 3 2 11" xfId="3778" xr:uid="{00000000-0005-0000-0000-000071660000}"/>
    <cellStyle name="Normal 3 2 3 2 11 2" xfId="24116" xr:uid="{00000000-0005-0000-0000-000072660000}"/>
    <cellStyle name="Normal 3 2 3 2 11 2 2" xfId="30370" xr:uid="{00000000-0005-0000-0000-000073660000}"/>
    <cellStyle name="Normal 3 2 3 2 11 3" xfId="27811" xr:uid="{00000000-0005-0000-0000-000074660000}"/>
    <cellStyle name="Normal 3 2 3 2 12" xfId="5209" xr:uid="{00000000-0005-0000-0000-000075660000}"/>
    <cellStyle name="Normal 3 2 3 2 12 2" xfId="24117" xr:uid="{00000000-0005-0000-0000-000076660000}"/>
    <cellStyle name="Normal 3 2 3 2 12 2 2" xfId="30371" xr:uid="{00000000-0005-0000-0000-000077660000}"/>
    <cellStyle name="Normal 3 2 3 2 12 3" xfId="28059" xr:uid="{00000000-0005-0000-0000-000078660000}"/>
    <cellStyle name="Normal 3 2 3 2 13" xfId="24118" xr:uid="{00000000-0005-0000-0000-000079660000}"/>
    <cellStyle name="Normal 3 2 3 2 13 2" xfId="30372" xr:uid="{00000000-0005-0000-0000-00007A660000}"/>
    <cellStyle name="Normal 3 2 3 2 14" xfId="25295" xr:uid="{00000000-0005-0000-0000-00007B660000}"/>
    <cellStyle name="Normal 3 2 3 2 2" xfId="438" xr:uid="{00000000-0005-0000-0000-00007C660000}"/>
    <cellStyle name="Normal 3 2 3 2 2 2" xfId="24119" xr:uid="{00000000-0005-0000-0000-00007D660000}"/>
    <cellStyle name="Normal 3 2 3 2 2 2 2" xfId="30373" xr:uid="{00000000-0005-0000-0000-00007E660000}"/>
    <cellStyle name="Normal 3 2 3 2 2 3" xfId="25541" xr:uid="{00000000-0005-0000-0000-00007F660000}"/>
    <cellStyle name="Normal 3 2 3 2 3" xfId="865" xr:uid="{00000000-0005-0000-0000-000080660000}"/>
    <cellStyle name="Normal 3 2 3 2 3 2" xfId="24120" xr:uid="{00000000-0005-0000-0000-000081660000}"/>
    <cellStyle name="Normal 3 2 3 2 3 2 2" xfId="30374" xr:uid="{00000000-0005-0000-0000-000082660000}"/>
    <cellStyle name="Normal 3 2 3 2 3 3" xfId="25818" xr:uid="{00000000-0005-0000-0000-000083660000}"/>
    <cellStyle name="Normal 3 2 3 2 4" xfId="1229" xr:uid="{00000000-0005-0000-0000-000084660000}"/>
    <cellStyle name="Normal 3 2 3 2 4 2" xfId="24121" xr:uid="{00000000-0005-0000-0000-000085660000}"/>
    <cellStyle name="Normal 3 2 3 2 4 2 2" xfId="30375" xr:uid="{00000000-0005-0000-0000-000086660000}"/>
    <cellStyle name="Normal 3 2 3 2 4 3" xfId="26067" xr:uid="{00000000-0005-0000-0000-000087660000}"/>
    <cellStyle name="Normal 3 2 3 2 5" xfId="1593" xr:uid="{00000000-0005-0000-0000-000088660000}"/>
    <cellStyle name="Normal 3 2 3 2 5 2" xfId="24122" xr:uid="{00000000-0005-0000-0000-000089660000}"/>
    <cellStyle name="Normal 3 2 3 2 5 2 2" xfId="30376" xr:uid="{00000000-0005-0000-0000-00008A660000}"/>
    <cellStyle name="Normal 3 2 3 2 5 3" xfId="26316" xr:uid="{00000000-0005-0000-0000-00008B660000}"/>
    <cellStyle name="Normal 3 2 3 2 6" xfId="1957" xr:uid="{00000000-0005-0000-0000-00008C660000}"/>
    <cellStyle name="Normal 3 2 3 2 6 2" xfId="24123" xr:uid="{00000000-0005-0000-0000-00008D660000}"/>
    <cellStyle name="Normal 3 2 3 2 6 2 2" xfId="30377" xr:uid="{00000000-0005-0000-0000-00008E660000}"/>
    <cellStyle name="Normal 3 2 3 2 6 3" xfId="26565" xr:uid="{00000000-0005-0000-0000-00008F660000}"/>
    <cellStyle name="Normal 3 2 3 2 7" xfId="2321" xr:uid="{00000000-0005-0000-0000-000090660000}"/>
    <cellStyle name="Normal 3 2 3 2 7 2" xfId="24124" xr:uid="{00000000-0005-0000-0000-000091660000}"/>
    <cellStyle name="Normal 3 2 3 2 7 2 2" xfId="30378" xr:uid="{00000000-0005-0000-0000-000092660000}"/>
    <cellStyle name="Normal 3 2 3 2 7 3" xfId="26814" xr:uid="{00000000-0005-0000-0000-000093660000}"/>
    <cellStyle name="Normal 3 2 3 2 8" xfId="2685" xr:uid="{00000000-0005-0000-0000-000094660000}"/>
    <cellStyle name="Normal 3 2 3 2 8 2" xfId="24125" xr:uid="{00000000-0005-0000-0000-000095660000}"/>
    <cellStyle name="Normal 3 2 3 2 8 2 2" xfId="30379" xr:uid="{00000000-0005-0000-0000-000096660000}"/>
    <cellStyle name="Normal 3 2 3 2 8 3" xfId="27063" xr:uid="{00000000-0005-0000-0000-000097660000}"/>
    <cellStyle name="Normal 3 2 3 2 9" xfId="3049" xr:uid="{00000000-0005-0000-0000-000098660000}"/>
    <cellStyle name="Normal 3 2 3 2 9 2" xfId="24126" xr:uid="{00000000-0005-0000-0000-000099660000}"/>
    <cellStyle name="Normal 3 2 3 2 9 2 2" xfId="30380" xr:uid="{00000000-0005-0000-0000-00009A660000}"/>
    <cellStyle name="Normal 3 2 3 2 9 3" xfId="27312" xr:uid="{00000000-0005-0000-0000-00009B660000}"/>
    <cellStyle name="Normal 3 2 3 3" xfId="433" xr:uid="{00000000-0005-0000-0000-00009C660000}"/>
    <cellStyle name="Normal 3 2 3 3 2" xfId="4089" xr:uid="{00000000-0005-0000-0000-00009D660000}"/>
    <cellStyle name="Normal 3 2 3 3 2 2" xfId="6705" xr:uid="{00000000-0005-0000-0000-00009E660000}"/>
    <cellStyle name="Normal 3 2 3 3 2 2 2" xfId="11465" xr:uid="{00000000-0005-0000-0000-00009F660000}"/>
    <cellStyle name="Normal 3 2 3 3 2 2 2 2" xfId="20964" xr:uid="{00000000-0005-0000-0000-0000A0660000}"/>
    <cellStyle name="Normal 3 2 3 3 2 2 3" xfId="16219" xr:uid="{00000000-0005-0000-0000-0000A1660000}"/>
    <cellStyle name="Normal 3 2 3 3 2 3" xfId="9098" xr:uid="{00000000-0005-0000-0000-0000A2660000}"/>
    <cellStyle name="Normal 3 2 3 3 2 3 2" xfId="18598" xr:uid="{00000000-0005-0000-0000-0000A3660000}"/>
    <cellStyle name="Normal 3 2 3 3 2 4" xfId="13853" xr:uid="{00000000-0005-0000-0000-0000A4660000}"/>
    <cellStyle name="Normal 3 2 3 3 3" xfId="5520" xr:uid="{00000000-0005-0000-0000-0000A5660000}"/>
    <cellStyle name="Normal 3 2 3 3 3 2" xfId="10282" xr:uid="{00000000-0005-0000-0000-0000A6660000}"/>
    <cellStyle name="Normal 3 2 3 3 3 2 2" xfId="19781" xr:uid="{00000000-0005-0000-0000-0000A7660000}"/>
    <cellStyle name="Normal 3 2 3 3 3 3" xfId="15036" xr:uid="{00000000-0005-0000-0000-0000A8660000}"/>
    <cellStyle name="Normal 3 2 3 3 4" xfId="7915" xr:uid="{00000000-0005-0000-0000-0000A9660000}"/>
    <cellStyle name="Normal 3 2 3 3 4 2" xfId="17415" xr:uid="{00000000-0005-0000-0000-0000AA660000}"/>
    <cellStyle name="Normal 3 2 3 3 5" xfId="12669" xr:uid="{00000000-0005-0000-0000-0000AB660000}"/>
    <cellStyle name="Normal 3 2 3 4" xfId="860" xr:uid="{00000000-0005-0000-0000-0000AC660000}"/>
    <cellStyle name="Normal 3 2 3 4 2" xfId="4240" xr:uid="{00000000-0005-0000-0000-0000AD660000}"/>
    <cellStyle name="Normal 3 2 3 4 2 2" xfId="6856" xr:uid="{00000000-0005-0000-0000-0000AE660000}"/>
    <cellStyle name="Normal 3 2 3 4 2 2 2" xfId="11615" xr:uid="{00000000-0005-0000-0000-0000AF660000}"/>
    <cellStyle name="Normal 3 2 3 4 2 2 2 2" xfId="21114" xr:uid="{00000000-0005-0000-0000-0000B0660000}"/>
    <cellStyle name="Normal 3 2 3 4 2 2 3" xfId="16369" xr:uid="{00000000-0005-0000-0000-0000B1660000}"/>
    <cellStyle name="Normal 3 2 3 4 2 3" xfId="9248" xr:uid="{00000000-0005-0000-0000-0000B2660000}"/>
    <cellStyle name="Normal 3 2 3 4 2 3 2" xfId="18748" xr:uid="{00000000-0005-0000-0000-0000B3660000}"/>
    <cellStyle name="Normal 3 2 3 4 2 4" xfId="14003" xr:uid="{00000000-0005-0000-0000-0000B4660000}"/>
    <cellStyle name="Normal 3 2 3 4 3" xfId="5671" xr:uid="{00000000-0005-0000-0000-0000B5660000}"/>
    <cellStyle name="Normal 3 2 3 4 3 2" xfId="10432" xr:uid="{00000000-0005-0000-0000-0000B6660000}"/>
    <cellStyle name="Normal 3 2 3 4 3 2 2" xfId="19931" xr:uid="{00000000-0005-0000-0000-0000B7660000}"/>
    <cellStyle name="Normal 3 2 3 4 3 3" xfId="15186" xr:uid="{00000000-0005-0000-0000-0000B8660000}"/>
    <cellStyle name="Normal 3 2 3 4 4" xfId="8065" xr:uid="{00000000-0005-0000-0000-0000B9660000}"/>
    <cellStyle name="Normal 3 2 3 4 4 2" xfId="17565" xr:uid="{00000000-0005-0000-0000-0000BA660000}"/>
    <cellStyle name="Normal 3 2 3 4 5" xfId="12819" xr:uid="{00000000-0005-0000-0000-0000BB660000}"/>
    <cellStyle name="Normal 3 2 3 5" xfId="1224" xr:uid="{00000000-0005-0000-0000-0000BC660000}"/>
    <cellStyle name="Normal 3 2 3 5 2" xfId="4355" xr:uid="{00000000-0005-0000-0000-0000BD660000}"/>
    <cellStyle name="Normal 3 2 3 5 2 2" xfId="6971" xr:uid="{00000000-0005-0000-0000-0000BE660000}"/>
    <cellStyle name="Normal 3 2 3 5 2 2 2" xfId="11730" xr:uid="{00000000-0005-0000-0000-0000BF660000}"/>
    <cellStyle name="Normal 3 2 3 5 2 2 2 2" xfId="21229" xr:uid="{00000000-0005-0000-0000-0000C0660000}"/>
    <cellStyle name="Normal 3 2 3 5 2 2 3" xfId="16484" xr:uid="{00000000-0005-0000-0000-0000C1660000}"/>
    <cellStyle name="Normal 3 2 3 5 2 3" xfId="9363" xr:uid="{00000000-0005-0000-0000-0000C2660000}"/>
    <cellStyle name="Normal 3 2 3 5 2 3 2" xfId="18863" xr:uid="{00000000-0005-0000-0000-0000C3660000}"/>
    <cellStyle name="Normal 3 2 3 5 2 4" xfId="14118" xr:uid="{00000000-0005-0000-0000-0000C4660000}"/>
    <cellStyle name="Normal 3 2 3 5 3" xfId="5786" xr:uid="{00000000-0005-0000-0000-0000C5660000}"/>
    <cellStyle name="Normal 3 2 3 5 3 2" xfId="10547" xr:uid="{00000000-0005-0000-0000-0000C6660000}"/>
    <cellStyle name="Normal 3 2 3 5 3 2 2" xfId="20046" xr:uid="{00000000-0005-0000-0000-0000C7660000}"/>
    <cellStyle name="Normal 3 2 3 5 3 3" xfId="15301" xr:uid="{00000000-0005-0000-0000-0000C8660000}"/>
    <cellStyle name="Normal 3 2 3 5 4" xfId="8180" xr:uid="{00000000-0005-0000-0000-0000C9660000}"/>
    <cellStyle name="Normal 3 2 3 5 4 2" xfId="17680" xr:uid="{00000000-0005-0000-0000-0000CA660000}"/>
    <cellStyle name="Normal 3 2 3 5 5" xfId="12934" xr:uid="{00000000-0005-0000-0000-0000CB660000}"/>
    <cellStyle name="Normal 3 2 3 6" xfId="1588" xr:uid="{00000000-0005-0000-0000-0000CC660000}"/>
    <cellStyle name="Normal 3 2 3 6 2" xfId="4470" xr:uid="{00000000-0005-0000-0000-0000CD660000}"/>
    <cellStyle name="Normal 3 2 3 6 2 2" xfId="7086" xr:uid="{00000000-0005-0000-0000-0000CE660000}"/>
    <cellStyle name="Normal 3 2 3 6 2 2 2" xfId="11845" xr:uid="{00000000-0005-0000-0000-0000CF660000}"/>
    <cellStyle name="Normal 3 2 3 6 2 2 2 2" xfId="21344" xr:uid="{00000000-0005-0000-0000-0000D0660000}"/>
    <cellStyle name="Normal 3 2 3 6 2 2 3" xfId="16599" xr:uid="{00000000-0005-0000-0000-0000D1660000}"/>
    <cellStyle name="Normal 3 2 3 6 2 3" xfId="9478" xr:uid="{00000000-0005-0000-0000-0000D2660000}"/>
    <cellStyle name="Normal 3 2 3 6 2 3 2" xfId="18978" xr:uid="{00000000-0005-0000-0000-0000D3660000}"/>
    <cellStyle name="Normal 3 2 3 6 2 4" xfId="14233" xr:uid="{00000000-0005-0000-0000-0000D4660000}"/>
    <cellStyle name="Normal 3 2 3 6 3" xfId="5901" xr:uid="{00000000-0005-0000-0000-0000D5660000}"/>
    <cellStyle name="Normal 3 2 3 6 3 2" xfId="10662" xr:uid="{00000000-0005-0000-0000-0000D6660000}"/>
    <cellStyle name="Normal 3 2 3 6 3 2 2" xfId="20161" xr:uid="{00000000-0005-0000-0000-0000D7660000}"/>
    <cellStyle name="Normal 3 2 3 6 3 3" xfId="15416" xr:uid="{00000000-0005-0000-0000-0000D8660000}"/>
    <cellStyle name="Normal 3 2 3 6 4" xfId="8295" xr:uid="{00000000-0005-0000-0000-0000D9660000}"/>
    <cellStyle name="Normal 3 2 3 6 4 2" xfId="17795" xr:uid="{00000000-0005-0000-0000-0000DA660000}"/>
    <cellStyle name="Normal 3 2 3 6 5" xfId="13049" xr:uid="{00000000-0005-0000-0000-0000DB660000}"/>
    <cellStyle name="Normal 3 2 3 7" xfId="1952" xr:uid="{00000000-0005-0000-0000-0000DC660000}"/>
    <cellStyle name="Normal 3 2 3 7 2" xfId="4585" xr:uid="{00000000-0005-0000-0000-0000DD660000}"/>
    <cellStyle name="Normal 3 2 3 7 2 2" xfId="7201" xr:uid="{00000000-0005-0000-0000-0000DE660000}"/>
    <cellStyle name="Normal 3 2 3 7 2 2 2" xfId="11960" xr:uid="{00000000-0005-0000-0000-0000DF660000}"/>
    <cellStyle name="Normal 3 2 3 7 2 2 2 2" xfId="21459" xr:uid="{00000000-0005-0000-0000-0000E0660000}"/>
    <cellStyle name="Normal 3 2 3 7 2 2 3" xfId="16714" xr:uid="{00000000-0005-0000-0000-0000E1660000}"/>
    <cellStyle name="Normal 3 2 3 7 2 3" xfId="9593" xr:uid="{00000000-0005-0000-0000-0000E2660000}"/>
    <cellStyle name="Normal 3 2 3 7 2 3 2" xfId="19093" xr:uid="{00000000-0005-0000-0000-0000E3660000}"/>
    <cellStyle name="Normal 3 2 3 7 2 4" xfId="14348" xr:uid="{00000000-0005-0000-0000-0000E4660000}"/>
    <cellStyle name="Normal 3 2 3 7 3" xfId="6016" xr:uid="{00000000-0005-0000-0000-0000E5660000}"/>
    <cellStyle name="Normal 3 2 3 7 3 2" xfId="10777" xr:uid="{00000000-0005-0000-0000-0000E6660000}"/>
    <cellStyle name="Normal 3 2 3 7 3 2 2" xfId="20276" xr:uid="{00000000-0005-0000-0000-0000E7660000}"/>
    <cellStyle name="Normal 3 2 3 7 3 3" xfId="15531" xr:uid="{00000000-0005-0000-0000-0000E8660000}"/>
    <cellStyle name="Normal 3 2 3 7 4" xfId="8410" xr:uid="{00000000-0005-0000-0000-0000E9660000}"/>
    <cellStyle name="Normal 3 2 3 7 4 2" xfId="17910" xr:uid="{00000000-0005-0000-0000-0000EA660000}"/>
    <cellStyle name="Normal 3 2 3 7 5" xfId="13164" xr:uid="{00000000-0005-0000-0000-0000EB660000}"/>
    <cellStyle name="Normal 3 2 3 8" xfId="2316" xr:uid="{00000000-0005-0000-0000-0000EC660000}"/>
    <cellStyle name="Normal 3 2 3 8 2" xfId="4700" xr:uid="{00000000-0005-0000-0000-0000ED660000}"/>
    <cellStyle name="Normal 3 2 3 8 2 2" xfId="7316" xr:uid="{00000000-0005-0000-0000-0000EE660000}"/>
    <cellStyle name="Normal 3 2 3 8 2 2 2" xfId="12075" xr:uid="{00000000-0005-0000-0000-0000EF660000}"/>
    <cellStyle name="Normal 3 2 3 8 2 2 2 2" xfId="21574" xr:uid="{00000000-0005-0000-0000-0000F0660000}"/>
    <cellStyle name="Normal 3 2 3 8 2 2 3" xfId="16829" xr:uid="{00000000-0005-0000-0000-0000F1660000}"/>
    <cellStyle name="Normal 3 2 3 8 2 3" xfId="9708" xr:uid="{00000000-0005-0000-0000-0000F2660000}"/>
    <cellStyle name="Normal 3 2 3 8 2 3 2" xfId="19208" xr:uid="{00000000-0005-0000-0000-0000F3660000}"/>
    <cellStyle name="Normal 3 2 3 8 2 4" xfId="14463" xr:uid="{00000000-0005-0000-0000-0000F4660000}"/>
    <cellStyle name="Normal 3 2 3 8 3" xfId="6131" xr:uid="{00000000-0005-0000-0000-0000F5660000}"/>
    <cellStyle name="Normal 3 2 3 8 3 2" xfId="10892" xr:uid="{00000000-0005-0000-0000-0000F6660000}"/>
    <cellStyle name="Normal 3 2 3 8 3 2 2" xfId="20391" xr:uid="{00000000-0005-0000-0000-0000F7660000}"/>
    <cellStyle name="Normal 3 2 3 8 3 3" xfId="15646" xr:uid="{00000000-0005-0000-0000-0000F8660000}"/>
    <cellStyle name="Normal 3 2 3 8 4" xfId="8525" xr:uid="{00000000-0005-0000-0000-0000F9660000}"/>
    <cellStyle name="Normal 3 2 3 8 4 2" xfId="18025" xr:uid="{00000000-0005-0000-0000-0000FA660000}"/>
    <cellStyle name="Normal 3 2 3 8 5" xfId="13279" xr:uid="{00000000-0005-0000-0000-0000FB660000}"/>
    <cellStyle name="Normal 3 2 3 9" xfId="2680" xr:uid="{00000000-0005-0000-0000-0000FC660000}"/>
    <cellStyle name="Normal 3 2 3 9 2" xfId="4815" xr:uid="{00000000-0005-0000-0000-0000FD660000}"/>
    <cellStyle name="Normal 3 2 3 9 2 2" xfId="7431" xr:uid="{00000000-0005-0000-0000-0000FE660000}"/>
    <cellStyle name="Normal 3 2 3 9 2 2 2" xfId="12190" xr:uid="{00000000-0005-0000-0000-0000FF660000}"/>
    <cellStyle name="Normal 3 2 3 9 2 2 2 2" xfId="21689" xr:uid="{00000000-0005-0000-0000-000000670000}"/>
    <cellStyle name="Normal 3 2 3 9 2 2 3" xfId="16944" xr:uid="{00000000-0005-0000-0000-000001670000}"/>
    <cellStyle name="Normal 3 2 3 9 2 3" xfId="9823" xr:uid="{00000000-0005-0000-0000-000002670000}"/>
    <cellStyle name="Normal 3 2 3 9 2 3 2" xfId="19323" xr:uid="{00000000-0005-0000-0000-000003670000}"/>
    <cellStyle name="Normal 3 2 3 9 2 4" xfId="14578" xr:uid="{00000000-0005-0000-0000-000004670000}"/>
    <cellStyle name="Normal 3 2 3 9 3" xfId="6246" xr:uid="{00000000-0005-0000-0000-000005670000}"/>
    <cellStyle name="Normal 3 2 3 9 3 2" xfId="11007" xr:uid="{00000000-0005-0000-0000-000006670000}"/>
    <cellStyle name="Normal 3 2 3 9 3 2 2" xfId="20506" xr:uid="{00000000-0005-0000-0000-000007670000}"/>
    <cellStyle name="Normal 3 2 3 9 3 3" xfId="15761" xr:uid="{00000000-0005-0000-0000-000008670000}"/>
    <cellStyle name="Normal 3 2 3 9 4" xfId="8640" xr:uid="{00000000-0005-0000-0000-000009670000}"/>
    <cellStyle name="Normal 3 2 3 9 4 2" xfId="18140" xr:uid="{00000000-0005-0000-0000-00000A670000}"/>
    <cellStyle name="Normal 3 2 3 9 5" xfId="13395" xr:uid="{00000000-0005-0000-0000-00000B670000}"/>
    <cellStyle name="Normal 3 2 4" xfId="130" xr:uid="{00000000-0005-0000-0000-00000C670000}"/>
    <cellStyle name="Normal 3 2 4 10" xfId="3464" xr:uid="{00000000-0005-0000-0000-00000D670000}"/>
    <cellStyle name="Normal 3 2 4 10 2" xfId="24127" xr:uid="{00000000-0005-0000-0000-00000E670000}"/>
    <cellStyle name="Normal 3 2 4 10 2 2" xfId="30381" xr:uid="{00000000-0005-0000-0000-00000F670000}"/>
    <cellStyle name="Normal 3 2 4 10 3" xfId="27602" xr:uid="{00000000-0005-0000-0000-000010670000}"/>
    <cellStyle name="Normal 3 2 4 11" xfId="3829" xr:uid="{00000000-0005-0000-0000-000011670000}"/>
    <cellStyle name="Normal 3 2 4 11 2" xfId="24128" xr:uid="{00000000-0005-0000-0000-000012670000}"/>
    <cellStyle name="Normal 3 2 4 11 2 2" xfId="30382" xr:uid="{00000000-0005-0000-0000-000013670000}"/>
    <cellStyle name="Normal 3 2 4 11 3" xfId="27852" xr:uid="{00000000-0005-0000-0000-000014670000}"/>
    <cellStyle name="Normal 3 2 4 12" xfId="5260" xr:uid="{00000000-0005-0000-0000-000015670000}"/>
    <cellStyle name="Normal 3 2 4 12 2" xfId="24129" xr:uid="{00000000-0005-0000-0000-000016670000}"/>
    <cellStyle name="Normal 3 2 4 12 2 2" xfId="30383" xr:uid="{00000000-0005-0000-0000-000017670000}"/>
    <cellStyle name="Normal 3 2 4 12 3" xfId="28100" xr:uid="{00000000-0005-0000-0000-000018670000}"/>
    <cellStyle name="Normal 3 2 4 13" xfId="24130" xr:uid="{00000000-0005-0000-0000-000019670000}"/>
    <cellStyle name="Normal 3 2 4 13 2" xfId="30384" xr:uid="{00000000-0005-0000-0000-00001A670000}"/>
    <cellStyle name="Normal 3 2 4 14" xfId="25336" xr:uid="{00000000-0005-0000-0000-00001B670000}"/>
    <cellStyle name="Normal 3 2 4 2" xfId="489" xr:uid="{00000000-0005-0000-0000-00001C670000}"/>
    <cellStyle name="Normal 3 2 4 2 2" xfId="24131" xr:uid="{00000000-0005-0000-0000-00001D670000}"/>
    <cellStyle name="Normal 3 2 4 2 2 2" xfId="30385" xr:uid="{00000000-0005-0000-0000-00001E670000}"/>
    <cellStyle name="Normal 3 2 4 2 3" xfId="25582" xr:uid="{00000000-0005-0000-0000-00001F670000}"/>
    <cellStyle name="Normal 3 2 4 3" xfId="916" xr:uid="{00000000-0005-0000-0000-000020670000}"/>
    <cellStyle name="Normal 3 2 4 3 2" xfId="24132" xr:uid="{00000000-0005-0000-0000-000021670000}"/>
    <cellStyle name="Normal 3 2 4 3 2 2" xfId="30386" xr:uid="{00000000-0005-0000-0000-000022670000}"/>
    <cellStyle name="Normal 3 2 4 3 3" xfId="25859" xr:uid="{00000000-0005-0000-0000-000023670000}"/>
    <cellStyle name="Normal 3 2 4 4" xfId="1280" xr:uid="{00000000-0005-0000-0000-000024670000}"/>
    <cellStyle name="Normal 3 2 4 4 2" xfId="24133" xr:uid="{00000000-0005-0000-0000-000025670000}"/>
    <cellStyle name="Normal 3 2 4 4 2 2" xfId="30387" xr:uid="{00000000-0005-0000-0000-000026670000}"/>
    <cellStyle name="Normal 3 2 4 4 3" xfId="26108" xr:uid="{00000000-0005-0000-0000-000027670000}"/>
    <cellStyle name="Normal 3 2 4 5" xfId="1644" xr:uid="{00000000-0005-0000-0000-000028670000}"/>
    <cellStyle name="Normal 3 2 4 5 2" xfId="24134" xr:uid="{00000000-0005-0000-0000-000029670000}"/>
    <cellStyle name="Normal 3 2 4 5 2 2" xfId="30388" xr:uid="{00000000-0005-0000-0000-00002A670000}"/>
    <cellStyle name="Normal 3 2 4 5 3" xfId="26357" xr:uid="{00000000-0005-0000-0000-00002B670000}"/>
    <cellStyle name="Normal 3 2 4 6" xfId="2008" xr:uid="{00000000-0005-0000-0000-00002C670000}"/>
    <cellStyle name="Normal 3 2 4 6 2" xfId="24135" xr:uid="{00000000-0005-0000-0000-00002D670000}"/>
    <cellStyle name="Normal 3 2 4 6 2 2" xfId="30389" xr:uid="{00000000-0005-0000-0000-00002E670000}"/>
    <cellStyle name="Normal 3 2 4 6 3" xfId="26606" xr:uid="{00000000-0005-0000-0000-00002F670000}"/>
    <cellStyle name="Normal 3 2 4 7" xfId="2372" xr:uid="{00000000-0005-0000-0000-000030670000}"/>
    <cellStyle name="Normal 3 2 4 7 2" xfId="24136" xr:uid="{00000000-0005-0000-0000-000031670000}"/>
    <cellStyle name="Normal 3 2 4 7 2 2" xfId="30390" xr:uid="{00000000-0005-0000-0000-000032670000}"/>
    <cellStyle name="Normal 3 2 4 7 3" xfId="26855" xr:uid="{00000000-0005-0000-0000-000033670000}"/>
    <cellStyle name="Normal 3 2 4 8" xfId="2736" xr:uid="{00000000-0005-0000-0000-000034670000}"/>
    <cellStyle name="Normal 3 2 4 8 2" xfId="24137" xr:uid="{00000000-0005-0000-0000-000035670000}"/>
    <cellStyle name="Normal 3 2 4 8 2 2" xfId="30391" xr:uid="{00000000-0005-0000-0000-000036670000}"/>
    <cellStyle name="Normal 3 2 4 8 3" xfId="27104" xr:uid="{00000000-0005-0000-0000-000037670000}"/>
    <cellStyle name="Normal 3 2 4 9" xfId="3100" xr:uid="{00000000-0005-0000-0000-000038670000}"/>
    <cellStyle name="Normal 3 2 4 9 2" xfId="24138" xr:uid="{00000000-0005-0000-0000-000039670000}"/>
    <cellStyle name="Normal 3 2 4 9 2 2" xfId="30392" xr:uid="{00000000-0005-0000-0000-00003A670000}"/>
    <cellStyle name="Normal 3 2 4 9 3" xfId="27353" xr:uid="{00000000-0005-0000-0000-00003B670000}"/>
    <cellStyle name="Normal 3 2 5" xfId="165" xr:uid="{00000000-0005-0000-0000-00003C670000}"/>
    <cellStyle name="Normal 3 2 5 10" xfId="3499" xr:uid="{00000000-0005-0000-0000-00003D670000}"/>
    <cellStyle name="Normal 3 2 5 10 2" xfId="24139" xr:uid="{00000000-0005-0000-0000-00003E670000}"/>
    <cellStyle name="Normal 3 2 5 10 2 2" xfId="30393" xr:uid="{00000000-0005-0000-0000-00003F670000}"/>
    <cellStyle name="Normal 3 2 5 10 3" xfId="27627" xr:uid="{00000000-0005-0000-0000-000040670000}"/>
    <cellStyle name="Normal 3 2 5 11" xfId="3864" xr:uid="{00000000-0005-0000-0000-000041670000}"/>
    <cellStyle name="Normal 3 2 5 11 2" xfId="24140" xr:uid="{00000000-0005-0000-0000-000042670000}"/>
    <cellStyle name="Normal 3 2 5 11 2 2" xfId="30394" xr:uid="{00000000-0005-0000-0000-000043670000}"/>
    <cellStyle name="Normal 3 2 5 11 3" xfId="27877" xr:uid="{00000000-0005-0000-0000-000044670000}"/>
    <cellStyle name="Normal 3 2 5 12" xfId="5295" xr:uid="{00000000-0005-0000-0000-000045670000}"/>
    <cellStyle name="Normal 3 2 5 12 2" xfId="24141" xr:uid="{00000000-0005-0000-0000-000046670000}"/>
    <cellStyle name="Normal 3 2 5 12 2 2" xfId="30395" xr:uid="{00000000-0005-0000-0000-000047670000}"/>
    <cellStyle name="Normal 3 2 5 12 3" xfId="28125" xr:uid="{00000000-0005-0000-0000-000048670000}"/>
    <cellStyle name="Normal 3 2 5 13" xfId="24142" xr:uid="{00000000-0005-0000-0000-000049670000}"/>
    <cellStyle name="Normal 3 2 5 13 2" xfId="30396" xr:uid="{00000000-0005-0000-0000-00004A670000}"/>
    <cellStyle name="Normal 3 2 5 14" xfId="25361" xr:uid="{00000000-0005-0000-0000-00004B670000}"/>
    <cellStyle name="Normal 3 2 5 2" xfId="524" xr:uid="{00000000-0005-0000-0000-00004C670000}"/>
    <cellStyle name="Normal 3 2 5 2 2" xfId="24143" xr:uid="{00000000-0005-0000-0000-00004D670000}"/>
    <cellStyle name="Normal 3 2 5 2 2 2" xfId="30397" xr:uid="{00000000-0005-0000-0000-00004E670000}"/>
    <cellStyle name="Normal 3 2 5 2 3" xfId="25607" xr:uid="{00000000-0005-0000-0000-00004F670000}"/>
    <cellStyle name="Normal 3 2 5 3" xfId="951" xr:uid="{00000000-0005-0000-0000-000050670000}"/>
    <cellStyle name="Normal 3 2 5 3 2" xfId="24144" xr:uid="{00000000-0005-0000-0000-000051670000}"/>
    <cellStyle name="Normal 3 2 5 3 2 2" xfId="30398" xr:uid="{00000000-0005-0000-0000-000052670000}"/>
    <cellStyle name="Normal 3 2 5 3 3" xfId="25884" xr:uid="{00000000-0005-0000-0000-000053670000}"/>
    <cellStyle name="Normal 3 2 5 4" xfId="1315" xr:uid="{00000000-0005-0000-0000-000054670000}"/>
    <cellStyle name="Normal 3 2 5 4 2" xfId="24145" xr:uid="{00000000-0005-0000-0000-000055670000}"/>
    <cellStyle name="Normal 3 2 5 4 2 2" xfId="30399" xr:uid="{00000000-0005-0000-0000-000056670000}"/>
    <cellStyle name="Normal 3 2 5 4 3" xfId="26133" xr:uid="{00000000-0005-0000-0000-000057670000}"/>
    <cellStyle name="Normal 3 2 5 5" xfId="1679" xr:uid="{00000000-0005-0000-0000-000058670000}"/>
    <cellStyle name="Normal 3 2 5 5 2" xfId="24146" xr:uid="{00000000-0005-0000-0000-000059670000}"/>
    <cellStyle name="Normal 3 2 5 5 2 2" xfId="30400" xr:uid="{00000000-0005-0000-0000-00005A670000}"/>
    <cellStyle name="Normal 3 2 5 5 3" xfId="26382" xr:uid="{00000000-0005-0000-0000-00005B670000}"/>
    <cellStyle name="Normal 3 2 5 6" xfId="2043" xr:uid="{00000000-0005-0000-0000-00005C670000}"/>
    <cellStyle name="Normal 3 2 5 6 2" xfId="24147" xr:uid="{00000000-0005-0000-0000-00005D670000}"/>
    <cellStyle name="Normal 3 2 5 6 2 2" xfId="30401" xr:uid="{00000000-0005-0000-0000-00005E670000}"/>
    <cellStyle name="Normal 3 2 5 6 3" xfId="26631" xr:uid="{00000000-0005-0000-0000-00005F670000}"/>
    <cellStyle name="Normal 3 2 5 7" xfId="2407" xr:uid="{00000000-0005-0000-0000-000060670000}"/>
    <cellStyle name="Normal 3 2 5 7 2" xfId="24148" xr:uid="{00000000-0005-0000-0000-000061670000}"/>
    <cellStyle name="Normal 3 2 5 7 2 2" xfId="30402" xr:uid="{00000000-0005-0000-0000-000062670000}"/>
    <cellStyle name="Normal 3 2 5 7 3" xfId="26880" xr:uid="{00000000-0005-0000-0000-000063670000}"/>
    <cellStyle name="Normal 3 2 5 8" xfId="2771" xr:uid="{00000000-0005-0000-0000-000064670000}"/>
    <cellStyle name="Normal 3 2 5 8 2" xfId="24149" xr:uid="{00000000-0005-0000-0000-000065670000}"/>
    <cellStyle name="Normal 3 2 5 8 2 2" xfId="30403" xr:uid="{00000000-0005-0000-0000-000066670000}"/>
    <cellStyle name="Normal 3 2 5 8 3" xfId="27129" xr:uid="{00000000-0005-0000-0000-000067670000}"/>
    <cellStyle name="Normal 3 2 5 9" xfId="3135" xr:uid="{00000000-0005-0000-0000-000068670000}"/>
    <cellStyle name="Normal 3 2 5 9 2" xfId="24150" xr:uid="{00000000-0005-0000-0000-000069670000}"/>
    <cellStyle name="Normal 3 2 5 9 2 2" xfId="30404" xr:uid="{00000000-0005-0000-0000-00006A670000}"/>
    <cellStyle name="Normal 3 2 5 9 3" xfId="27378" xr:uid="{00000000-0005-0000-0000-00006B670000}"/>
    <cellStyle name="Normal 3 2 6" xfId="200" xr:uid="{00000000-0005-0000-0000-00006C670000}"/>
    <cellStyle name="Normal 3 2 6 10" xfId="3534" xr:uid="{00000000-0005-0000-0000-00006D670000}"/>
    <cellStyle name="Normal 3 2 6 10 2" xfId="24151" xr:uid="{00000000-0005-0000-0000-00006E670000}"/>
    <cellStyle name="Normal 3 2 6 10 2 2" xfId="30405" xr:uid="{00000000-0005-0000-0000-00006F670000}"/>
    <cellStyle name="Normal 3 2 6 10 3" xfId="27652" xr:uid="{00000000-0005-0000-0000-000070670000}"/>
    <cellStyle name="Normal 3 2 6 11" xfId="3899" xr:uid="{00000000-0005-0000-0000-000071670000}"/>
    <cellStyle name="Normal 3 2 6 11 2" xfId="24152" xr:uid="{00000000-0005-0000-0000-000072670000}"/>
    <cellStyle name="Normal 3 2 6 11 2 2" xfId="30406" xr:uid="{00000000-0005-0000-0000-000073670000}"/>
    <cellStyle name="Normal 3 2 6 11 3" xfId="27902" xr:uid="{00000000-0005-0000-0000-000074670000}"/>
    <cellStyle name="Normal 3 2 6 12" xfId="5330" xr:uid="{00000000-0005-0000-0000-000075670000}"/>
    <cellStyle name="Normal 3 2 6 12 2" xfId="24153" xr:uid="{00000000-0005-0000-0000-000076670000}"/>
    <cellStyle name="Normal 3 2 6 12 2 2" xfId="30407" xr:uid="{00000000-0005-0000-0000-000077670000}"/>
    <cellStyle name="Normal 3 2 6 12 3" xfId="28150" xr:uid="{00000000-0005-0000-0000-000078670000}"/>
    <cellStyle name="Normal 3 2 6 13" xfId="24154" xr:uid="{00000000-0005-0000-0000-000079670000}"/>
    <cellStyle name="Normal 3 2 6 13 2" xfId="30408" xr:uid="{00000000-0005-0000-0000-00007A670000}"/>
    <cellStyle name="Normal 3 2 6 14" xfId="25386" xr:uid="{00000000-0005-0000-0000-00007B670000}"/>
    <cellStyle name="Normal 3 2 6 2" xfId="559" xr:uid="{00000000-0005-0000-0000-00007C670000}"/>
    <cellStyle name="Normal 3 2 6 2 2" xfId="24155" xr:uid="{00000000-0005-0000-0000-00007D670000}"/>
    <cellStyle name="Normal 3 2 6 2 2 2" xfId="30409" xr:uid="{00000000-0005-0000-0000-00007E670000}"/>
    <cellStyle name="Normal 3 2 6 2 3" xfId="25632" xr:uid="{00000000-0005-0000-0000-00007F670000}"/>
    <cellStyle name="Normal 3 2 6 3" xfId="986" xr:uid="{00000000-0005-0000-0000-000080670000}"/>
    <cellStyle name="Normal 3 2 6 3 2" xfId="24156" xr:uid="{00000000-0005-0000-0000-000081670000}"/>
    <cellStyle name="Normal 3 2 6 3 2 2" xfId="30410" xr:uid="{00000000-0005-0000-0000-000082670000}"/>
    <cellStyle name="Normal 3 2 6 3 3" xfId="25909" xr:uid="{00000000-0005-0000-0000-000083670000}"/>
    <cellStyle name="Normal 3 2 6 4" xfId="1350" xr:uid="{00000000-0005-0000-0000-000084670000}"/>
    <cellStyle name="Normal 3 2 6 4 2" xfId="24157" xr:uid="{00000000-0005-0000-0000-000085670000}"/>
    <cellStyle name="Normal 3 2 6 4 2 2" xfId="30411" xr:uid="{00000000-0005-0000-0000-000086670000}"/>
    <cellStyle name="Normal 3 2 6 4 3" xfId="26158" xr:uid="{00000000-0005-0000-0000-000087670000}"/>
    <cellStyle name="Normal 3 2 6 5" xfId="1714" xr:uid="{00000000-0005-0000-0000-000088670000}"/>
    <cellStyle name="Normal 3 2 6 5 2" xfId="24158" xr:uid="{00000000-0005-0000-0000-000089670000}"/>
    <cellStyle name="Normal 3 2 6 5 2 2" xfId="30412" xr:uid="{00000000-0005-0000-0000-00008A670000}"/>
    <cellStyle name="Normal 3 2 6 5 3" xfId="26407" xr:uid="{00000000-0005-0000-0000-00008B670000}"/>
    <cellStyle name="Normal 3 2 6 6" xfId="2078" xr:uid="{00000000-0005-0000-0000-00008C670000}"/>
    <cellStyle name="Normal 3 2 6 6 2" xfId="24159" xr:uid="{00000000-0005-0000-0000-00008D670000}"/>
    <cellStyle name="Normal 3 2 6 6 2 2" xfId="30413" xr:uid="{00000000-0005-0000-0000-00008E670000}"/>
    <cellStyle name="Normal 3 2 6 6 3" xfId="26656" xr:uid="{00000000-0005-0000-0000-00008F670000}"/>
    <cellStyle name="Normal 3 2 6 7" xfId="2442" xr:uid="{00000000-0005-0000-0000-000090670000}"/>
    <cellStyle name="Normal 3 2 6 7 2" xfId="24160" xr:uid="{00000000-0005-0000-0000-000091670000}"/>
    <cellStyle name="Normal 3 2 6 7 2 2" xfId="30414" xr:uid="{00000000-0005-0000-0000-000092670000}"/>
    <cellStyle name="Normal 3 2 6 7 3" xfId="26905" xr:uid="{00000000-0005-0000-0000-000093670000}"/>
    <cellStyle name="Normal 3 2 6 8" xfId="2806" xr:uid="{00000000-0005-0000-0000-000094670000}"/>
    <cellStyle name="Normal 3 2 6 8 2" xfId="24161" xr:uid="{00000000-0005-0000-0000-000095670000}"/>
    <cellStyle name="Normal 3 2 6 8 2 2" xfId="30415" xr:uid="{00000000-0005-0000-0000-000096670000}"/>
    <cellStyle name="Normal 3 2 6 8 3" xfId="27154" xr:uid="{00000000-0005-0000-0000-000097670000}"/>
    <cellStyle name="Normal 3 2 6 9" xfId="3170" xr:uid="{00000000-0005-0000-0000-000098670000}"/>
    <cellStyle name="Normal 3 2 6 9 2" xfId="24162" xr:uid="{00000000-0005-0000-0000-000099670000}"/>
    <cellStyle name="Normal 3 2 6 9 2 2" xfId="30416" xr:uid="{00000000-0005-0000-0000-00009A670000}"/>
    <cellStyle name="Normal 3 2 6 9 3" xfId="27403" xr:uid="{00000000-0005-0000-0000-00009B670000}"/>
    <cellStyle name="Normal 3 2 7" xfId="234" xr:uid="{00000000-0005-0000-0000-00009C670000}"/>
    <cellStyle name="Normal 3 2 7 10" xfId="3568" xr:uid="{00000000-0005-0000-0000-00009D670000}"/>
    <cellStyle name="Normal 3 2 7 10 2" xfId="24163" xr:uid="{00000000-0005-0000-0000-00009E670000}"/>
    <cellStyle name="Normal 3 2 7 10 2 2" xfId="30417" xr:uid="{00000000-0005-0000-0000-00009F670000}"/>
    <cellStyle name="Normal 3 2 7 10 3" xfId="27676" xr:uid="{00000000-0005-0000-0000-0000A0670000}"/>
    <cellStyle name="Normal 3 2 7 11" xfId="3933" xr:uid="{00000000-0005-0000-0000-0000A1670000}"/>
    <cellStyle name="Normal 3 2 7 11 2" xfId="24164" xr:uid="{00000000-0005-0000-0000-0000A2670000}"/>
    <cellStyle name="Normal 3 2 7 11 2 2" xfId="30418" xr:uid="{00000000-0005-0000-0000-0000A3670000}"/>
    <cellStyle name="Normal 3 2 7 11 3" xfId="27926" xr:uid="{00000000-0005-0000-0000-0000A4670000}"/>
    <cellStyle name="Normal 3 2 7 12" xfId="5364" xr:uid="{00000000-0005-0000-0000-0000A5670000}"/>
    <cellStyle name="Normal 3 2 7 12 2" xfId="24165" xr:uid="{00000000-0005-0000-0000-0000A6670000}"/>
    <cellStyle name="Normal 3 2 7 12 2 2" xfId="30419" xr:uid="{00000000-0005-0000-0000-0000A7670000}"/>
    <cellStyle name="Normal 3 2 7 12 3" xfId="28174" xr:uid="{00000000-0005-0000-0000-0000A8670000}"/>
    <cellStyle name="Normal 3 2 7 13" xfId="24166" xr:uid="{00000000-0005-0000-0000-0000A9670000}"/>
    <cellStyle name="Normal 3 2 7 13 2" xfId="30420" xr:uid="{00000000-0005-0000-0000-0000AA670000}"/>
    <cellStyle name="Normal 3 2 7 14" xfId="25410" xr:uid="{00000000-0005-0000-0000-0000AB670000}"/>
    <cellStyle name="Normal 3 2 7 2" xfId="593" xr:uid="{00000000-0005-0000-0000-0000AC670000}"/>
    <cellStyle name="Normal 3 2 7 2 2" xfId="24167" xr:uid="{00000000-0005-0000-0000-0000AD670000}"/>
    <cellStyle name="Normal 3 2 7 2 2 2" xfId="30421" xr:uid="{00000000-0005-0000-0000-0000AE670000}"/>
    <cellStyle name="Normal 3 2 7 2 3" xfId="25656" xr:uid="{00000000-0005-0000-0000-0000AF670000}"/>
    <cellStyle name="Normal 3 2 7 3" xfId="1020" xr:uid="{00000000-0005-0000-0000-0000B0670000}"/>
    <cellStyle name="Normal 3 2 7 3 2" xfId="24168" xr:uid="{00000000-0005-0000-0000-0000B1670000}"/>
    <cellStyle name="Normal 3 2 7 3 2 2" xfId="30422" xr:uid="{00000000-0005-0000-0000-0000B2670000}"/>
    <cellStyle name="Normal 3 2 7 3 3" xfId="25933" xr:uid="{00000000-0005-0000-0000-0000B3670000}"/>
    <cellStyle name="Normal 3 2 7 4" xfId="1384" xr:uid="{00000000-0005-0000-0000-0000B4670000}"/>
    <cellStyle name="Normal 3 2 7 4 2" xfId="24169" xr:uid="{00000000-0005-0000-0000-0000B5670000}"/>
    <cellStyle name="Normal 3 2 7 4 2 2" xfId="30423" xr:uid="{00000000-0005-0000-0000-0000B6670000}"/>
    <cellStyle name="Normal 3 2 7 4 3" xfId="26182" xr:uid="{00000000-0005-0000-0000-0000B7670000}"/>
    <cellStyle name="Normal 3 2 7 5" xfId="1748" xr:uid="{00000000-0005-0000-0000-0000B8670000}"/>
    <cellStyle name="Normal 3 2 7 5 2" xfId="24170" xr:uid="{00000000-0005-0000-0000-0000B9670000}"/>
    <cellStyle name="Normal 3 2 7 5 2 2" xfId="30424" xr:uid="{00000000-0005-0000-0000-0000BA670000}"/>
    <cellStyle name="Normal 3 2 7 5 3" xfId="26431" xr:uid="{00000000-0005-0000-0000-0000BB670000}"/>
    <cellStyle name="Normal 3 2 7 6" xfId="2112" xr:uid="{00000000-0005-0000-0000-0000BC670000}"/>
    <cellStyle name="Normal 3 2 7 6 2" xfId="24171" xr:uid="{00000000-0005-0000-0000-0000BD670000}"/>
    <cellStyle name="Normal 3 2 7 6 2 2" xfId="30425" xr:uid="{00000000-0005-0000-0000-0000BE670000}"/>
    <cellStyle name="Normal 3 2 7 6 3" xfId="26680" xr:uid="{00000000-0005-0000-0000-0000BF670000}"/>
    <cellStyle name="Normal 3 2 7 7" xfId="2476" xr:uid="{00000000-0005-0000-0000-0000C0670000}"/>
    <cellStyle name="Normal 3 2 7 7 2" xfId="24172" xr:uid="{00000000-0005-0000-0000-0000C1670000}"/>
    <cellStyle name="Normal 3 2 7 7 2 2" xfId="30426" xr:uid="{00000000-0005-0000-0000-0000C2670000}"/>
    <cellStyle name="Normal 3 2 7 7 3" xfId="26929" xr:uid="{00000000-0005-0000-0000-0000C3670000}"/>
    <cellStyle name="Normal 3 2 7 8" xfId="2840" xr:uid="{00000000-0005-0000-0000-0000C4670000}"/>
    <cellStyle name="Normal 3 2 7 8 2" xfId="24173" xr:uid="{00000000-0005-0000-0000-0000C5670000}"/>
    <cellStyle name="Normal 3 2 7 8 2 2" xfId="30427" xr:uid="{00000000-0005-0000-0000-0000C6670000}"/>
    <cellStyle name="Normal 3 2 7 8 3" xfId="27178" xr:uid="{00000000-0005-0000-0000-0000C7670000}"/>
    <cellStyle name="Normal 3 2 7 9" xfId="3204" xr:uid="{00000000-0005-0000-0000-0000C8670000}"/>
    <cellStyle name="Normal 3 2 7 9 2" xfId="24174" xr:uid="{00000000-0005-0000-0000-0000C9670000}"/>
    <cellStyle name="Normal 3 2 7 9 2 2" xfId="30428" xr:uid="{00000000-0005-0000-0000-0000CA670000}"/>
    <cellStyle name="Normal 3 2 7 9 3" xfId="27427" xr:uid="{00000000-0005-0000-0000-0000CB670000}"/>
    <cellStyle name="Normal 3 2 8" xfId="268" xr:uid="{00000000-0005-0000-0000-0000CC670000}"/>
    <cellStyle name="Normal 3 2 8 10" xfId="3602" xr:uid="{00000000-0005-0000-0000-0000CD670000}"/>
    <cellStyle name="Normal 3 2 8 10 2" xfId="24175" xr:uid="{00000000-0005-0000-0000-0000CE670000}"/>
    <cellStyle name="Normal 3 2 8 10 2 2" xfId="30429" xr:uid="{00000000-0005-0000-0000-0000CF670000}"/>
    <cellStyle name="Normal 3 2 8 10 3" xfId="27700" xr:uid="{00000000-0005-0000-0000-0000D0670000}"/>
    <cellStyle name="Normal 3 2 8 11" xfId="3967" xr:uid="{00000000-0005-0000-0000-0000D1670000}"/>
    <cellStyle name="Normal 3 2 8 11 2" xfId="24176" xr:uid="{00000000-0005-0000-0000-0000D2670000}"/>
    <cellStyle name="Normal 3 2 8 11 2 2" xfId="30430" xr:uid="{00000000-0005-0000-0000-0000D3670000}"/>
    <cellStyle name="Normal 3 2 8 11 3" xfId="27950" xr:uid="{00000000-0005-0000-0000-0000D4670000}"/>
    <cellStyle name="Normal 3 2 8 12" xfId="5398" xr:uid="{00000000-0005-0000-0000-0000D5670000}"/>
    <cellStyle name="Normal 3 2 8 12 2" xfId="24177" xr:uid="{00000000-0005-0000-0000-0000D6670000}"/>
    <cellStyle name="Normal 3 2 8 12 2 2" xfId="30431" xr:uid="{00000000-0005-0000-0000-0000D7670000}"/>
    <cellStyle name="Normal 3 2 8 12 3" xfId="28198" xr:uid="{00000000-0005-0000-0000-0000D8670000}"/>
    <cellStyle name="Normal 3 2 8 13" xfId="24178" xr:uid="{00000000-0005-0000-0000-0000D9670000}"/>
    <cellStyle name="Normal 3 2 8 13 2" xfId="30432" xr:uid="{00000000-0005-0000-0000-0000DA670000}"/>
    <cellStyle name="Normal 3 2 8 14" xfId="25434" xr:uid="{00000000-0005-0000-0000-0000DB670000}"/>
    <cellStyle name="Normal 3 2 8 2" xfId="627" xr:uid="{00000000-0005-0000-0000-0000DC670000}"/>
    <cellStyle name="Normal 3 2 8 2 2" xfId="24179" xr:uid="{00000000-0005-0000-0000-0000DD670000}"/>
    <cellStyle name="Normal 3 2 8 2 2 2" xfId="30433" xr:uid="{00000000-0005-0000-0000-0000DE670000}"/>
    <cellStyle name="Normal 3 2 8 2 3" xfId="25680" xr:uid="{00000000-0005-0000-0000-0000DF670000}"/>
    <cellStyle name="Normal 3 2 8 3" xfId="1054" xr:uid="{00000000-0005-0000-0000-0000E0670000}"/>
    <cellStyle name="Normal 3 2 8 3 2" xfId="24180" xr:uid="{00000000-0005-0000-0000-0000E1670000}"/>
    <cellStyle name="Normal 3 2 8 3 2 2" xfId="30434" xr:uid="{00000000-0005-0000-0000-0000E2670000}"/>
    <cellStyle name="Normal 3 2 8 3 3" xfId="25957" xr:uid="{00000000-0005-0000-0000-0000E3670000}"/>
    <cellStyle name="Normal 3 2 8 4" xfId="1418" xr:uid="{00000000-0005-0000-0000-0000E4670000}"/>
    <cellStyle name="Normal 3 2 8 4 2" xfId="24181" xr:uid="{00000000-0005-0000-0000-0000E5670000}"/>
    <cellStyle name="Normal 3 2 8 4 2 2" xfId="30435" xr:uid="{00000000-0005-0000-0000-0000E6670000}"/>
    <cellStyle name="Normal 3 2 8 4 3" xfId="26206" xr:uid="{00000000-0005-0000-0000-0000E7670000}"/>
    <cellStyle name="Normal 3 2 8 5" xfId="1782" xr:uid="{00000000-0005-0000-0000-0000E8670000}"/>
    <cellStyle name="Normal 3 2 8 5 2" xfId="24182" xr:uid="{00000000-0005-0000-0000-0000E9670000}"/>
    <cellStyle name="Normal 3 2 8 5 2 2" xfId="30436" xr:uid="{00000000-0005-0000-0000-0000EA670000}"/>
    <cellStyle name="Normal 3 2 8 5 3" xfId="26455" xr:uid="{00000000-0005-0000-0000-0000EB670000}"/>
    <cellStyle name="Normal 3 2 8 6" xfId="2146" xr:uid="{00000000-0005-0000-0000-0000EC670000}"/>
    <cellStyle name="Normal 3 2 8 6 2" xfId="24183" xr:uid="{00000000-0005-0000-0000-0000ED670000}"/>
    <cellStyle name="Normal 3 2 8 6 2 2" xfId="30437" xr:uid="{00000000-0005-0000-0000-0000EE670000}"/>
    <cellStyle name="Normal 3 2 8 6 3" xfId="26704" xr:uid="{00000000-0005-0000-0000-0000EF670000}"/>
    <cellStyle name="Normal 3 2 8 7" xfId="2510" xr:uid="{00000000-0005-0000-0000-0000F0670000}"/>
    <cellStyle name="Normal 3 2 8 7 2" xfId="24184" xr:uid="{00000000-0005-0000-0000-0000F1670000}"/>
    <cellStyle name="Normal 3 2 8 7 2 2" xfId="30438" xr:uid="{00000000-0005-0000-0000-0000F2670000}"/>
    <cellStyle name="Normal 3 2 8 7 3" xfId="26953" xr:uid="{00000000-0005-0000-0000-0000F3670000}"/>
    <cellStyle name="Normal 3 2 8 8" xfId="2874" xr:uid="{00000000-0005-0000-0000-0000F4670000}"/>
    <cellStyle name="Normal 3 2 8 8 2" xfId="24185" xr:uid="{00000000-0005-0000-0000-0000F5670000}"/>
    <cellStyle name="Normal 3 2 8 8 2 2" xfId="30439" xr:uid="{00000000-0005-0000-0000-0000F6670000}"/>
    <cellStyle name="Normal 3 2 8 8 3" xfId="27202" xr:uid="{00000000-0005-0000-0000-0000F7670000}"/>
    <cellStyle name="Normal 3 2 8 9" xfId="3238" xr:uid="{00000000-0005-0000-0000-0000F8670000}"/>
    <cellStyle name="Normal 3 2 8 9 2" xfId="24186" xr:uid="{00000000-0005-0000-0000-0000F9670000}"/>
    <cellStyle name="Normal 3 2 8 9 2 2" xfId="30440" xr:uid="{00000000-0005-0000-0000-0000FA670000}"/>
    <cellStyle name="Normal 3 2 8 9 3" xfId="27451" xr:uid="{00000000-0005-0000-0000-0000FB670000}"/>
    <cellStyle name="Normal 3 2 9" xfId="302" xr:uid="{00000000-0005-0000-0000-0000FC670000}"/>
    <cellStyle name="Normal 3 2 9 10" xfId="3636" xr:uid="{00000000-0005-0000-0000-0000FD670000}"/>
    <cellStyle name="Normal 3 2 9 10 2" xfId="24187" xr:uid="{00000000-0005-0000-0000-0000FE670000}"/>
    <cellStyle name="Normal 3 2 9 10 2 2" xfId="30441" xr:uid="{00000000-0005-0000-0000-0000FF670000}"/>
    <cellStyle name="Normal 3 2 9 10 3" xfId="27724" xr:uid="{00000000-0005-0000-0000-000000680000}"/>
    <cellStyle name="Normal 3 2 9 11" xfId="4001" xr:uid="{00000000-0005-0000-0000-000001680000}"/>
    <cellStyle name="Normal 3 2 9 11 2" xfId="24188" xr:uid="{00000000-0005-0000-0000-000002680000}"/>
    <cellStyle name="Normal 3 2 9 11 2 2" xfId="30442" xr:uid="{00000000-0005-0000-0000-000003680000}"/>
    <cellStyle name="Normal 3 2 9 11 3" xfId="27974" xr:uid="{00000000-0005-0000-0000-000004680000}"/>
    <cellStyle name="Normal 3 2 9 12" xfId="5432" xr:uid="{00000000-0005-0000-0000-000005680000}"/>
    <cellStyle name="Normal 3 2 9 12 2" xfId="24189" xr:uid="{00000000-0005-0000-0000-000006680000}"/>
    <cellStyle name="Normal 3 2 9 12 2 2" xfId="30443" xr:uid="{00000000-0005-0000-0000-000007680000}"/>
    <cellStyle name="Normal 3 2 9 12 3" xfId="28222" xr:uid="{00000000-0005-0000-0000-000008680000}"/>
    <cellStyle name="Normal 3 2 9 13" xfId="24190" xr:uid="{00000000-0005-0000-0000-000009680000}"/>
    <cellStyle name="Normal 3 2 9 13 2" xfId="30444" xr:uid="{00000000-0005-0000-0000-00000A680000}"/>
    <cellStyle name="Normal 3 2 9 14" xfId="25458" xr:uid="{00000000-0005-0000-0000-00000B680000}"/>
    <cellStyle name="Normal 3 2 9 2" xfId="661" xr:uid="{00000000-0005-0000-0000-00000C680000}"/>
    <cellStyle name="Normal 3 2 9 2 2" xfId="24191" xr:uid="{00000000-0005-0000-0000-00000D680000}"/>
    <cellStyle name="Normal 3 2 9 2 2 2" xfId="30445" xr:uid="{00000000-0005-0000-0000-00000E680000}"/>
    <cellStyle name="Normal 3 2 9 2 3" xfId="25704" xr:uid="{00000000-0005-0000-0000-00000F680000}"/>
    <cellStyle name="Normal 3 2 9 3" xfId="1088" xr:uid="{00000000-0005-0000-0000-000010680000}"/>
    <cellStyle name="Normal 3 2 9 3 2" xfId="24192" xr:uid="{00000000-0005-0000-0000-000011680000}"/>
    <cellStyle name="Normal 3 2 9 3 2 2" xfId="30446" xr:uid="{00000000-0005-0000-0000-000012680000}"/>
    <cellStyle name="Normal 3 2 9 3 3" xfId="25981" xr:uid="{00000000-0005-0000-0000-000013680000}"/>
    <cellStyle name="Normal 3 2 9 4" xfId="1452" xr:uid="{00000000-0005-0000-0000-000014680000}"/>
    <cellStyle name="Normal 3 2 9 4 2" xfId="24193" xr:uid="{00000000-0005-0000-0000-000015680000}"/>
    <cellStyle name="Normal 3 2 9 4 2 2" xfId="30447" xr:uid="{00000000-0005-0000-0000-000016680000}"/>
    <cellStyle name="Normal 3 2 9 4 3" xfId="26230" xr:uid="{00000000-0005-0000-0000-000017680000}"/>
    <cellStyle name="Normal 3 2 9 5" xfId="1816" xr:uid="{00000000-0005-0000-0000-000018680000}"/>
    <cellStyle name="Normal 3 2 9 5 2" xfId="24194" xr:uid="{00000000-0005-0000-0000-000019680000}"/>
    <cellStyle name="Normal 3 2 9 5 2 2" xfId="30448" xr:uid="{00000000-0005-0000-0000-00001A680000}"/>
    <cellStyle name="Normal 3 2 9 5 3" xfId="26479" xr:uid="{00000000-0005-0000-0000-00001B680000}"/>
    <cellStyle name="Normal 3 2 9 6" xfId="2180" xr:uid="{00000000-0005-0000-0000-00001C680000}"/>
    <cellStyle name="Normal 3 2 9 6 2" xfId="24195" xr:uid="{00000000-0005-0000-0000-00001D680000}"/>
    <cellStyle name="Normal 3 2 9 6 2 2" xfId="30449" xr:uid="{00000000-0005-0000-0000-00001E680000}"/>
    <cellStyle name="Normal 3 2 9 6 3" xfId="26728" xr:uid="{00000000-0005-0000-0000-00001F680000}"/>
    <cellStyle name="Normal 3 2 9 7" xfId="2544" xr:uid="{00000000-0005-0000-0000-000020680000}"/>
    <cellStyle name="Normal 3 2 9 7 2" xfId="24196" xr:uid="{00000000-0005-0000-0000-000021680000}"/>
    <cellStyle name="Normal 3 2 9 7 2 2" xfId="30450" xr:uid="{00000000-0005-0000-0000-000022680000}"/>
    <cellStyle name="Normal 3 2 9 7 3" xfId="26977" xr:uid="{00000000-0005-0000-0000-000023680000}"/>
    <cellStyle name="Normal 3 2 9 8" xfId="2908" xr:uid="{00000000-0005-0000-0000-000024680000}"/>
    <cellStyle name="Normal 3 2 9 8 2" xfId="24197" xr:uid="{00000000-0005-0000-0000-000025680000}"/>
    <cellStyle name="Normal 3 2 9 8 2 2" xfId="30451" xr:uid="{00000000-0005-0000-0000-000026680000}"/>
    <cellStyle name="Normal 3 2 9 8 3" xfId="27226" xr:uid="{00000000-0005-0000-0000-000027680000}"/>
    <cellStyle name="Normal 3 2 9 9" xfId="3272" xr:uid="{00000000-0005-0000-0000-000028680000}"/>
    <cellStyle name="Normal 3 2 9 9 2" xfId="24198" xr:uid="{00000000-0005-0000-0000-000029680000}"/>
    <cellStyle name="Normal 3 2 9 9 2 2" xfId="30452" xr:uid="{00000000-0005-0000-0000-00002A680000}"/>
    <cellStyle name="Normal 3 2 9 9 3" xfId="27475" xr:uid="{00000000-0005-0000-0000-00002B680000}"/>
    <cellStyle name="Normal 3 20" xfId="3362" xr:uid="{00000000-0005-0000-0000-00002C680000}"/>
    <cellStyle name="Normal 3 20 2" xfId="5028" xr:uid="{00000000-0005-0000-0000-00002D680000}"/>
    <cellStyle name="Normal 3 20 2 2" xfId="7644" xr:uid="{00000000-0005-0000-0000-00002E680000}"/>
    <cellStyle name="Normal 3 20 2 2 2" xfId="12403" xr:uid="{00000000-0005-0000-0000-00002F680000}"/>
    <cellStyle name="Normal 3 20 2 2 2 2" xfId="21902" xr:uid="{00000000-0005-0000-0000-000030680000}"/>
    <cellStyle name="Normal 3 20 2 2 3" xfId="17157" xr:uid="{00000000-0005-0000-0000-000031680000}"/>
    <cellStyle name="Normal 3 20 2 3" xfId="10036" xr:uid="{00000000-0005-0000-0000-000032680000}"/>
    <cellStyle name="Normal 3 20 2 3 2" xfId="19536" xr:uid="{00000000-0005-0000-0000-000033680000}"/>
    <cellStyle name="Normal 3 20 2 4" xfId="14791" xr:uid="{00000000-0005-0000-0000-000034680000}"/>
    <cellStyle name="Normal 3 20 3" xfId="6459" xr:uid="{00000000-0005-0000-0000-000035680000}"/>
    <cellStyle name="Normal 3 20 3 2" xfId="11220" xr:uid="{00000000-0005-0000-0000-000036680000}"/>
    <cellStyle name="Normal 3 20 3 2 2" xfId="20719" xr:uid="{00000000-0005-0000-0000-000037680000}"/>
    <cellStyle name="Normal 3 20 3 3" xfId="15974" xr:uid="{00000000-0005-0000-0000-000038680000}"/>
    <cellStyle name="Normal 3 20 4" xfId="8853" xr:uid="{00000000-0005-0000-0000-000039680000}"/>
    <cellStyle name="Normal 3 20 4 2" xfId="18353" xr:uid="{00000000-0005-0000-0000-00003A680000}"/>
    <cellStyle name="Normal 3 20 5" xfId="13608" xr:uid="{00000000-0005-0000-0000-00003B680000}"/>
    <cellStyle name="Normal 3 21" xfId="3701" xr:uid="{00000000-0005-0000-0000-00003C680000}"/>
    <cellStyle name="Normal 3 21 2" xfId="6563" xr:uid="{00000000-0005-0000-0000-00003D680000}"/>
    <cellStyle name="Normal 3 21 2 2" xfId="11323" xr:uid="{00000000-0005-0000-0000-00003E680000}"/>
    <cellStyle name="Normal 3 21 2 2 2" xfId="20822" xr:uid="{00000000-0005-0000-0000-00003F680000}"/>
    <cellStyle name="Normal 3 21 2 3" xfId="16077" xr:uid="{00000000-0005-0000-0000-000040680000}"/>
    <cellStyle name="Normal 3 21 3" xfId="8956" xr:uid="{00000000-0005-0000-0000-000041680000}"/>
    <cellStyle name="Normal 3 21 3 2" xfId="18456" xr:uid="{00000000-0005-0000-0000-000042680000}"/>
    <cellStyle name="Normal 3 21 4" xfId="13711" xr:uid="{00000000-0005-0000-0000-000043680000}"/>
    <cellStyle name="Normal 3 22" xfId="5132" xr:uid="{00000000-0005-0000-0000-000044680000}"/>
    <cellStyle name="Normal 3 22 2" xfId="10140" xr:uid="{00000000-0005-0000-0000-000045680000}"/>
    <cellStyle name="Normal 3 22 2 2" xfId="19639" xr:uid="{00000000-0005-0000-0000-000046680000}"/>
    <cellStyle name="Normal 3 22 3" xfId="14894" xr:uid="{00000000-0005-0000-0000-000047680000}"/>
    <cellStyle name="Normal 3 23" xfId="7773" xr:uid="{00000000-0005-0000-0000-000048680000}"/>
    <cellStyle name="Normal 3 23 2" xfId="17273" xr:uid="{00000000-0005-0000-0000-000049680000}"/>
    <cellStyle name="Normal 3 24" xfId="12527" xr:uid="{00000000-0005-0000-0000-00004A680000}"/>
    <cellStyle name="Normal 3 25" xfId="32660" xr:uid="{402A93FB-94F9-439A-9ACE-5D301E616A83}"/>
    <cellStyle name="Normal 3 3" xfId="40" xr:uid="{00000000-0005-0000-0000-00004B680000}"/>
    <cellStyle name="Normal 3 3 10" xfId="3352" xr:uid="{00000000-0005-0000-0000-00004C680000}"/>
    <cellStyle name="Normal 3 3 10 2" xfId="24199" xr:uid="{00000000-0005-0000-0000-00004D680000}"/>
    <cellStyle name="Normal 3 3 10 2 2" xfId="30453" xr:uid="{00000000-0005-0000-0000-00004E680000}"/>
    <cellStyle name="Normal 3 3 10 3" xfId="27521" xr:uid="{00000000-0005-0000-0000-00004F680000}"/>
    <cellStyle name="Normal 3 3 11" xfId="3739" xr:uid="{00000000-0005-0000-0000-000050680000}"/>
    <cellStyle name="Normal 3 3 11 2" xfId="24200" xr:uid="{00000000-0005-0000-0000-000051680000}"/>
    <cellStyle name="Normal 3 3 11 2 2" xfId="30454" xr:uid="{00000000-0005-0000-0000-000052680000}"/>
    <cellStyle name="Normal 3 3 11 3" xfId="27783" xr:uid="{00000000-0005-0000-0000-000053680000}"/>
    <cellStyle name="Normal 3 3 12" xfId="5170" xr:uid="{00000000-0005-0000-0000-000054680000}"/>
    <cellStyle name="Normal 3 3 12 2" xfId="24201" xr:uid="{00000000-0005-0000-0000-000055680000}"/>
    <cellStyle name="Normal 3 3 12 2 2" xfId="30455" xr:uid="{00000000-0005-0000-0000-000056680000}"/>
    <cellStyle name="Normal 3 3 12 3" xfId="28031" xr:uid="{00000000-0005-0000-0000-000057680000}"/>
    <cellStyle name="Normal 3 3 13" xfId="24202" xr:uid="{00000000-0005-0000-0000-000058680000}"/>
    <cellStyle name="Normal 3 3 13 2" xfId="30456" xr:uid="{00000000-0005-0000-0000-000059680000}"/>
    <cellStyle name="Normal 3 3 14" xfId="25267" xr:uid="{00000000-0005-0000-0000-00005A680000}"/>
    <cellStyle name="Normal 3 3 2" xfId="399" xr:uid="{00000000-0005-0000-0000-00005B680000}"/>
    <cellStyle name="Normal 3 3 2 2" xfId="24203" xr:uid="{00000000-0005-0000-0000-00005C680000}"/>
    <cellStyle name="Normal 3 3 2 2 2" xfId="30457" xr:uid="{00000000-0005-0000-0000-00005D680000}"/>
    <cellStyle name="Normal 3 3 2 3" xfId="25513" xr:uid="{00000000-0005-0000-0000-00005E680000}"/>
    <cellStyle name="Normal 3 3 3" xfId="826" xr:uid="{00000000-0005-0000-0000-00005F680000}"/>
    <cellStyle name="Normal 3 3 3 2" xfId="24204" xr:uid="{00000000-0005-0000-0000-000060680000}"/>
    <cellStyle name="Normal 3 3 3 2 2" xfId="30458" xr:uid="{00000000-0005-0000-0000-000061680000}"/>
    <cellStyle name="Normal 3 3 3 3" xfId="25790" xr:uid="{00000000-0005-0000-0000-000062680000}"/>
    <cellStyle name="Normal 3 3 4" xfId="1191" xr:uid="{00000000-0005-0000-0000-000063680000}"/>
    <cellStyle name="Normal 3 3 4 2" xfId="24205" xr:uid="{00000000-0005-0000-0000-000064680000}"/>
    <cellStyle name="Normal 3 3 4 2 2" xfId="30459" xr:uid="{00000000-0005-0000-0000-000065680000}"/>
    <cellStyle name="Normal 3 3 4 3" xfId="26040" xr:uid="{00000000-0005-0000-0000-000066680000}"/>
    <cellStyle name="Normal 3 3 5" xfId="1555" xr:uid="{00000000-0005-0000-0000-000067680000}"/>
    <cellStyle name="Normal 3 3 5 2" xfId="24206" xr:uid="{00000000-0005-0000-0000-000068680000}"/>
    <cellStyle name="Normal 3 3 5 2 2" xfId="30460" xr:uid="{00000000-0005-0000-0000-000069680000}"/>
    <cellStyle name="Normal 3 3 5 3" xfId="26289" xr:uid="{00000000-0005-0000-0000-00006A680000}"/>
    <cellStyle name="Normal 3 3 6" xfId="1905" xr:uid="{00000000-0005-0000-0000-00006B680000}"/>
    <cellStyle name="Normal 3 3 6 2" xfId="24207" xr:uid="{00000000-0005-0000-0000-00006C680000}"/>
    <cellStyle name="Normal 3 3 6 2 2" xfId="30461" xr:uid="{00000000-0005-0000-0000-00006D680000}"/>
    <cellStyle name="Normal 3 3 6 3" xfId="26531" xr:uid="{00000000-0005-0000-0000-00006E680000}"/>
    <cellStyle name="Normal 3 3 7" xfId="2283" xr:uid="{00000000-0005-0000-0000-00006F680000}"/>
    <cellStyle name="Normal 3 3 7 2" xfId="24208" xr:uid="{00000000-0005-0000-0000-000070680000}"/>
    <cellStyle name="Normal 3 3 7 2 2" xfId="30462" xr:uid="{00000000-0005-0000-0000-000071680000}"/>
    <cellStyle name="Normal 3 3 7 3" xfId="26787" xr:uid="{00000000-0005-0000-0000-000072680000}"/>
    <cellStyle name="Normal 3 3 8" xfId="2647" xr:uid="{00000000-0005-0000-0000-000073680000}"/>
    <cellStyle name="Normal 3 3 8 2" xfId="24209" xr:uid="{00000000-0005-0000-0000-000074680000}"/>
    <cellStyle name="Normal 3 3 8 2 2" xfId="30463" xr:uid="{00000000-0005-0000-0000-000075680000}"/>
    <cellStyle name="Normal 3 3 8 3" xfId="27036" xr:uid="{00000000-0005-0000-0000-000076680000}"/>
    <cellStyle name="Normal 3 3 9" xfId="3011" xr:uid="{00000000-0005-0000-0000-000077680000}"/>
    <cellStyle name="Normal 3 3 9 2" xfId="24210" xr:uid="{00000000-0005-0000-0000-000078680000}"/>
    <cellStyle name="Normal 3 3 9 2 2" xfId="30464" xr:uid="{00000000-0005-0000-0000-000079680000}"/>
    <cellStyle name="Normal 3 3 9 3" xfId="27285" xr:uid="{00000000-0005-0000-0000-00007A680000}"/>
    <cellStyle name="Normal 3 4" xfId="42" xr:uid="{00000000-0005-0000-0000-00007B680000}"/>
    <cellStyle name="Normal 3 4 10" xfId="401" xr:uid="{00000000-0005-0000-0000-00007C680000}"/>
    <cellStyle name="Normal 3 4 10 2" xfId="24211" xr:uid="{00000000-0005-0000-0000-00007D680000}"/>
    <cellStyle name="Normal 3 4 10 2 2" xfId="30465" xr:uid="{00000000-0005-0000-0000-00007E680000}"/>
    <cellStyle name="Normal 3 4 10 3" xfId="25514" xr:uid="{00000000-0005-0000-0000-00007F680000}"/>
    <cellStyle name="Normal 3 4 11" xfId="828" xr:uid="{00000000-0005-0000-0000-000080680000}"/>
    <cellStyle name="Normal 3 4 11 2" xfId="24212" xr:uid="{00000000-0005-0000-0000-000081680000}"/>
    <cellStyle name="Normal 3 4 11 2 2" xfId="30466" xr:uid="{00000000-0005-0000-0000-000082680000}"/>
    <cellStyle name="Normal 3 4 11 3" xfId="25791" xr:uid="{00000000-0005-0000-0000-000083680000}"/>
    <cellStyle name="Normal 3 4 12" xfId="1155" xr:uid="{00000000-0005-0000-0000-000084680000}"/>
    <cellStyle name="Normal 3 4 12 2" xfId="24213" xr:uid="{00000000-0005-0000-0000-000085680000}"/>
    <cellStyle name="Normal 3 4 12 2 2" xfId="30467" xr:uid="{00000000-0005-0000-0000-000086680000}"/>
    <cellStyle name="Normal 3 4 12 3" xfId="26023" xr:uid="{00000000-0005-0000-0000-000087680000}"/>
    <cellStyle name="Normal 3 4 13" xfId="1519" xr:uid="{00000000-0005-0000-0000-000088680000}"/>
    <cellStyle name="Normal 3 4 13 2" xfId="24214" xr:uid="{00000000-0005-0000-0000-000089680000}"/>
    <cellStyle name="Normal 3 4 13 2 2" xfId="30468" xr:uid="{00000000-0005-0000-0000-00008A680000}"/>
    <cellStyle name="Normal 3 4 13 3" xfId="26272" xr:uid="{00000000-0005-0000-0000-00008B680000}"/>
    <cellStyle name="Normal 3 4 14" xfId="1931" xr:uid="{00000000-0005-0000-0000-00008C680000}"/>
    <cellStyle name="Normal 3 4 14 2" xfId="24215" xr:uid="{00000000-0005-0000-0000-00008D680000}"/>
    <cellStyle name="Normal 3 4 14 2 2" xfId="30469" xr:uid="{00000000-0005-0000-0000-00008E680000}"/>
    <cellStyle name="Normal 3 4 14 3" xfId="26543" xr:uid="{00000000-0005-0000-0000-00008F680000}"/>
    <cellStyle name="Normal 3 4 15" xfId="2247" xr:uid="{00000000-0005-0000-0000-000090680000}"/>
    <cellStyle name="Normal 3 4 15 2" xfId="24216" xr:uid="{00000000-0005-0000-0000-000091680000}"/>
    <cellStyle name="Normal 3 4 15 2 2" xfId="30470" xr:uid="{00000000-0005-0000-0000-000092680000}"/>
    <cellStyle name="Normal 3 4 15 3" xfId="26770" xr:uid="{00000000-0005-0000-0000-000093680000}"/>
    <cellStyle name="Normal 3 4 16" xfId="2611" xr:uid="{00000000-0005-0000-0000-000094680000}"/>
    <cellStyle name="Normal 3 4 16 2" xfId="24217" xr:uid="{00000000-0005-0000-0000-000095680000}"/>
    <cellStyle name="Normal 3 4 16 2 2" xfId="30471" xr:uid="{00000000-0005-0000-0000-000096680000}"/>
    <cellStyle name="Normal 3 4 16 3" xfId="27019" xr:uid="{00000000-0005-0000-0000-000097680000}"/>
    <cellStyle name="Normal 3 4 17" xfId="2975" xr:uid="{00000000-0005-0000-0000-000098680000}"/>
    <cellStyle name="Normal 3 4 17 2" xfId="24218" xr:uid="{00000000-0005-0000-0000-000099680000}"/>
    <cellStyle name="Normal 3 4 17 2 2" xfId="30472" xr:uid="{00000000-0005-0000-0000-00009A680000}"/>
    <cellStyle name="Normal 3 4 17 3" xfId="27268" xr:uid="{00000000-0005-0000-0000-00009B680000}"/>
    <cellStyle name="Normal 3 4 18" xfId="3380" xr:uid="{00000000-0005-0000-0000-00009C680000}"/>
    <cellStyle name="Normal 3 4 18 2" xfId="24219" xr:uid="{00000000-0005-0000-0000-00009D680000}"/>
    <cellStyle name="Normal 3 4 18 2 2" xfId="30473" xr:uid="{00000000-0005-0000-0000-00009E680000}"/>
    <cellStyle name="Normal 3 4 18 3" xfId="27540" xr:uid="{00000000-0005-0000-0000-00009F680000}"/>
    <cellStyle name="Normal 3 4 19" xfId="3741" xr:uid="{00000000-0005-0000-0000-0000A0680000}"/>
    <cellStyle name="Normal 3 4 19 2" xfId="24220" xr:uid="{00000000-0005-0000-0000-0000A1680000}"/>
    <cellStyle name="Normal 3 4 19 2 2" xfId="30474" xr:uid="{00000000-0005-0000-0000-0000A2680000}"/>
    <cellStyle name="Normal 3 4 19 3" xfId="27784" xr:uid="{00000000-0005-0000-0000-0000A3680000}"/>
    <cellStyle name="Normal 3 4 2" xfId="82" xr:uid="{00000000-0005-0000-0000-0000A4680000}"/>
    <cellStyle name="Normal 3 4 2 10" xfId="3052" xr:uid="{00000000-0005-0000-0000-0000A5680000}"/>
    <cellStyle name="Normal 3 4 2 10 2" xfId="4933" xr:uid="{00000000-0005-0000-0000-0000A6680000}"/>
    <cellStyle name="Normal 3 4 2 10 2 2" xfId="7549" xr:uid="{00000000-0005-0000-0000-0000A7680000}"/>
    <cellStyle name="Normal 3 4 2 10 2 2 2" xfId="12308" xr:uid="{00000000-0005-0000-0000-0000A8680000}"/>
    <cellStyle name="Normal 3 4 2 10 2 2 2 2" xfId="21807" xr:uid="{00000000-0005-0000-0000-0000A9680000}"/>
    <cellStyle name="Normal 3 4 2 10 2 2 3" xfId="17062" xr:uid="{00000000-0005-0000-0000-0000AA680000}"/>
    <cellStyle name="Normal 3 4 2 10 2 3" xfId="9941" xr:uid="{00000000-0005-0000-0000-0000AB680000}"/>
    <cellStyle name="Normal 3 4 2 10 2 3 2" xfId="19441" xr:uid="{00000000-0005-0000-0000-0000AC680000}"/>
    <cellStyle name="Normal 3 4 2 10 2 4" xfId="14696" xr:uid="{00000000-0005-0000-0000-0000AD680000}"/>
    <cellStyle name="Normal 3 4 2 10 3" xfId="6364" xr:uid="{00000000-0005-0000-0000-0000AE680000}"/>
    <cellStyle name="Normal 3 4 2 10 3 2" xfId="11125" xr:uid="{00000000-0005-0000-0000-0000AF680000}"/>
    <cellStyle name="Normal 3 4 2 10 3 2 2" xfId="20624" xr:uid="{00000000-0005-0000-0000-0000B0680000}"/>
    <cellStyle name="Normal 3 4 2 10 3 3" xfId="15879" xr:uid="{00000000-0005-0000-0000-0000B1680000}"/>
    <cellStyle name="Normal 3 4 2 10 4" xfId="8758" xr:uid="{00000000-0005-0000-0000-0000B2680000}"/>
    <cellStyle name="Normal 3 4 2 10 4 2" xfId="18258" xr:uid="{00000000-0005-0000-0000-0000B3680000}"/>
    <cellStyle name="Normal 3 4 2 10 5" xfId="13513" xr:uid="{00000000-0005-0000-0000-0000B4680000}"/>
    <cellStyle name="Normal 3 4 2 11" xfId="3416" xr:uid="{00000000-0005-0000-0000-0000B5680000}"/>
    <cellStyle name="Normal 3 4 2 11 2" xfId="5048" xr:uid="{00000000-0005-0000-0000-0000B6680000}"/>
    <cellStyle name="Normal 3 4 2 11 2 2" xfId="7664" xr:uid="{00000000-0005-0000-0000-0000B7680000}"/>
    <cellStyle name="Normal 3 4 2 11 2 2 2" xfId="12423" xr:uid="{00000000-0005-0000-0000-0000B8680000}"/>
    <cellStyle name="Normal 3 4 2 11 2 2 2 2" xfId="21922" xr:uid="{00000000-0005-0000-0000-0000B9680000}"/>
    <cellStyle name="Normal 3 4 2 11 2 2 3" xfId="17177" xr:uid="{00000000-0005-0000-0000-0000BA680000}"/>
    <cellStyle name="Normal 3 4 2 11 2 3" xfId="10056" xr:uid="{00000000-0005-0000-0000-0000BB680000}"/>
    <cellStyle name="Normal 3 4 2 11 2 3 2" xfId="19556" xr:uid="{00000000-0005-0000-0000-0000BC680000}"/>
    <cellStyle name="Normal 3 4 2 11 2 4" xfId="14811" xr:uid="{00000000-0005-0000-0000-0000BD680000}"/>
    <cellStyle name="Normal 3 4 2 11 3" xfId="6479" xr:uid="{00000000-0005-0000-0000-0000BE680000}"/>
    <cellStyle name="Normal 3 4 2 11 3 2" xfId="11240" xr:uid="{00000000-0005-0000-0000-0000BF680000}"/>
    <cellStyle name="Normal 3 4 2 11 3 2 2" xfId="20739" xr:uid="{00000000-0005-0000-0000-0000C0680000}"/>
    <cellStyle name="Normal 3 4 2 11 3 3" xfId="15994" xr:uid="{00000000-0005-0000-0000-0000C1680000}"/>
    <cellStyle name="Normal 3 4 2 11 4" xfId="8873" xr:uid="{00000000-0005-0000-0000-0000C2680000}"/>
    <cellStyle name="Normal 3 4 2 11 4 2" xfId="18373" xr:uid="{00000000-0005-0000-0000-0000C3680000}"/>
    <cellStyle name="Normal 3 4 2 11 5" xfId="13628" xr:uid="{00000000-0005-0000-0000-0000C4680000}"/>
    <cellStyle name="Normal 3 4 2 12" xfId="3781" xr:uid="{00000000-0005-0000-0000-0000C5680000}"/>
    <cellStyle name="Normal 3 4 2 12 2" xfId="6595" xr:uid="{00000000-0005-0000-0000-0000C6680000}"/>
    <cellStyle name="Normal 3 4 2 12 2 2" xfId="11355" xr:uid="{00000000-0005-0000-0000-0000C7680000}"/>
    <cellStyle name="Normal 3 4 2 12 2 2 2" xfId="20854" xr:uid="{00000000-0005-0000-0000-0000C8680000}"/>
    <cellStyle name="Normal 3 4 2 12 2 3" xfId="16109" xr:uid="{00000000-0005-0000-0000-0000C9680000}"/>
    <cellStyle name="Normal 3 4 2 12 3" xfId="8988" xr:uid="{00000000-0005-0000-0000-0000CA680000}"/>
    <cellStyle name="Normal 3 4 2 12 3 2" xfId="18488" xr:uid="{00000000-0005-0000-0000-0000CB680000}"/>
    <cellStyle name="Normal 3 4 2 12 4" xfId="13743" xr:uid="{00000000-0005-0000-0000-0000CC680000}"/>
    <cellStyle name="Normal 3 4 2 13" xfId="5212" xr:uid="{00000000-0005-0000-0000-0000CD680000}"/>
    <cellStyle name="Normal 3 4 2 13 2" xfId="10172" xr:uid="{00000000-0005-0000-0000-0000CE680000}"/>
    <cellStyle name="Normal 3 4 2 13 2 2" xfId="19671" xr:uid="{00000000-0005-0000-0000-0000CF680000}"/>
    <cellStyle name="Normal 3 4 2 13 3" xfId="14926" xr:uid="{00000000-0005-0000-0000-0000D0680000}"/>
    <cellStyle name="Normal 3 4 2 14" xfId="7805" xr:uid="{00000000-0005-0000-0000-0000D1680000}"/>
    <cellStyle name="Normal 3 4 2 14 2" xfId="17305" xr:uid="{00000000-0005-0000-0000-0000D2680000}"/>
    <cellStyle name="Normal 3 4 2 15" xfId="12559" xr:uid="{00000000-0005-0000-0000-0000D3680000}"/>
    <cellStyle name="Normal 3 4 2 2" xfId="120" xr:uid="{00000000-0005-0000-0000-0000D4680000}"/>
    <cellStyle name="Normal 3 4 2 2 10" xfId="3454" xr:uid="{00000000-0005-0000-0000-0000D5680000}"/>
    <cellStyle name="Normal 3 4 2 2 10 2" xfId="24221" xr:uid="{00000000-0005-0000-0000-0000D6680000}"/>
    <cellStyle name="Normal 3 4 2 2 10 2 2" xfId="30475" xr:uid="{00000000-0005-0000-0000-0000D7680000}"/>
    <cellStyle name="Normal 3 4 2 2 10 3" xfId="27597" xr:uid="{00000000-0005-0000-0000-0000D8680000}"/>
    <cellStyle name="Normal 3 4 2 2 11" xfId="3819" xr:uid="{00000000-0005-0000-0000-0000D9680000}"/>
    <cellStyle name="Normal 3 4 2 2 11 2" xfId="24222" xr:uid="{00000000-0005-0000-0000-0000DA680000}"/>
    <cellStyle name="Normal 3 4 2 2 11 2 2" xfId="30476" xr:uid="{00000000-0005-0000-0000-0000DB680000}"/>
    <cellStyle name="Normal 3 4 2 2 11 3" xfId="27847" xr:uid="{00000000-0005-0000-0000-0000DC680000}"/>
    <cellStyle name="Normal 3 4 2 2 12" xfId="5250" xr:uid="{00000000-0005-0000-0000-0000DD680000}"/>
    <cellStyle name="Normal 3 4 2 2 12 2" xfId="24223" xr:uid="{00000000-0005-0000-0000-0000DE680000}"/>
    <cellStyle name="Normal 3 4 2 2 12 2 2" xfId="30477" xr:uid="{00000000-0005-0000-0000-0000DF680000}"/>
    <cellStyle name="Normal 3 4 2 2 12 3" xfId="28095" xr:uid="{00000000-0005-0000-0000-0000E0680000}"/>
    <cellStyle name="Normal 3 4 2 2 13" xfId="24224" xr:uid="{00000000-0005-0000-0000-0000E1680000}"/>
    <cellStyle name="Normal 3 4 2 2 13 2" xfId="30478" xr:uid="{00000000-0005-0000-0000-0000E2680000}"/>
    <cellStyle name="Normal 3 4 2 2 14" xfId="25331" xr:uid="{00000000-0005-0000-0000-0000E3680000}"/>
    <cellStyle name="Normal 3 4 2 2 2" xfId="479" xr:uid="{00000000-0005-0000-0000-0000E4680000}"/>
    <cellStyle name="Normal 3 4 2 2 2 2" xfId="24225" xr:uid="{00000000-0005-0000-0000-0000E5680000}"/>
    <cellStyle name="Normal 3 4 2 2 2 2 2" xfId="30479" xr:uid="{00000000-0005-0000-0000-0000E6680000}"/>
    <cellStyle name="Normal 3 4 2 2 2 3" xfId="25577" xr:uid="{00000000-0005-0000-0000-0000E7680000}"/>
    <cellStyle name="Normal 3 4 2 2 3" xfId="906" xr:uid="{00000000-0005-0000-0000-0000E8680000}"/>
    <cellStyle name="Normal 3 4 2 2 3 2" xfId="24226" xr:uid="{00000000-0005-0000-0000-0000E9680000}"/>
    <cellStyle name="Normal 3 4 2 2 3 2 2" xfId="30480" xr:uid="{00000000-0005-0000-0000-0000EA680000}"/>
    <cellStyle name="Normal 3 4 2 2 3 3" xfId="25854" xr:uid="{00000000-0005-0000-0000-0000EB680000}"/>
    <cellStyle name="Normal 3 4 2 2 4" xfId="1270" xr:uid="{00000000-0005-0000-0000-0000EC680000}"/>
    <cellStyle name="Normal 3 4 2 2 4 2" xfId="24227" xr:uid="{00000000-0005-0000-0000-0000ED680000}"/>
    <cellStyle name="Normal 3 4 2 2 4 2 2" xfId="30481" xr:uid="{00000000-0005-0000-0000-0000EE680000}"/>
    <cellStyle name="Normal 3 4 2 2 4 3" xfId="26103" xr:uid="{00000000-0005-0000-0000-0000EF680000}"/>
    <cellStyle name="Normal 3 4 2 2 5" xfId="1634" xr:uid="{00000000-0005-0000-0000-0000F0680000}"/>
    <cellStyle name="Normal 3 4 2 2 5 2" xfId="24228" xr:uid="{00000000-0005-0000-0000-0000F1680000}"/>
    <cellStyle name="Normal 3 4 2 2 5 2 2" xfId="30482" xr:uid="{00000000-0005-0000-0000-0000F2680000}"/>
    <cellStyle name="Normal 3 4 2 2 5 3" xfId="26352" xr:uid="{00000000-0005-0000-0000-0000F3680000}"/>
    <cellStyle name="Normal 3 4 2 2 6" xfId="1998" xr:uid="{00000000-0005-0000-0000-0000F4680000}"/>
    <cellStyle name="Normal 3 4 2 2 6 2" xfId="24229" xr:uid="{00000000-0005-0000-0000-0000F5680000}"/>
    <cellStyle name="Normal 3 4 2 2 6 2 2" xfId="30483" xr:uid="{00000000-0005-0000-0000-0000F6680000}"/>
    <cellStyle name="Normal 3 4 2 2 6 3" xfId="26601" xr:uid="{00000000-0005-0000-0000-0000F7680000}"/>
    <cellStyle name="Normal 3 4 2 2 7" xfId="2362" xr:uid="{00000000-0005-0000-0000-0000F8680000}"/>
    <cellStyle name="Normal 3 4 2 2 7 2" xfId="24230" xr:uid="{00000000-0005-0000-0000-0000F9680000}"/>
    <cellStyle name="Normal 3 4 2 2 7 2 2" xfId="30484" xr:uid="{00000000-0005-0000-0000-0000FA680000}"/>
    <cellStyle name="Normal 3 4 2 2 7 3" xfId="26850" xr:uid="{00000000-0005-0000-0000-0000FB680000}"/>
    <cellStyle name="Normal 3 4 2 2 8" xfId="2726" xr:uid="{00000000-0005-0000-0000-0000FC680000}"/>
    <cellStyle name="Normal 3 4 2 2 8 2" xfId="24231" xr:uid="{00000000-0005-0000-0000-0000FD680000}"/>
    <cellStyle name="Normal 3 4 2 2 8 2 2" xfId="30485" xr:uid="{00000000-0005-0000-0000-0000FE680000}"/>
    <cellStyle name="Normal 3 4 2 2 8 3" xfId="27099" xr:uid="{00000000-0005-0000-0000-0000FF680000}"/>
    <cellStyle name="Normal 3 4 2 2 9" xfId="3090" xr:uid="{00000000-0005-0000-0000-000000690000}"/>
    <cellStyle name="Normal 3 4 2 2 9 2" xfId="24232" xr:uid="{00000000-0005-0000-0000-000001690000}"/>
    <cellStyle name="Normal 3 4 2 2 9 2 2" xfId="30486" xr:uid="{00000000-0005-0000-0000-000002690000}"/>
    <cellStyle name="Normal 3 4 2 2 9 3" xfId="27348" xr:uid="{00000000-0005-0000-0000-000003690000}"/>
    <cellStyle name="Normal 3 4 2 3" xfId="441" xr:uid="{00000000-0005-0000-0000-000004690000}"/>
    <cellStyle name="Normal 3 4 2 3 2" xfId="4092" xr:uid="{00000000-0005-0000-0000-000005690000}"/>
    <cellStyle name="Normal 3 4 2 3 2 2" xfId="6708" xr:uid="{00000000-0005-0000-0000-000006690000}"/>
    <cellStyle name="Normal 3 4 2 3 2 2 2" xfId="11468" xr:uid="{00000000-0005-0000-0000-000007690000}"/>
    <cellStyle name="Normal 3 4 2 3 2 2 2 2" xfId="20967" xr:uid="{00000000-0005-0000-0000-000008690000}"/>
    <cellStyle name="Normal 3 4 2 3 2 2 3" xfId="16222" xr:uid="{00000000-0005-0000-0000-000009690000}"/>
    <cellStyle name="Normal 3 4 2 3 2 3" xfId="9101" xr:uid="{00000000-0005-0000-0000-00000A690000}"/>
    <cellStyle name="Normal 3 4 2 3 2 3 2" xfId="18601" xr:uid="{00000000-0005-0000-0000-00000B690000}"/>
    <cellStyle name="Normal 3 4 2 3 2 4" xfId="13856" xr:uid="{00000000-0005-0000-0000-00000C690000}"/>
    <cellStyle name="Normal 3 4 2 3 3" xfId="5523" xr:uid="{00000000-0005-0000-0000-00000D690000}"/>
    <cellStyle name="Normal 3 4 2 3 3 2" xfId="10285" xr:uid="{00000000-0005-0000-0000-00000E690000}"/>
    <cellStyle name="Normal 3 4 2 3 3 2 2" xfId="19784" xr:uid="{00000000-0005-0000-0000-00000F690000}"/>
    <cellStyle name="Normal 3 4 2 3 3 3" xfId="15039" xr:uid="{00000000-0005-0000-0000-000010690000}"/>
    <cellStyle name="Normal 3 4 2 3 4" xfId="7918" xr:uid="{00000000-0005-0000-0000-000011690000}"/>
    <cellStyle name="Normal 3 4 2 3 4 2" xfId="17418" xr:uid="{00000000-0005-0000-0000-000012690000}"/>
    <cellStyle name="Normal 3 4 2 3 5" xfId="12672" xr:uid="{00000000-0005-0000-0000-000013690000}"/>
    <cellStyle name="Normal 3 4 2 4" xfId="868" xr:uid="{00000000-0005-0000-0000-000014690000}"/>
    <cellStyle name="Normal 3 4 2 4 2" xfId="4243" xr:uid="{00000000-0005-0000-0000-000015690000}"/>
    <cellStyle name="Normal 3 4 2 4 2 2" xfId="6859" xr:uid="{00000000-0005-0000-0000-000016690000}"/>
    <cellStyle name="Normal 3 4 2 4 2 2 2" xfId="11618" xr:uid="{00000000-0005-0000-0000-000017690000}"/>
    <cellStyle name="Normal 3 4 2 4 2 2 2 2" xfId="21117" xr:uid="{00000000-0005-0000-0000-000018690000}"/>
    <cellStyle name="Normal 3 4 2 4 2 2 3" xfId="16372" xr:uid="{00000000-0005-0000-0000-000019690000}"/>
    <cellStyle name="Normal 3 4 2 4 2 3" xfId="9251" xr:uid="{00000000-0005-0000-0000-00001A690000}"/>
    <cellStyle name="Normal 3 4 2 4 2 3 2" xfId="18751" xr:uid="{00000000-0005-0000-0000-00001B690000}"/>
    <cellStyle name="Normal 3 4 2 4 2 4" xfId="14006" xr:uid="{00000000-0005-0000-0000-00001C690000}"/>
    <cellStyle name="Normal 3 4 2 4 3" xfId="5674" xr:uid="{00000000-0005-0000-0000-00001D690000}"/>
    <cellStyle name="Normal 3 4 2 4 3 2" xfId="10435" xr:uid="{00000000-0005-0000-0000-00001E690000}"/>
    <cellStyle name="Normal 3 4 2 4 3 2 2" xfId="19934" xr:uid="{00000000-0005-0000-0000-00001F690000}"/>
    <cellStyle name="Normal 3 4 2 4 3 3" xfId="15189" xr:uid="{00000000-0005-0000-0000-000020690000}"/>
    <cellStyle name="Normal 3 4 2 4 4" xfId="8068" xr:uid="{00000000-0005-0000-0000-000021690000}"/>
    <cellStyle name="Normal 3 4 2 4 4 2" xfId="17568" xr:uid="{00000000-0005-0000-0000-000022690000}"/>
    <cellStyle name="Normal 3 4 2 4 5" xfId="12822" xr:uid="{00000000-0005-0000-0000-000023690000}"/>
    <cellStyle name="Normal 3 4 2 5" xfId="1232" xr:uid="{00000000-0005-0000-0000-000024690000}"/>
    <cellStyle name="Normal 3 4 2 5 2" xfId="4358" xr:uid="{00000000-0005-0000-0000-000025690000}"/>
    <cellStyle name="Normal 3 4 2 5 2 2" xfId="6974" xr:uid="{00000000-0005-0000-0000-000026690000}"/>
    <cellStyle name="Normal 3 4 2 5 2 2 2" xfId="11733" xr:uid="{00000000-0005-0000-0000-000027690000}"/>
    <cellStyle name="Normal 3 4 2 5 2 2 2 2" xfId="21232" xr:uid="{00000000-0005-0000-0000-000028690000}"/>
    <cellStyle name="Normal 3 4 2 5 2 2 3" xfId="16487" xr:uid="{00000000-0005-0000-0000-000029690000}"/>
    <cellStyle name="Normal 3 4 2 5 2 3" xfId="9366" xr:uid="{00000000-0005-0000-0000-00002A690000}"/>
    <cellStyle name="Normal 3 4 2 5 2 3 2" xfId="18866" xr:uid="{00000000-0005-0000-0000-00002B690000}"/>
    <cellStyle name="Normal 3 4 2 5 2 4" xfId="14121" xr:uid="{00000000-0005-0000-0000-00002C690000}"/>
    <cellStyle name="Normal 3 4 2 5 3" xfId="5789" xr:uid="{00000000-0005-0000-0000-00002D690000}"/>
    <cellStyle name="Normal 3 4 2 5 3 2" xfId="10550" xr:uid="{00000000-0005-0000-0000-00002E690000}"/>
    <cellStyle name="Normal 3 4 2 5 3 2 2" xfId="20049" xr:uid="{00000000-0005-0000-0000-00002F690000}"/>
    <cellStyle name="Normal 3 4 2 5 3 3" xfId="15304" xr:uid="{00000000-0005-0000-0000-000030690000}"/>
    <cellStyle name="Normal 3 4 2 5 4" xfId="8183" xr:uid="{00000000-0005-0000-0000-000031690000}"/>
    <cellStyle name="Normal 3 4 2 5 4 2" xfId="17683" xr:uid="{00000000-0005-0000-0000-000032690000}"/>
    <cellStyle name="Normal 3 4 2 5 5" xfId="12937" xr:uid="{00000000-0005-0000-0000-000033690000}"/>
    <cellStyle name="Normal 3 4 2 6" xfId="1596" xr:uid="{00000000-0005-0000-0000-000034690000}"/>
    <cellStyle name="Normal 3 4 2 6 2" xfId="4473" xr:uid="{00000000-0005-0000-0000-000035690000}"/>
    <cellStyle name="Normal 3 4 2 6 2 2" xfId="7089" xr:uid="{00000000-0005-0000-0000-000036690000}"/>
    <cellStyle name="Normal 3 4 2 6 2 2 2" xfId="11848" xr:uid="{00000000-0005-0000-0000-000037690000}"/>
    <cellStyle name="Normal 3 4 2 6 2 2 2 2" xfId="21347" xr:uid="{00000000-0005-0000-0000-000038690000}"/>
    <cellStyle name="Normal 3 4 2 6 2 2 3" xfId="16602" xr:uid="{00000000-0005-0000-0000-000039690000}"/>
    <cellStyle name="Normal 3 4 2 6 2 3" xfId="9481" xr:uid="{00000000-0005-0000-0000-00003A690000}"/>
    <cellStyle name="Normal 3 4 2 6 2 3 2" xfId="18981" xr:uid="{00000000-0005-0000-0000-00003B690000}"/>
    <cellStyle name="Normal 3 4 2 6 2 4" xfId="14236" xr:uid="{00000000-0005-0000-0000-00003C690000}"/>
    <cellStyle name="Normal 3 4 2 6 3" xfId="5904" xr:uid="{00000000-0005-0000-0000-00003D690000}"/>
    <cellStyle name="Normal 3 4 2 6 3 2" xfId="10665" xr:uid="{00000000-0005-0000-0000-00003E690000}"/>
    <cellStyle name="Normal 3 4 2 6 3 2 2" xfId="20164" xr:uid="{00000000-0005-0000-0000-00003F690000}"/>
    <cellStyle name="Normal 3 4 2 6 3 3" xfId="15419" xr:uid="{00000000-0005-0000-0000-000040690000}"/>
    <cellStyle name="Normal 3 4 2 6 4" xfId="8298" xr:uid="{00000000-0005-0000-0000-000041690000}"/>
    <cellStyle name="Normal 3 4 2 6 4 2" xfId="17798" xr:uid="{00000000-0005-0000-0000-000042690000}"/>
    <cellStyle name="Normal 3 4 2 6 5" xfId="13052" xr:uid="{00000000-0005-0000-0000-000043690000}"/>
    <cellStyle name="Normal 3 4 2 7" xfId="1960" xr:uid="{00000000-0005-0000-0000-000044690000}"/>
    <cellStyle name="Normal 3 4 2 7 2" xfId="4588" xr:uid="{00000000-0005-0000-0000-000045690000}"/>
    <cellStyle name="Normal 3 4 2 7 2 2" xfId="7204" xr:uid="{00000000-0005-0000-0000-000046690000}"/>
    <cellStyle name="Normal 3 4 2 7 2 2 2" xfId="11963" xr:uid="{00000000-0005-0000-0000-000047690000}"/>
    <cellStyle name="Normal 3 4 2 7 2 2 2 2" xfId="21462" xr:uid="{00000000-0005-0000-0000-000048690000}"/>
    <cellStyle name="Normal 3 4 2 7 2 2 3" xfId="16717" xr:uid="{00000000-0005-0000-0000-000049690000}"/>
    <cellStyle name="Normal 3 4 2 7 2 3" xfId="9596" xr:uid="{00000000-0005-0000-0000-00004A690000}"/>
    <cellStyle name="Normal 3 4 2 7 2 3 2" xfId="19096" xr:uid="{00000000-0005-0000-0000-00004B690000}"/>
    <cellStyle name="Normal 3 4 2 7 2 4" xfId="14351" xr:uid="{00000000-0005-0000-0000-00004C690000}"/>
    <cellStyle name="Normal 3 4 2 7 3" xfId="6019" xr:uid="{00000000-0005-0000-0000-00004D690000}"/>
    <cellStyle name="Normal 3 4 2 7 3 2" xfId="10780" xr:uid="{00000000-0005-0000-0000-00004E690000}"/>
    <cellStyle name="Normal 3 4 2 7 3 2 2" xfId="20279" xr:uid="{00000000-0005-0000-0000-00004F690000}"/>
    <cellStyle name="Normal 3 4 2 7 3 3" xfId="15534" xr:uid="{00000000-0005-0000-0000-000050690000}"/>
    <cellStyle name="Normal 3 4 2 7 4" xfId="8413" xr:uid="{00000000-0005-0000-0000-000051690000}"/>
    <cellStyle name="Normal 3 4 2 7 4 2" xfId="17913" xr:uid="{00000000-0005-0000-0000-000052690000}"/>
    <cellStyle name="Normal 3 4 2 7 5" xfId="13167" xr:uid="{00000000-0005-0000-0000-000053690000}"/>
    <cellStyle name="Normal 3 4 2 8" xfId="2324" xr:uid="{00000000-0005-0000-0000-000054690000}"/>
    <cellStyle name="Normal 3 4 2 8 2" xfId="4703" xr:uid="{00000000-0005-0000-0000-000055690000}"/>
    <cellStyle name="Normal 3 4 2 8 2 2" xfId="7319" xr:uid="{00000000-0005-0000-0000-000056690000}"/>
    <cellStyle name="Normal 3 4 2 8 2 2 2" xfId="12078" xr:uid="{00000000-0005-0000-0000-000057690000}"/>
    <cellStyle name="Normal 3 4 2 8 2 2 2 2" xfId="21577" xr:uid="{00000000-0005-0000-0000-000058690000}"/>
    <cellStyle name="Normal 3 4 2 8 2 2 3" xfId="16832" xr:uid="{00000000-0005-0000-0000-000059690000}"/>
    <cellStyle name="Normal 3 4 2 8 2 3" xfId="9711" xr:uid="{00000000-0005-0000-0000-00005A690000}"/>
    <cellStyle name="Normal 3 4 2 8 2 3 2" xfId="19211" xr:uid="{00000000-0005-0000-0000-00005B690000}"/>
    <cellStyle name="Normal 3 4 2 8 2 4" xfId="14466" xr:uid="{00000000-0005-0000-0000-00005C690000}"/>
    <cellStyle name="Normal 3 4 2 8 3" xfId="6134" xr:uid="{00000000-0005-0000-0000-00005D690000}"/>
    <cellStyle name="Normal 3 4 2 8 3 2" xfId="10895" xr:uid="{00000000-0005-0000-0000-00005E690000}"/>
    <cellStyle name="Normal 3 4 2 8 3 2 2" xfId="20394" xr:uid="{00000000-0005-0000-0000-00005F690000}"/>
    <cellStyle name="Normal 3 4 2 8 3 3" xfId="15649" xr:uid="{00000000-0005-0000-0000-000060690000}"/>
    <cellStyle name="Normal 3 4 2 8 4" xfId="8528" xr:uid="{00000000-0005-0000-0000-000061690000}"/>
    <cellStyle name="Normal 3 4 2 8 4 2" xfId="18028" xr:uid="{00000000-0005-0000-0000-000062690000}"/>
    <cellStyle name="Normal 3 4 2 8 5" xfId="13282" xr:uid="{00000000-0005-0000-0000-000063690000}"/>
    <cellStyle name="Normal 3 4 2 9" xfId="2688" xr:uid="{00000000-0005-0000-0000-000064690000}"/>
    <cellStyle name="Normal 3 4 2 9 2" xfId="4818" xr:uid="{00000000-0005-0000-0000-000065690000}"/>
    <cellStyle name="Normal 3 4 2 9 2 2" xfId="7434" xr:uid="{00000000-0005-0000-0000-000066690000}"/>
    <cellStyle name="Normal 3 4 2 9 2 2 2" xfId="12193" xr:uid="{00000000-0005-0000-0000-000067690000}"/>
    <cellStyle name="Normal 3 4 2 9 2 2 2 2" xfId="21692" xr:uid="{00000000-0005-0000-0000-000068690000}"/>
    <cellStyle name="Normal 3 4 2 9 2 2 3" xfId="16947" xr:uid="{00000000-0005-0000-0000-000069690000}"/>
    <cellStyle name="Normal 3 4 2 9 2 3" xfId="9826" xr:uid="{00000000-0005-0000-0000-00006A690000}"/>
    <cellStyle name="Normal 3 4 2 9 2 3 2" xfId="19326" xr:uid="{00000000-0005-0000-0000-00006B690000}"/>
    <cellStyle name="Normal 3 4 2 9 2 4" xfId="14581" xr:uid="{00000000-0005-0000-0000-00006C690000}"/>
    <cellStyle name="Normal 3 4 2 9 3" xfId="6249" xr:uid="{00000000-0005-0000-0000-00006D690000}"/>
    <cellStyle name="Normal 3 4 2 9 3 2" xfId="11010" xr:uid="{00000000-0005-0000-0000-00006E690000}"/>
    <cellStyle name="Normal 3 4 2 9 3 2 2" xfId="20509" xr:uid="{00000000-0005-0000-0000-00006F690000}"/>
    <cellStyle name="Normal 3 4 2 9 3 3" xfId="15764" xr:uid="{00000000-0005-0000-0000-000070690000}"/>
    <cellStyle name="Normal 3 4 2 9 4" xfId="8643" xr:uid="{00000000-0005-0000-0000-000071690000}"/>
    <cellStyle name="Normal 3 4 2 9 4 2" xfId="18143" xr:uid="{00000000-0005-0000-0000-000072690000}"/>
    <cellStyle name="Normal 3 4 2 9 5" xfId="13398" xr:uid="{00000000-0005-0000-0000-000073690000}"/>
    <cellStyle name="Normal 3 4 20" xfId="5172" xr:uid="{00000000-0005-0000-0000-000074690000}"/>
    <cellStyle name="Normal 3 4 20 2" xfId="24233" xr:uid="{00000000-0005-0000-0000-000075690000}"/>
    <cellStyle name="Normal 3 4 20 2 2" xfId="30487" xr:uid="{00000000-0005-0000-0000-000076690000}"/>
    <cellStyle name="Normal 3 4 20 3" xfId="28032" xr:uid="{00000000-0005-0000-0000-000077690000}"/>
    <cellStyle name="Normal 3 4 21" xfId="24234" xr:uid="{00000000-0005-0000-0000-000078690000}"/>
    <cellStyle name="Normal 3 4 21 2" xfId="30488" xr:uid="{00000000-0005-0000-0000-000079690000}"/>
    <cellStyle name="Normal 3 4 22" xfId="25268" xr:uid="{00000000-0005-0000-0000-00007A690000}"/>
    <cellStyle name="Normal 3 4 3" xfId="155" xr:uid="{00000000-0005-0000-0000-00007B690000}"/>
    <cellStyle name="Normal 3 4 3 10" xfId="3489" xr:uid="{00000000-0005-0000-0000-00007C690000}"/>
    <cellStyle name="Normal 3 4 3 10 2" xfId="24235" xr:uid="{00000000-0005-0000-0000-00007D690000}"/>
    <cellStyle name="Normal 3 4 3 10 2 2" xfId="30489" xr:uid="{00000000-0005-0000-0000-00007E690000}"/>
    <cellStyle name="Normal 3 4 3 10 3" xfId="27622" xr:uid="{00000000-0005-0000-0000-00007F690000}"/>
    <cellStyle name="Normal 3 4 3 11" xfId="3854" xr:uid="{00000000-0005-0000-0000-000080690000}"/>
    <cellStyle name="Normal 3 4 3 11 2" xfId="24236" xr:uid="{00000000-0005-0000-0000-000081690000}"/>
    <cellStyle name="Normal 3 4 3 11 2 2" xfId="30490" xr:uid="{00000000-0005-0000-0000-000082690000}"/>
    <cellStyle name="Normal 3 4 3 11 3" xfId="27872" xr:uid="{00000000-0005-0000-0000-000083690000}"/>
    <cellStyle name="Normal 3 4 3 12" xfId="5285" xr:uid="{00000000-0005-0000-0000-000084690000}"/>
    <cellStyle name="Normal 3 4 3 12 2" xfId="24237" xr:uid="{00000000-0005-0000-0000-000085690000}"/>
    <cellStyle name="Normal 3 4 3 12 2 2" xfId="30491" xr:uid="{00000000-0005-0000-0000-000086690000}"/>
    <cellStyle name="Normal 3 4 3 12 3" xfId="28120" xr:uid="{00000000-0005-0000-0000-000087690000}"/>
    <cellStyle name="Normal 3 4 3 13" xfId="24238" xr:uid="{00000000-0005-0000-0000-000088690000}"/>
    <cellStyle name="Normal 3 4 3 13 2" xfId="30492" xr:uid="{00000000-0005-0000-0000-000089690000}"/>
    <cellStyle name="Normal 3 4 3 14" xfId="25356" xr:uid="{00000000-0005-0000-0000-00008A690000}"/>
    <cellStyle name="Normal 3 4 3 2" xfId="514" xr:uid="{00000000-0005-0000-0000-00008B690000}"/>
    <cellStyle name="Normal 3 4 3 2 2" xfId="24239" xr:uid="{00000000-0005-0000-0000-00008C690000}"/>
    <cellStyle name="Normal 3 4 3 2 2 2" xfId="30493" xr:uid="{00000000-0005-0000-0000-00008D690000}"/>
    <cellStyle name="Normal 3 4 3 2 3" xfId="25602" xr:uid="{00000000-0005-0000-0000-00008E690000}"/>
    <cellStyle name="Normal 3 4 3 3" xfId="941" xr:uid="{00000000-0005-0000-0000-00008F690000}"/>
    <cellStyle name="Normal 3 4 3 3 2" xfId="24240" xr:uid="{00000000-0005-0000-0000-000090690000}"/>
    <cellStyle name="Normal 3 4 3 3 2 2" xfId="30494" xr:uid="{00000000-0005-0000-0000-000091690000}"/>
    <cellStyle name="Normal 3 4 3 3 3" xfId="25879" xr:uid="{00000000-0005-0000-0000-000092690000}"/>
    <cellStyle name="Normal 3 4 3 4" xfId="1305" xr:uid="{00000000-0005-0000-0000-000093690000}"/>
    <cellStyle name="Normal 3 4 3 4 2" xfId="24241" xr:uid="{00000000-0005-0000-0000-000094690000}"/>
    <cellStyle name="Normal 3 4 3 4 2 2" xfId="30495" xr:uid="{00000000-0005-0000-0000-000095690000}"/>
    <cellStyle name="Normal 3 4 3 4 3" xfId="26128" xr:uid="{00000000-0005-0000-0000-000096690000}"/>
    <cellStyle name="Normal 3 4 3 5" xfId="1669" xr:uid="{00000000-0005-0000-0000-000097690000}"/>
    <cellStyle name="Normal 3 4 3 5 2" xfId="24242" xr:uid="{00000000-0005-0000-0000-000098690000}"/>
    <cellStyle name="Normal 3 4 3 5 2 2" xfId="30496" xr:uid="{00000000-0005-0000-0000-000099690000}"/>
    <cellStyle name="Normal 3 4 3 5 3" xfId="26377" xr:uid="{00000000-0005-0000-0000-00009A690000}"/>
    <cellStyle name="Normal 3 4 3 6" xfId="2033" xr:uid="{00000000-0005-0000-0000-00009B690000}"/>
    <cellStyle name="Normal 3 4 3 6 2" xfId="24243" xr:uid="{00000000-0005-0000-0000-00009C690000}"/>
    <cellStyle name="Normal 3 4 3 6 2 2" xfId="30497" xr:uid="{00000000-0005-0000-0000-00009D690000}"/>
    <cellStyle name="Normal 3 4 3 6 3" xfId="26626" xr:uid="{00000000-0005-0000-0000-00009E690000}"/>
    <cellStyle name="Normal 3 4 3 7" xfId="2397" xr:uid="{00000000-0005-0000-0000-00009F690000}"/>
    <cellStyle name="Normal 3 4 3 7 2" xfId="24244" xr:uid="{00000000-0005-0000-0000-0000A0690000}"/>
    <cellStyle name="Normal 3 4 3 7 2 2" xfId="30498" xr:uid="{00000000-0005-0000-0000-0000A1690000}"/>
    <cellStyle name="Normal 3 4 3 7 3" xfId="26875" xr:uid="{00000000-0005-0000-0000-0000A2690000}"/>
    <cellStyle name="Normal 3 4 3 8" xfId="2761" xr:uid="{00000000-0005-0000-0000-0000A3690000}"/>
    <cellStyle name="Normal 3 4 3 8 2" xfId="24245" xr:uid="{00000000-0005-0000-0000-0000A4690000}"/>
    <cellStyle name="Normal 3 4 3 8 2 2" xfId="30499" xr:uid="{00000000-0005-0000-0000-0000A5690000}"/>
    <cellStyle name="Normal 3 4 3 8 3" xfId="27124" xr:uid="{00000000-0005-0000-0000-0000A6690000}"/>
    <cellStyle name="Normal 3 4 3 9" xfId="3125" xr:uid="{00000000-0005-0000-0000-0000A7690000}"/>
    <cellStyle name="Normal 3 4 3 9 2" xfId="24246" xr:uid="{00000000-0005-0000-0000-0000A8690000}"/>
    <cellStyle name="Normal 3 4 3 9 2 2" xfId="30500" xr:uid="{00000000-0005-0000-0000-0000A9690000}"/>
    <cellStyle name="Normal 3 4 3 9 3" xfId="27373" xr:uid="{00000000-0005-0000-0000-0000AA690000}"/>
    <cellStyle name="Normal 3 4 4" xfId="190" xr:uid="{00000000-0005-0000-0000-0000AB690000}"/>
    <cellStyle name="Normal 3 4 4 10" xfId="3524" xr:uid="{00000000-0005-0000-0000-0000AC690000}"/>
    <cellStyle name="Normal 3 4 4 10 2" xfId="24247" xr:uid="{00000000-0005-0000-0000-0000AD690000}"/>
    <cellStyle name="Normal 3 4 4 10 2 2" xfId="30501" xr:uid="{00000000-0005-0000-0000-0000AE690000}"/>
    <cellStyle name="Normal 3 4 4 10 3" xfId="27647" xr:uid="{00000000-0005-0000-0000-0000AF690000}"/>
    <cellStyle name="Normal 3 4 4 11" xfId="3889" xr:uid="{00000000-0005-0000-0000-0000B0690000}"/>
    <cellStyle name="Normal 3 4 4 11 2" xfId="24248" xr:uid="{00000000-0005-0000-0000-0000B1690000}"/>
    <cellStyle name="Normal 3 4 4 11 2 2" xfId="30502" xr:uid="{00000000-0005-0000-0000-0000B2690000}"/>
    <cellStyle name="Normal 3 4 4 11 3" xfId="27897" xr:uid="{00000000-0005-0000-0000-0000B3690000}"/>
    <cellStyle name="Normal 3 4 4 12" xfId="5320" xr:uid="{00000000-0005-0000-0000-0000B4690000}"/>
    <cellStyle name="Normal 3 4 4 12 2" xfId="24249" xr:uid="{00000000-0005-0000-0000-0000B5690000}"/>
    <cellStyle name="Normal 3 4 4 12 2 2" xfId="30503" xr:uid="{00000000-0005-0000-0000-0000B6690000}"/>
    <cellStyle name="Normal 3 4 4 12 3" xfId="28145" xr:uid="{00000000-0005-0000-0000-0000B7690000}"/>
    <cellStyle name="Normal 3 4 4 13" xfId="24250" xr:uid="{00000000-0005-0000-0000-0000B8690000}"/>
    <cellStyle name="Normal 3 4 4 13 2" xfId="30504" xr:uid="{00000000-0005-0000-0000-0000B9690000}"/>
    <cellStyle name="Normal 3 4 4 14" xfId="25381" xr:uid="{00000000-0005-0000-0000-0000BA690000}"/>
    <cellStyle name="Normal 3 4 4 2" xfId="549" xr:uid="{00000000-0005-0000-0000-0000BB690000}"/>
    <cellStyle name="Normal 3 4 4 2 2" xfId="24251" xr:uid="{00000000-0005-0000-0000-0000BC690000}"/>
    <cellStyle name="Normal 3 4 4 2 2 2" xfId="30505" xr:uid="{00000000-0005-0000-0000-0000BD690000}"/>
    <cellStyle name="Normal 3 4 4 2 3" xfId="25627" xr:uid="{00000000-0005-0000-0000-0000BE690000}"/>
    <cellStyle name="Normal 3 4 4 3" xfId="976" xr:uid="{00000000-0005-0000-0000-0000BF690000}"/>
    <cellStyle name="Normal 3 4 4 3 2" xfId="24252" xr:uid="{00000000-0005-0000-0000-0000C0690000}"/>
    <cellStyle name="Normal 3 4 4 3 2 2" xfId="30506" xr:uid="{00000000-0005-0000-0000-0000C1690000}"/>
    <cellStyle name="Normal 3 4 4 3 3" xfId="25904" xr:uid="{00000000-0005-0000-0000-0000C2690000}"/>
    <cellStyle name="Normal 3 4 4 4" xfId="1340" xr:uid="{00000000-0005-0000-0000-0000C3690000}"/>
    <cellStyle name="Normal 3 4 4 4 2" xfId="24253" xr:uid="{00000000-0005-0000-0000-0000C4690000}"/>
    <cellStyle name="Normal 3 4 4 4 2 2" xfId="30507" xr:uid="{00000000-0005-0000-0000-0000C5690000}"/>
    <cellStyle name="Normal 3 4 4 4 3" xfId="26153" xr:uid="{00000000-0005-0000-0000-0000C6690000}"/>
    <cellStyle name="Normal 3 4 4 5" xfId="1704" xr:uid="{00000000-0005-0000-0000-0000C7690000}"/>
    <cellStyle name="Normal 3 4 4 5 2" xfId="24254" xr:uid="{00000000-0005-0000-0000-0000C8690000}"/>
    <cellStyle name="Normal 3 4 4 5 2 2" xfId="30508" xr:uid="{00000000-0005-0000-0000-0000C9690000}"/>
    <cellStyle name="Normal 3 4 4 5 3" xfId="26402" xr:uid="{00000000-0005-0000-0000-0000CA690000}"/>
    <cellStyle name="Normal 3 4 4 6" xfId="2068" xr:uid="{00000000-0005-0000-0000-0000CB690000}"/>
    <cellStyle name="Normal 3 4 4 6 2" xfId="24255" xr:uid="{00000000-0005-0000-0000-0000CC690000}"/>
    <cellStyle name="Normal 3 4 4 6 2 2" xfId="30509" xr:uid="{00000000-0005-0000-0000-0000CD690000}"/>
    <cellStyle name="Normal 3 4 4 6 3" xfId="26651" xr:uid="{00000000-0005-0000-0000-0000CE690000}"/>
    <cellStyle name="Normal 3 4 4 7" xfId="2432" xr:uid="{00000000-0005-0000-0000-0000CF690000}"/>
    <cellStyle name="Normal 3 4 4 7 2" xfId="24256" xr:uid="{00000000-0005-0000-0000-0000D0690000}"/>
    <cellStyle name="Normal 3 4 4 7 2 2" xfId="30510" xr:uid="{00000000-0005-0000-0000-0000D1690000}"/>
    <cellStyle name="Normal 3 4 4 7 3" xfId="26900" xr:uid="{00000000-0005-0000-0000-0000D2690000}"/>
    <cellStyle name="Normal 3 4 4 8" xfId="2796" xr:uid="{00000000-0005-0000-0000-0000D3690000}"/>
    <cellStyle name="Normal 3 4 4 8 2" xfId="24257" xr:uid="{00000000-0005-0000-0000-0000D4690000}"/>
    <cellStyle name="Normal 3 4 4 8 2 2" xfId="30511" xr:uid="{00000000-0005-0000-0000-0000D5690000}"/>
    <cellStyle name="Normal 3 4 4 8 3" xfId="27149" xr:uid="{00000000-0005-0000-0000-0000D6690000}"/>
    <cellStyle name="Normal 3 4 4 9" xfId="3160" xr:uid="{00000000-0005-0000-0000-0000D7690000}"/>
    <cellStyle name="Normal 3 4 4 9 2" xfId="24258" xr:uid="{00000000-0005-0000-0000-0000D8690000}"/>
    <cellStyle name="Normal 3 4 4 9 2 2" xfId="30512" xr:uid="{00000000-0005-0000-0000-0000D9690000}"/>
    <cellStyle name="Normal 3 4 4 9 3" xfId="27398" xr:uid="{00000000-0005-0000-0000-0000DA690000}"/>
    <cellStyle name="Normal 3 4 5" xfId="224" xr:uid="{00000000-0005-0000-0000-0000DB690000}"/>
    <cellStyle name="Normal 3 4 5 10" xfId="3558" xr:uid="{00000000-0005-0000-0000-0000DC690000}"/>
    <cellStyle name="Normal 3 4 5 10 2" xfId="24259" xr:uid="{00000000-0005-0000-0000-0000DD690000}"/>
    <cellStyle name="Normal 3 4 5 10 2 2" xfId="30513" xr:uid="{00000000-0005-0000-0000-0000DE690000}"/>
    <cellStyle name="Normal 3 4 5 10 3" xfId="27671" xr:uid="{00000000-0005-0000-0000-0000DF690000}"/>
    <cellStyle name="Normal 3 4 5 11" xfId="3923" xr:uid="{00000000-0005-0000-0000-0000E0690000}"/>
    <cellStyle name="Normal 3 4 5 11 2" xfId="24260" xr:uid="{00000000-0005-0000-0000-0000E1690000}"/>
    <cellStyle name="Normal 3 4 5 11 2 2" xfId="30514" xr:uid="{00000000-0005-0000-0000-0000E2690000}"/>
    <cellStyle name="Normal 3 4 5 11 3" xfId="27921" xr:uid="{00000000-0005-0000-0000-0000E3690000}"/>
    <cellStyle name="Normal 3 4 5 12" xfId="5354" xr:uid="{00000000-0005-0000-0000-0000E4690000}"/>
    <cellStyle name="Normal 3 4 5 12 2" xfId="24261" xr:uid="{00000000-0005-0000-0000-0000E5690000}"/>
    <cellStyle name="Normal 3 4 5 12 2 2" xfId="30515" xr:uid="{00000000-0005-0000-0000-0000E6690000}"/>
    <cellStyle name="Normal 3 4 5 12 3" xfId="28169" xr:uid="{00000000-0005-0000-0000-0000E7690000}"/>
    <cellStyle name="Normal 3 4 5 13" xfId="24262" xr:uid="{00000000-0005-0000-0000-0000E8690000}"/>
    <cellStyle name="Normal 3 4 5 13 2" xfId="30516" xr:uid="{00000000-0005-0000-0000-0000E9690000}"/>
    <cellStyle name="Normal 3 4 5 14" xfId="25405" xr:uid="{00000000-0005-0000-0000-0000EA690000}"/>
    <cellStyle name="Normal 3 4 5 2" xfId="583" xr:uid="{00000000-0005-0000-0000-0000EB690000}"/>
    <cellStyle name="Normal 3 4 5 2 2" xfId="24263" xr:uid="{00000000-0005-0000-0000-0000EC690000}"/>
    <cellStyle name="Normal 3 4 5 2 2 2" xfId="30517" xr:uid="{00000000-0005-0000-0000-0000ED690000}"/>
    <cellStyle name="Normal 3 4 5 2 3" xfId="25651" xr:uid="{00000000-0005-0000-0000-0000EE690000}"/>
    <cellStyle name="Normal 3 4 5 3" xfId="1010" xr:uid="{00000000-0005-0000-0000-0000EF690000}"/>
    <cellStyle name="Normal 3 4 5 3 2" xfId="24264" xr:uid="{00000000-0005-0000-0000-0000F0690000}"/>
    <cellStyle name="Normal 3 4 5 3 2 2" xfId="30518" xr:uid="{00000000-0005-0000-0000-0000F1690000}"/>
    <cellStyle name="Normal 3 4 5 3 3" xfId="25928" xr:uid="{00000000-0005-0000-0000-0000F2690000}"/>
    <cellStyle name="Normal 3 4 5 4" xfId="1374" xr:uid="{00000000-0005-0000-0000-0000F3690000}"/>
    <cellStyle name="Normal 3 4 5 4 2" xfId="24265" xr:uid="{00000000-0005-0000-0000-0000F4690000}"/>
    <cellStyle name="Normal 3 4 5 4 2 2" xfId="30519" xr:uid="{00000000-0005-0000-0000-0000F5690000}"/>
    <cellStyle name="Normal 3 4 5 4 3" xfId="26177" xr:uid="{00000000-0005-0000-0000-0000F6690000}"/>
    <cellStyle name="Normal 3 4 5 5" xfId="1738" xr:uid="{00000000-0005-0000-0000-0000F7690000}"/>
    <cellStyle name="Normal 3 4 5 5 2" xfId="24266" xr:uid="{00000000-0005-0000-0000-0000F8690000}"/>
    <cellStyle name="Normal 3 4 5 5 2 2" xfId="30520" xr:uid="{00000000-0005-0000-0000-0000F9690000}"/>
    <cellStyle name="Normal 3 4 5 5 3" xfId="26426" xr:uid="{00000000-0005-0000-0000-0000FA690000}"/>
    <cellStyle name="Normal 3 4 5 6" xfId="2102" xr:uid="{00000000-0005-0000-0000-0000FB690000}"/>
    <cellStyle name="Normal 3 4 5 6 2" xfId="24267" xr:uid="{00000000-0005-0000-0000-0000FC690000}"/>
    <cellStyle name="Normal 3 4 5 6 2 2" xfId="30521" xr:uid="{00000000-0005-0000-0000-0000FD690000}"/>
    <cellStyle name="Normal 3 4 5 6 3" xfId="26675" xr:uid="{00000000-0005-0000-0000-0000FE690000}"/>
    <cellStyle name="Normal 3 4 5 7" xfId="2466" xr:uid="{00000000-0005-0000-0000-0000FF690000}"/>
    <cellStyle name="Normal 3 4 5 7 2" xfId="24268" xr:uid="{00000000-0005-0000-0000-0000006A0000}"/>
    <cellStyle name="Normal 3 4 5 7 2 2" xfId="30522" xr:uid="{00000000-0005-0000-0000-0000016A0000}"/>
    <cellStyle name="Normal 3 4 5 7 3" xfId="26924" xr:uid="{00000000-0005-0000-0000-0000026A0000}"/>
    <cellStyle name="Normal 3 4 5 8" xfId="2830" xr:uid="{00000000-0005-0000-0000-0000036A0000}"/>
    <cellStyle name="Normal 3 4 5 8 2" xfId="24269" xr:uid="{00000000-0005-0000-0000-0000046A0000}"/>
    <cellStyle name="Normal 3 4 5 8 2 2" xfId="30523" xr:uid="{00000000-0005-0000-0000-0000056A0000}"/>
    <cellStyle name="Normal 3 4 5 8 3" xfId="27173" xr:uid="{00000000-0005-0000-0000-0000066A0000}"/>
    <cellStyle name="Normal 3 4 5 9" xfId="3194" xr:uid="{00000000-0005-0000-0000-0000076A0000}"/>
    <cellStyle name="Normal 3 4 5 9 2" xfId="24270" xr:uid="{00000000-0005-0000-0000-0000086A0000}"/>
    <cellStyle name="Normal 3 4 5 9 2 2" xfId="30524" xr:uid="{00000000-0005-0000-0000-0000096A0000}"/>
    <cellStyle name="Normal 3 4 5 9 3" xfId="27422" xr:uid="{00000000-0005-0000-0000-00000A6A0000}"/>
    <cellStyle name="Normal 3 4 6" xfId="258" xr:uid="{00000000-0005-0000-0000-00000B6A0000}"/>
    <cellStyle name="Normal 3 4 6 10" xfId="3592" xr:uid="{00000000-0005-0000-0000-00000C6A0000}"/>
    <cellStyle name="Normal 3 4 6 10 2" xfId="24271" xr:uid="{00000000-0005-0000-0000-00000D6A0000}"/>
    <cellStyle name="Normal 3 4 6 10 2 2" xfId="30525" xr:uid="{00000000-0005-0000-0000-00000E6A0000}"/>
    <cellStyle name="Normal 3 4 6 10 3" xfId="27695" xr:uid="{00000000-0005-0000-0000-00000F6A0000}"/>
    <cellStyle name="Normal 3 4 6 11" xfId="3957" xr:uid="{00000000-0005-0000-0000-0000106A0000}"/>
    <cellStyle name="Normal 3 4 6 11 2" xfId="24272" xr:uid="{00000000-0005-0000-0000-0000116A0000}"/>
    <cellStyle name="Normal 3 4 6 11 2 2" xfId="30526" xr:uid="{00000000-0005-0000-0000-0000126A0000}"/>
    <cellStyle name="Normal 3 4 6 11 3" xfId="27945" xr:uid="{00000000-0005-0000-0000-0000136A0000}"/>
    <cellStyle name="Normal 3 4 6 12" xfId="5388" xr:uid="{00000000-0005-0000-0000-0000146A0000}"/>
    <cellStyle name="Normal 3 4 6 12 2" xfId="24273" xr:uid="{00000000-0005-0000-0000-0000156A0000}"/>
    <cellStyle name="Normal 3 4 6 12 2 2" xfId="30527" xr:uid="{00000000-0005-0000-0000-0000166A0000}"/>
    <cellStyle name="Normal 3 4 6 12 3" xfId="28193" xr:uid="{00000000-0005-0000-0000-0000176A0000}"/>
    <cellStyle name="Normal 3 4 6 13" xfId="24274" xr:uid="{00000000-0005-0000-0000-0000186A0000}"/>
    <cellStyle name="Normal 3 4 6 13 2" xfId="30528" xr:uid="{00000000-0005-0000-0000-0000196A0000}"/>
    <cellStyle name="Normal 3 4 6 14" xfId="25429" xr:uid="{00000000-0005-0000-0000-00001A6A0000}"/>
    <cellStyle name="Normal 3 4 6 2" xfId="617" xr:uid="{00000000-0005-0000-0000-00001B6A0000}"/>
    <cellStyle name="Normal 3 4 6 2 2" xfId="24275" xr:uid="{00000000-0005-0000-0000-00001C6A0000}"/>
    <cellStyle name="Normal 3 4 6 2 2 2" xfId="30529" xr:uid="{00000000-0005-0000-0000-00001D6A0000}"/>
    <cellStyle name="Normal 3 4 6 2 3" xfId="25675" xr:uid="{00000000-0005-0000-0000-00001E6A0000}"/>
    <cellStyle name="Normal 3 4 6 3" xfId="1044" xr:uid="{00000000-0005-0000-0000-00001F6A0000}"/>
    <cellStyle name="Normal 3 4 6 3 2" xfId="24276" xr:uid="{00000000-0005-0000-0000-0000206A0000}"/>
    <cellStyle name="Normal 3 4 6 3 2 2" xfId="30530" xr:uid="{00000000-0005-0000-0000-0000216A0000}"/>
    <cellStyle name="Normal 3 4 6 3 3" xfId="25952" xr:uid="{00000000-0005-0000-0000-0000226A0000}"/>
    <cellStyle name="Normal 3 4 6 4" xfId="1408" xr:uid="{00000000-0005-0000-0000-0000236A0000}"/>
    <cellStyle name="Normal 3 4 6 4 2" xfId="24277" xr:uid="{00000000-0005-0000-0000-0000246A0000}"/>
    <cellStyle name="Normal 3 4 6 4 2 2" xfId="30531" xr:uid="{00000000-0005-0000-0000-0000256A0000}"/>
    <cellStyle name="Normal 3 4 6 4 3" xfId="26201" xr:uid="{00000000-0005-0000-0000-0000266A0000}"/>
    <cellStyle name="Normal 3 4 6 5" xfId="1772" xr:uid="{00000000-0005-0000-0000-0000276A0000}"/>
    <cellStyle name="Normal 3 4 6 5 2" xfId="24278" xr:uid="{00000000-0005-0000-0000-0000286A0000}"/>
    <cellStyle name="Normal 3 4 6 5 2 2" xfId="30532" xr:uid="{00000000-0005-0000-0000-0000296A0000}"/>
    <cellStyle name="Normal 3 4 6 5 3" xfId="26450" xr:uid="{00000000-0005-0000-0000-00002A6A0000}"/>
    <cellStyle name="Normal 3 4 6 6" xfId="2136" xr:uid="{00000000-0005-0000-0000-00002B6A0000}"/>
    <cellStyle name="Normal 3 4 6 6 2" xfId="24279" xr:uid="{00000000-0005-0000-0000-00002C6A0000}"/>
    <cellStyle name="Normal 3 4 6 6 2 2" xfId="30533" xr:uid="{00000000-0005-0000-0000-00002D6A0000}"/>
    <cellStyle name="Normal 3 4 6 6 3" xfId="26699" xr:uid="{00000000-0005-0000-0000-00002E6A0000}"/>
    <cellStyle name="Normal 3 4 6 7" xfId="2500" xr:uid="{00000000-0005-0000-0000-00002F6A0000}"/>
    <cellStyle name="Normal 3 4 6 7 2" xfId="24280" xr:uid="{00000000-0005-0000-0000-0000306A0000}"/>
    <cellStyle name="Normal 3 4 6 7 2 2" xfId="30534" xr:uid="{00000000-0005-0000-0000-0000316A0000}"/>
    <cellStyle name="Normal 3 4 6 7 3" xfId="26948" xr:uid="{00000000-0005-0000-0000-0000326A0000}"/>
    <cellStyle name="Normal 3 4 6 8" xfId="2864" xr:uid="{00000000-0005-0000-0000-0000336A0000}"/>
    <cellStyle name="Normal 3 4 6 8 2" xfId="24281" xr:uid="{00000000-0005-0000-0000-0000346A0000}"/>
    <cellStyle name="Normal 3 4 6 8 2 2" xfId="30535" xr:uid="{00000000-0005-0000-0000-0000356A0000}"/>
    <cellStyle name="Normal 3 4 6 8 3" xfId="27197" xr:uid="{00000000-0005-0000-0000-0000366A0000}"/>
    <cellStyle name="Normal 3 4 6 9" xfId="3228" xr:uid="{00000000-0005-0000-0000-0000376A0000}"/>
    <cellStyle name="Normal 3 4 6 9 2" xfId="24282" xr:uid="{00000000-0005-0000-0000-0000386A0000}"/>
    <cellStyle name="Normal 3 4 6 9 2 2" xfId="30536" xr:uid="{00000000-0005-0000-0000-0000396A0000}"/>
    <cellStyle name="Normal 3 4 6 9 3" xfId="27446" xr:uid="{00000000-0005-0000-0000-00003A6A0000}"/>
    <cellStyle name="Normal 3 4 7" xfId="292" xr:uid="{00000000-0005-0000-0000-00003B6A0000}"/>
    <cellStyle name="Normal 3 4 7 10" xfId="3626" xr:uid="{00000000-0005-0000-0000-00003C6A0000}"/>
    <cellStyle name="Normal 3 4 7 10 2" xfId="24283" xr:uid="{00000000-0005-0000-0000-00003D6A0000}"/>
    <cellStyle name="Normal 3 4 7 10 2 2" xfId="30537" xr:uid="{00000000-0005-0000-0000-00003E6A0000}"/>
    <cellStyle name="Normal 3 4 7 10 3" xfId="27719" xr:uid="{00000000-0005-0000-0000-00003F6A0000}"/>
    <cellStyle name="Normal 3 4 7 11" xfId="3991" xr:uid="{00000000-0005-0000-0000-0000406A0000}"/>
    <cellStyle name="Normal 3 4 7 11 2" xfId="24284" xr:uid="{00000000-0005-0000-0000-0000416A0000}"/>
    <cellStyle name="Normal 3 4 7 11 2 2" xfId="30538" xr:uid="{00000000-0005-0000-0000-0000426A0000}"/>
    <cellStyle name="Normal 3 4 7 11 3" xfId="27969" xr:uid="{00000000-0005-0000-0000-0000436A0000}"/>
    <cellStyle name="Normal 3 4 7 12" xfId="5422" xr:uid="{00000000-0005-0000-0000-0000446A0000}"/>
    <cellStyle name="Normal 3 4 7 12 2" xfId="24285" xr:uid="{00000000-0005-0000-0000-0000456A0000}"/>
    <cellStyle name="Normal 3 4 7 12 2 2" xfId="30539" xr:uid="{00000000-0005-0000-0000-0000466A0000}"/>
    <cellStyle name="Normal 3 4 7 12 3" xfId="28217" xr:uid="{00000000-0005-0000-0000-0000476A0000}"/>
    <cellStyle name="Normal 3 4 7 13" xfId="24286" xr:uid="{00000000-0005-0000-0000-0000486A0000}"/>
    <cellStyle name="Normal 3 4 7 13 2" xfId="30540" xr:uid="{00000000-0005-0000-0000-0000496A0000}"/>
    <cellStyle name="Normal 3 4 7 14" xfId="25453" xr:uid="{00000000-0005-0000-0000-00004A6A0000}"/>
    <cellStyle name="Normal 3 4 7 2" xfId="651" xr:uid="{00000000-0005-0000-0000-00004B6A0000}"/>
    <cellStyle name="Normal 3 4 7 2 2" xfId="24287" xr:uid="{00000000-0005-0000-0000-00004C6A0000}"/>
    <cellStyle name="Normal 3 4 7 2 2 2" xfId="30541" xr:uid="{00000000-0005-0000-0000-00004D6A0000}"/>
    <cellStyle name="Normal 3 4 7 2 3" xfId="25699" xr:uid="{00000000-0005-0000-0000-00004E6A0000}"/>
    <cellStyle name="Normal 3 4 7 3" xfId="1078" xr:uid="{00000000-0005-0000-0000-00004F6A0000}"/>
    <cellStyle name="Normal 3 4 7 3 2" xfId="24288" xr:uid="{00000000-0005-0000-0000-0000506A0000}"/>
    <cellStyle name="Normal 3 4 7 3 2 2" xfId="30542" xr:uid="{00000000-0005-0000-0000-0000516A0000}"/>
    <cellStyle name="Normal 3 4 7 3 3" xfId="25976" xr:uid="{00000000-0005-0000-0000-0000526A0000}"/>
    <cellStyle name="Normal 3 4 7 4" xfId="1442" xr:uid="{00000000-0005-0000-0000-0000536A0000}"/>
    <cellStyle name="Normal 3 4 7 4 2" xfId="24289" xr:uid="{00000000-0005-0000-0000-0000546A0000}"/>
    <cellStyle name="Normal 3 4 7 4 2 2" xfId="30543" xr:uid="{00000000-0005-0000-0000-0000556A0000}"/>
    <cellStyle name="Normal 3 4 7 4 3" xfId="26225" xr:uid="{00000000-0005-0000-0000-0000566A0000}"/>
    <cellStyle name="Normal 3 4 7 5" xfId="1806" xr:uid="{00000000-0005-0000-0000-0000576A0000}"/>
    <cellStyle name="Normal 3 4 7 5 2" xfId="24290" xr:uid="{00000000-0005-0000-0000-0000586A0000}"/>
    <cellStyle name="Normal 3 4 7 5 2 2" xfId="30544" xr:uid="{00000000-0005-0000-0000-0000596A0000}"/>
    <cellStyle name="Normal 3 4 7 5 3" xfId="26474" xr:uid="{00000000-0005-0000-0000-00005A6A0000}"/>
    <cellStyle name="Normal 3 4 7 6" xfId="2170" xr:uid="{00000000-0005-0000-0000-00005B6A0000}"/>
    <cellStyle name="Normal 3 4 7 6 2" xfId="24291" xr:uid="{00000000-0005-0000-0000-00005C6A0000}"/>
    <cellStyle name="Normal 3 4 7 6 2 2" xfId="30545" xr:uid="{00000000-0005-0000-0000-00005D6A0000}"/>
    <cellStyle name="Normal 3 4 7 6 3" xfId="26723" xr:uid="{00000000-0005-0000-0000-00005E6A0000}"/>
    <cellStyle name="Normal 3 4 7 7" xfId="2534" xr:uid="{00000000-0005-0000-0000-00005F6A0000}"/>
    <cellStyle name="Normal 3 4 7 7 2" xfId="24292" xr:uid="{00000000-0005-0000-0000-0000606A0000}"/>
    <cellStyle name="Normal 3 4 7 7 2 2" xfId="30546" xr:uid="{00000000-0005-0000-0000-0000616A0000}"/>
    <cellStyle name="Normal 3 4 7 7 3" xfId="26972" xr:uid="{00000000-0005-0000-0000-0000626A0000}"/>
    <cellStyle name="Normal 3 4 7 8" xfId="2898" xr:uid="{00000000-0005-0000-0000-0000636A0000}"/>
    <cellStyle name="Normal 3 4 7 8 2" xfId="24293" xr:uid="{00000000-0005-0000-0000-0000646A0000}"/>
    <cellStyle name="Normal 3 4 7 8 2 2" xfId="30547" xr:uid="{00000000-0005-0000-0000-0000656A0000}"/>
    <cellStyle name="Normal 3 4 7 8 3" xfId="27221" xr:uid="{00000000-0005-0000-0000-0000666A0000}"/>
    <cellStyle name="Normal 3 4 7 9" xfId="3262" xr:uid="{00000000-0005-0000-0000-0000676A0000}"/>
    <cellStyle name="Normal 3 4 7 9 2" xfId="24294" xr:uid="{00000000-0005-0000-0000-0000686A0000}"/>
    <cellStyle name="Normal 3 4 7 9 2 2" xfId="30548" xr:uid="{00000000-0005-0000-0000-0000696A0000}"/>
    <cellStyle name="Normal 3 4 7 9 3" xfId="27470" xr:uid="{00000000-0005-0000-0000-00006A6A0000}"/>
    <cellStyle name="Normal 3 4 8" xfId="322" xr:uid="{00000000-0005-0000-0000-00006B6A0000}"/>
    <cellStyle name="Normal 3 4 8 10" xfId="3656" xr:uid="{00000000-0005-0000-0000-00006C6A0000}"/>
    <cellStyle name="Normal 3 4 8 10 2" xfId="24295" xr:uid="{00000000-0005-0000-0000-00006D6A0000}"/>
    <cellStyle name="Normal 3 4 8 10 2 2" xfId="30549" xr:uid="{00000000-0005-0000-0000-00006E6A0000}"/>
    <cellStyle name="Normal 3 4 8 10 3" xfId="27739" xr:uid="{00000000-0005-0000-0000-00006F6A0000}"/>
    <cellStyle name="Normal 3 4 8 11" xfId="4021" xr:uid="{00000000-0005-0000-0000-0000706A0000}"/>
    <cellStyle name="Normal 3 4 8 11 2" xfId="24296" xr:uid="{00000000-0005-0000-0000-0000716A0000}"/>
    <cellStyle name="Normal 3 4 8 11 2 2" xfId="30550" xr:uid="{00000000-0005-0000-0000-0000726A0000}"/>
    <cellStyle name="Normal 3 4 8 11 3" xfId="27989" xr:uid="{00000000-0005-0000-0000-0000736A0000}"/>
    <cellStyle name="Normal 3 4 8 12" xfId="5452" xr:uid="{00000000-0005-0000-0000-0000746A0000}"/>
    <cellStyle name="Normal 3 4 8 12 2" xfId="24297" xr:uid="{00000000-0005-0000-0000-0000756A0000}"/>
    <cellStyle name="Normal 3 4 8 12 2 2" xfId="30551" xr:uid="{00000000-0005-0000-0000-0000766A0000}"/>
    <cellStyle name="Normal 3 4 8 12 3" xfId="28237" xr:uid="{00000000-0005-0000-0000-0000776A0000}"/>
    <cellStyle name="Normal 3 4 8 13" xfId="24298" xr:uid="{00000000-0005-0000-0000-0000786A0000}"/>
    <cellStyle name="Normal 3 4 8 13 2" xfId="30552" xr:uid="{00000000-0005-0000-0000-0000796A0000}"/>
    <cellStyle name="Normal 3 4 8 14" xfId="25473" xr:uid="{00000000-0005-0000-0000-00007A6A0000}"/>
    <cellStyle name="Normal 3 4 8 2" xfId="681" xr:uid="{00000000-0005-0000-0000-00007B6A0000}"/>
    <cellStyle name="Normal 3 4 8 2 2" xfId="24299" xr:uid="{00000000-0005-0000-0000-00007C6A0000}"/>
    <cellStyle name="Normal 3 4 8 2 2 2" xfId="30553" xr:uid="{00000000-0005-0000-0000-00007D6A0000}"/>
    <cellStyle name="Normal 3 4 8 2 3" xfId="25719" xr:uid="{00000000-0005-0000-0000-00007E6A0000}"/>
    <cellStyle name="Normal 3 4 8 3" xfId="1108" xr:uid="{00000000-0005-0000-0000-00007F6A0000}"/>
    <cellStyle name="Normal 3 4 8 3 2" xfId="24300" xr:uid="{00000000-0005-0000-0000-0000806A0000}"/>
    <cellStyle name="Normal 3 4 8 3 2 2" xfId="30554" xr:uid="{00000000-0005-0000-0000-0000816A0000}"/>
    <cellStyle name="Normal 3 4 8 3 3" xfId="25996" xr:uid="{00000000-0005-0000-0000-0000826A0000}"/>
    <cellStyle name="Normal 3 4 8 4" xfId="1472" xr:uid="{00000000-0005-0000-0000-0000836A0000}"/>
    <cellStyle name="Normal 3 4 8 4 2" xfId="24301" xr:uid="{00000000-0005-0000-0000-0000846A0000}"/>
    <cellStyle name="Normal 3 4 8 4 2 2" xfId="30555" xr:uid="{00000000-0005-0000-0000-0000856A0000}"/>
    <cellStyle name="Normal 3 4 8 4 3" xfId="26245" xr:uid="{00000000-0005-0000-0000-0000866A0000}"/>
    <cellStyle name="Normal 3 4 8 5" xfId="1836" xr:uid="{00000000-0005-0000-0000-0000876A0000}"/>
    <cellStyle name="Normal 3 4 8 5 2" xfId="24302" xr:uid="{00000000-0005-0000-0000-0000886A0000}"/>
    <cellStyle name="Normal 3 4 8 5 2 2" xfId="30556" xr:uid="{00000000-0005-0000-0000-0000896A0000}"/>
    <cellStyle name="Normal 3 4 8 5 3" xfId="26494" xr:uid="{00000000-0005-0000-0000-00008A6A0000}"/>
    <cellStyle name="Normal 3 4 8 6" xfId="2200" xr:uid="{00000000-0005-0000-0000-00008B6A0000}"/>
    <cellStyle name="Normal 3 4 8 6 2" xfId="24303" xr:uid="{00000000-0005-0000-0000-00008C6A0000}"/>
    <cellStyle name="Normal 3 4 8 6 2 2" xfId="30557" xr:uid="{00000000-0005-0000-0000-00008D6A0000}"/>
    <cellStyle name="Normal 3 4 8 6 3" xfId="26743" xr:uid="{00000000-0005-0000-0000-00008E6A0000}"/>
    <cellStyle name="Normal 3 4 8 7" xfId="2564" xr:uid="{00000000-0005-0000-0000-00008F6A0000}"/>
    <cellStyle name="Normal 3 4 8 7 2" xfId="24304" xr:uid="{00000000-0005-0000-0000-0000906A0000}"/>
    <cellStyle name="Normal 3 4 8 7 2 2" xfId="30558" xr:uid="{00000000-0005-0000-0000-0000916A0000}"/>
    <cellStyle name="Normal 3 4 8 7 3" xfId="26992" xr:uid="{00000000-0005-0000-0000-0000926A0000}"/>
    <cellStyle name="Normal 3 4 8 8" xfId="2928" xr:uid="{00000000-0005-0000-0000-0000936A0000}"/>
    <cellStyle name="Normal 3 4 8 8 2" xfId="24305" xr:uid="{00000000-0005-0000-0000-0000946A0000}"/>
    <cellStyle name="Normal 3 4 8 8 2 2" xfId="30559" xr:uid="{00000000-0005-0000-0000-0000956A0000}"/>
    <cellStyle name="Normal 3 4 8 8 3" xfId="27241" xr:uid="{00000000-0005-0000-0000-0000966A0000}"/>
    <cellStyle name="Normal 3 4 8 9" xfId="3292" xr:uid="{00000000-0005-0000-0000-0000976A0000}"/>
    <cellStyle name="Normal 3 4 8 9 2" xfId="24306" xr:uid="{00000000-0005-0000-0000-0000986A0000}"/>
    <cellStyle name="Normal 3 4 8 9 2 2" xfId="30560" xr:uid="{00000000-0005-0000-0000-0000996A0000}"/>
    <cellStyle name="Normal 3 4 8 9 3" xfId="27490" xr:uid="{00000000-0005-0000-0000-00009A6A0000}"/>
    <cellStyle name="Normal 3 4 9" xfId="348" xr:uid="{00000000-0005-0000-0000-00009B6A0000}"/>
    <cellStyle name="Normal 3 4 9 10" xfId="3682" xr:uid="{00000000-0005-0000-0000-00009C6A0000}"/>
    <cellStyle name="Normal 3 4 9 10 2" xfId="24307" xr:uid="{00000000-0005-0000-0000-00009D6A0000}"/>
    <cellStyle name="Normal 3 4 9 10 2 2" xfId="30561" xr:uid="{00000000-0005-0000-0000-00009E6A0000}"/>
    <cellStyle name="Normal 3 4 9 10 3" xfId="27755" xr:uid="{00000000-0005-0000-0000-00009F6A0000}"/>
    <cellStyle name="Normal 3 4 9 11" xfId="4047" xr:uid="{00000000-0005-0000-0000-0000A06A0000}"/>
    <cellStyle name="Normal 3 4 9 11 2" xfId="24308" xr:uid="{00000000-0005-0000-0000-0000A16A0000}"/>
    <cellStyle name="Normal 3 4 9 11 2 2" xfId="30562" xr:uid="{00000000-0005-0000-0000-0000A26A0000}"/>
    <cellStyle name="Normal 3 4 9 11 3" xfId="28005" xr:uid="{00000000-0005-0000-0000-0000A36A0000}"/>
    <cellStyle name="Normal 3 4 9 12" xfId="5478" xr:uid="{00000000-0005-0000-0000-0000A46A0000}"/>
    <cellStyle name="Normal 3 4 9 12 2" xfId="24309" xr:uid="{00000000-0005-0000-0000-0000A56A0000}"/>
    <cellStyle name="Normal 3 4 9 12 2 2" xfId="30563" xr:uid="{00000000-0005-0000-0000-0000A66A0000}"/>
    <cellStyle name="Normal 3 4 9 12 3" xfId="28253" xr:uid="{00000000-0005-0000-0000-0000A76A0000}"/>
    <cellStyle name="Normal 3 4 9 13" xfId="24310" xr:uid="{00000000-0005-0000-0000-0000A86A0000}"/>
    <cellStyle name="Normal 3 4 9 13 2" xfId="30564" xr:uid="{00000000-0005-0000-0000-0000A96A0000}"/>
    <cellStyle name="Normal 3 4 9 14" xfId="25489" xr:uid="{00000000-0005-0000-0000-0000AA6A0000}"/>
    <cellStyle name="Normal 3 4 9 2" xfId="707" xr:uid="{00000000-0005-0000-0000-0000AB6A0000}"/>
    <cellStyle name="Normal 3 4 9 2 2" xfId="24311" xr:uid="{00000000-0005-0000-0000-0000AC6A0000}"/>
    <cellStyle name="Normal 3 4 9 2 2 2" xfId="30565" xr:uid="{00000000-0005-0000-0000-0000AD6A0000}"/>
    <cellStyle name="Normal 3 4 9 2 3" xfId="25735" xr:uid="{00000000-0005-0000-0000-0000AE6A0000}"/>
    <cellStyle name="Normal 3 4 9 3" xfId="1134" xr:uid="{00000000-0005-0000-0000-0000AF6A0000}"/>
    <cellStyle name="Normal 3 4 9 3 2" xfId="24312" xr:uid="{00000000-0005-0000-0000-0000B06A0000}"/>
    <cellStyle name="Normal 3 4 9 3 2 2" xfId="30566" xr:uid="{00000000-0005-0000-0000-0000B16A0000}"/>
    <cellStyle name="Normal 3 4 9 3 3" xfId="26012" xr:uid="{00000000-0005-0000-0000-0000B26A0000}"/>
    <cellStyle name="Normal 3 4 9 4" xfId="1498" xr:uid="{00000000-0005-0000-0000-0000B36A0000}"/>
    <cellStyle name="Normal 3 4 9 4 2" xfId="24313" xr:uid="{00000000-0005-0000-0000-0000B46A0000}"/>
    <cellStyle name="Normal 3 4 9 4 2 2" xfId="30567" xr:uid="{00000000-0005-0000-0000-0000B56A0000}"/>
    <cellStyle name="Normal 3 4 9 4 3" xfId="26261" xr:uid="{00000000-0005-0000-0000-0000B66A0000}"/>
    <cellStyle name="Normal 3 4 9 5" xfId="1862" xr:uid="{00000000-0005-0000-0000-0000B76A0000}"/>
    <cellStyle name="Normal 3 4 9 5 2" xfId="24314" xr:uid="{00000000-0005-0000-0000-0000B86A0000}"/>
    <cellStyle name="Normal 3 4 9 5 2 2" xfId="30568" xr:uid="{00000000-0005-0000-0000-0000B96A0000}"/>
    <cellStyle name="Normal 3 4 9 5 3" xfId="26510" xr:uid="{00000000-0005-0000-0000-0000BA6A0000}"/>
    <cellStyle name="Normal 3 4 9 6" xfId="2226" xr:uid="{00000000-0005-0000-0000-0000BB6A0000}"/>
    <cellStyle name="Normal 3 4 9 6 2" xfId="24315" xr:uid="{00000000-0005-0000-0000-0000BC6A0000}"/>
    <cellStyle name="Normal 3 4 9 6 2 2" xfId="30569" xr:uid="{00000000-0005-0000-0000-0000BD6A0000}"/>
    <cellStyle name="Normal 3 4 9 6 3" xfId="26759" xr:uid="{00000000-0005-0000-0000-0000BE6A0000}"/>
    <cellStyle name="Normal 3 4 9 7" xfId="2590" xr:uid="{00000000-0005-0000-0000-0000BF6A0000}"/>
    <cellStyle name="Normal 3 4 9 7 2" xfId="24316" xr:uid="{00000000-0005-0000-0000-0000C06A0000}"/>
    <cellStyle name="Normal 3 4 9 7 2 2" xfId="30570" xr:uid="{00000000-0005-0000-0000-0000C16A0000}"/>
    <cellStyle name="Normal 3 4 9 7 3" xfId="27008" xr:uid="{00000000-0005-0000-0000-0000C26A0000}"/>
    <cellStyle name="Normal 3 4 9 8" xfId="2954" xr:uid="{00000000-0005-0000-0000-0000C36A0000}"/>
    <cellStyle name="Normal 3 4 9 8 2" xfId="24317" xr:uid="{00000000-0005-0000-0000-0000C46A0000}"/>
    <cellStyle name="Normal 3 4 9 8 2 2" xfId="30571" xr:uid="{00000000-0005-0000-0000-0000C56A0000}"/>
    <cellStyle name="Normal 3 4 9 8 3" xfId="27257" xr:uid="{00000000-0005-0000-0000-0000C66A0000}"/>
    <cellStyle name="Normal 3 4 9 9" xfId="3318" xr:uid="{00000000-0005-0000-0000-0000C76A0000}"/>
    <cellStyle name="Normal 3 4 9 9 2" xfId="24318" xr:uid="{00000000-0005-0000-0000-0000C86A0000}"/>
    <cellStyle name="Normal 3 4 9 9 2 2" xfId="30572" xr:uid="{00000000-0005-0000-0000-0000C96A0000}"/>
    <cellStyle name="Normal 3 4 9 9 3" xfId="27506" xr:uid="{00000000-0005-0000-0000-0000CA6A0000}"/>
    <cellStyle name="Normal 3 5" xfId="43" xr:uid="{00000000-0005-0000-0000-0000CB6A0000}"/>
    <cellStyle name="Normal 3 5 10" xfId="3016" xr:uid="{00000000-0005-0000-0000-0000CC6A0000}"/>
    <cellStyle name="Normal 3 5 10 2" xfId="24319" xr:uid="{00000000-0005-0000-0000-0000CD6A0000}"/>
    <cellStyle name="Normal 3 5 10 2 2" xfId="30573" xr:uid="{00000000-0005-0000-0000-0000CE6A0000}"/>
    <cellStyle name="Normal 3 5 10 3" xfId="27288" xr:uid="{00000000-0005-0000-0000-0000CF6A0000}"/>
    <cellStyle name="Normal 3 5 11" xfId="3369" xr:uid="{00000000-0005-0000-0000-0000D06A0000}"/>
    <cellStyle name="Normal 3 5 11 2" xfId="24320" xr:uid="{00000000-0005-0000-0000-0000D16A0000}"/>
    <cellStyle name="Normal 3 5 11 2 2" xfId="30574" xr:uid="{00000000-0005-0000-0000-0000D26A0000}"/>
    <cellStyle name="Normal 3 5 11 3" xfId="27534" xr:uid="{00000000-0005-0000-0000-0000D36A0000}"/>
    <cellStyle name="Normal 3 5 12" xfId="3742" xr:uid="{00000000-0005-0000-0000-0000D46A0000}"/>
    <cellStyle name="Normal 3 5 12 2" xfId="24321" xr:uid="{00000000-0005-0000-0000-0000D56A0000}"/>
    <cellStyle name="Normal 3 5 12 2 2" xfId="30575" xr:uid="{00000000-0005-0000-0000-0000D66A0000}"/>
    <cellStyle name="Normal 3 5 12 3" xfId="27785" xr:uid="{00000000-0005-0000-0000-0000D76A0000}"/>
    <cellStyle name="Normal 3 5 13" xfId="5173" xr:uid="{00000000-0005-0000-0000-0000D86A0000}"/>
    <cellStyle name="Normal 3 5 13 2" xfId="24322" xr:uid="{00000000-0005-0000-0000-0000D96A0000}"/>
    <cellStyle name="Normal 3 5 13 2 2" xfId="30576" xr:uid="{00000000-0005-0000-0000-0000DA6A0000}"/>
    <cellStyle name="Normal 3 5 13 3" xfId="28033" xr:uid="{00000000-0005-0000-0000-0000DB6A0000}"/>
    <cellStyle name="Normal 3 5 14" xfId="24323" xr:uid="{00000000-0005-0000-0000-0000DC6A0000}"/>
    <cellStyle name="Normal 3 5 14 2" xfId="30577" xr:uid="{00000000-0005-0000-0000-0000DD6A0000}"/>
    <cellStyle name="Normal 3 5 15" xfId="25269" xr:uid="{00000000-0005-0000-0000-0000DE6A0000}"/>
    <cellStyle name="Normal 3 5 2" xfId="133" xr:uid="{00000000-0005-0000-0000-0000DF6A0000}"/>
    <cellStyle name="Normal 3 5 2 10" xfId="3467" xr:uid="{00000000-0005-0000-0000-0000E06A0000}"/>
    <cellStyle name="Normal 3 5 2 10 2" xfId="5058" xr:uid="{00000000-0005-0000-0000-0000E16A0000}"/>
    <cellStyle name="Normal 3 5 2 10 2 2" xfId="7674" xr:uid="{00000000-0005-0000-0000-0000E26A0000}"/>
    <cellStyle name="Normal 3 5 2 10 2 2 2" xfId="12433" xr:uid="{00000000-0005-0000-0000-0000E36A0000}"/>
    <cellStyle name="Normal 3 5 2 10 2 2 2 2" xfId="21932" xr:uid="{00000000-0005-0000-0000-0000E46A0000}"/>
    <cellStyle name="Normal 3 5 2 10 2 2 3" xfId="17187" xr:uid="{00000000-0005-0000-0000-0000E56A0000}"/>
    <cellStyle name="Normal 3 5 2 10 2 3" xfId="10066" xr:uid="{00000000-0005-0000-0000-0000E66A0000}"/>
    <cellStyle name="Normal 3 5 2 10 2 3 2" xfId="19566" xr:uid="{00000000-0005-0000-0000-0000E76A0000}"/>
    <cellStyle name="Normal 3 5 2 10 2 4" xfId="14821" xr:uid="{00000000-0005-0000-0000-0000E86A0000}"/>
    <cellStyle name="Normal 3 5 2 10 3" xfId="6489" xr:uid="{00000000-0005-0000-0000-0000E96A0000}"/>
    <cellStyle name="Normal 3 5 2 10 3 2" xfId="11250" xr:uid="{00000000-0005-0000-0000-0000EA6A0000}"/>
    <cellStyle name="Normal 3 5 2 10 3 2 2" xfId="20749" xr:uid="{00000000-0005-0000-0000-0000EB6A0000}"/>
    <cellStyle name="Normal 3 5 2 10 3 3" xfId="16004" xr:uid="{00000000-0005-0000-0000-0000EC6A0000}"/>
    <cellStyle name="Normal 3 5 2 10 4" xfId="8883" xr:uid="{00000000-0005-0000-0000-0000ED6A0000}"/>
    <cellStyle name="Normal 3 5 2 10 4 2" xfId="18383" xr:uid="{00000000-0005-0000-0000-0000EE6A0000}"/>
    <cellStyle name="Normal 3 5 2 10 5" xfId="13638" xr:uid="{00000000-0005-0000-0000-0000EF6A0000}"/>
    <cellStyle name="Normal 3 5 2 11" xfId="3832" xr:uid="{00000000-0005-0000-0000-0000F06A0000}"/>
    <cellStyle name="Normal 3 5 2 11 2" xfId="6605" xr:uid="{00000000-0005-0000-0000-0000F16A0000}"/>
    <cellStyle name="Normal 3 5 2 11 2 2" xfId="11365" xr:uid="{00000000-0005-0000-0000-0000F26A0000}"/>
    <cellStyle name="Normal 3 5 2 11 2 2 2" xfId="20864" xr:uid="{00000000-0005-0000-0000-0000F36A0000}"/>
    <cellStyle name="Normal 3 5 2 11 2 3" xfId="16119" xr:uid="{00000000-0005-0000-0000-0000F46A0000}"/>
    <cellStyle name="Normal 3 5 2 11 3" xfId="8998" xr:uid="{00000000-0005-0000-0000-0000F56A0000}"/>
    <cellStyle name="Normal 3 5 2 11 3 2" xfId="18498" xr:uid="{00000000-0005-0000-0000-0000F66A0000}"/>
    <cellStyle name="Normal 3 5 2 11 4" xfId="13753" xr:uid="{00000000-0005-0000-0000-0000F76A0000}"/>
    <cellStyle name="Normal 3 5 2 12" xfId="5263" xr:uid="{00000000-0005-0000-0000-0000F86A0000}"/>
    <cellStyle name="Normal 3 5 2 12 2" xfId="10182" xr:uid="{00000000-0005-0000-0000-0000F96A0000}"/>
    <cellStyle name="Normal 3 5 2 12 2 2" xfId="19681" xr:uid="{00000000-0005-0000-0000-0000FA6A0000}"/>
    <cellStyle name="Normal 3 5 2 12 3" xfId="14936" xr:uid="{00000000-0005-0000-0000-0000FB6A0000}"/>
    <cellStyle name="Normal 3 5 2 13" xfId="7815" xr:uid="{00000000-0005-0000-0000-0000FC6A0000}"/>
    <cellStyle name="Normal 3 5 2 13 2" xfId="17315" xr:uid="{00000000-0005-0000-0000-0000FD6A0000}"/>
    <cellStyle name="Normal 3 5 2 14" xfId="12569" xr:uid="{00000000-0005-0000-0000-0000FE6A0000}"/>
    <cellStyle name="Normal 3 5 2 2" xfId="492" xr:uid="{00000000-0005-0000-0000-0000FF6A0000}"/>
    <cellStyle name="Normal 3 5 2 2 2" xfId="4103" xr:uid="{00000000-0005-0000-0000-0000006B0000}"/>
    <cellStyle name="Normal 3 5 2 2 2 2" xfId="6719" xr:uid="{00000000-0005-0000-0000-0000016B0000}"/>
    <cellStyle name="Normal 3 5 2 2 2 2 2" xfId="11478" xr:uid="{00000000-0005-0000-0000-0000026B0000}"/>
    <cellStyle name="Normal 3 5 2 2 2 2 2 2" xfId="20977" xr:uid="{00000000-0005-0000-0000-0000036B0000}"/>
    <cellStyle name="Normal 3 5 2 2 2 2 3" xfId="16232" xr:uid="{00000000-0005-0000-0000-0000046B0000}"/>
    <cellStyle name="Normal 3 5 2 2 2 3" xfId="9111" xr:uid="{00000000-0005-0000-0000-0000056B0000}"/>
    <cellStyle name="Normal 3 5 2 2 2 3 2" xfId="18611" xr:uid="{00000000-0005-0000-0000-0000066B0000}"/>
    <cellStyle name="Normal 3 5 2 2 2 4" xfId="13866" xr:uid="{00000000-0005-0000-0000-0000076B0000}"/>
    <cellStyle name="Normal 3 5 2 2 3" xfId="5534" xr:uid="{00000000-0005-0000-0000-0000086B0000}"/>
    <cellStyle name="Normal 3 5 2 2 3 2" xfId="10295" xr:uid="{00000000-0005-0000-0000-0000096B0000}"/>
    <cellStyle name="Normal 3 5 2 2 3 2 2" xfId="19794" xr:uid="{00000000-0005-0000-0000-00000A6B0000}"/>
    <cellStyle name="Normal 3 5 2 2 3 3" xfId="15049" xr:uid="{00000000-0005-0000-0000-00000B6B0000}"/>
    <cellStyle name="Normal 3 5 2 2 4" xfId="7928" xr:uid="{00000000-0005-0000-0000-00000C6B0000}"/>
    <cellStyle name="Normal 3 5 2 2 4 2" xfId="17428" xr:uid="{00000000-0005-0000-0000-00000D6B0000}"/>
    <cellStyle name="Normal 3 5 2 2 5" xfId="12682" xr:uid="{00000000-0005-0000-0000-00000E6B0000}"/>
    <cellStyle name="Normal 3 5 2 3" xfId="919" xr:uid="{00000000-0005-0000-0000-00000F6B0000}"/>
    <cellStyle name="Normal 3 5 2 3 2" xfId="4253" xr:uid="{00000000-0005-0000-0000-0000106B0000}"/>
    <cellStyle name="Normal 3 5 2 3 2 2" xfId="6869" xr:uid="{00000000-0005-0000-0000-0000116B0000}"/>
    <cellStyle name="Normal 3 5 2 3 2 2 2" xfId="11628" xr:uid="{00000000-0005-0000-0000-0000126B0000}"/>
    <cellStyle name="Normal 3 5 2 3 2 2 2 2" xfId="21127" xr:uid="{00000000-0005-0000-0000-0000136B0000}"/>
    <cellStyle name="Normal 3 5 2 3 2 2 3" xfId="16382" xr:uid="{00000000-0005-0000-0000-0000146B0000}"/>
    <cellStyle name="Normal 3 5 2 3 2 3" xfId="9261" xr:uid="{00000000-0005-0000-0000-0000156B0000}"/>
    <cellStyle name="Normal 3 5 2 3 2 3 2" xfId="18761" xr:uid="{00000000-0005-0000-0000-0000166B0000}"/>
    <cellStyle name="Normal 3 5 2 3 2 4" xfId="14016" xr:uid="{00000000-0005-0000-0000-0000176B0000}"/>
    <cellStyle name="Normal 3 5 2 3 3" xfId="5684" xr:uid="{00000000-0005-0000-0000-0000186B0000}"/>
    <cellStyle name="Normal 3 5 2 3 3 2" xfId="10445" xr:uid="{00000000-0005-0000-0000-0000196B0000}"/>
    <cellStyle name="Normal 3 5 2 3 3 2 2" xfId="19944" xr:uid="{00000000-0005-0000-0000-00001A6B0000}"/>
    <cellStyle name="Normal 3 5 2 3 3 3" xfId="15199" xr:uid="{00000000-0005-0000-0000-00001B6B0000}"/>
    <cellStyle name="Normal 3 5 2 3 4" xfId="8078" xr:uid="{00000000-0005-0000-0000-00001C6B0000}"/>
    <cellStyle name="Normal 3 5 2 3 4 2" xfId="17578" xr:uid="{00000000-0005-0000-0000-00001D6B0000}"/>
    <cellStyle name="Normal 3 5 2 3 5" xfId="12832" xr:uid="{00000000-0005-0000-0000-00001E6B0000}"/>
    <cellStyle name="Normal 3 5 2 4" xfId="1283" xr:uid="{00000000-0005-0000-0000-00001F6B0000}"/>
    <cellStyle name="Normal 3 5 2 4 2" xfId="4368" xr:uid="{00000000-0005-0000-0000-0000206B0000}"/>
    <cellStyle name="Normal 3 5 2 4 2 2" xfId="6984" xr:uid="{00000000-0005-0000-0000-0000216B0000}"/>
    <cellStyle name="Normal 3 5 2 4 2 2 2" xfId="11743" xr:uid="{00000000-0005-0000-0000-0000226B0000}"/>
    <cellStyle name="Normal 3 5 2 4 2 2 2 2" xfId="21242" xr:uid="{00000000-0005-0000-0000-0000236B0000}"/>
    <cellStyle name="Normal 3 5 2 4 2 2 3" xfId="16497" xr:uid="{00000000-0005-0000-0000-0000246B0000}"/>
    <cellStyle name="Normal 3 5 2 4 2 3" xfId="9376" xr:uid="{00000000-0005-0000-0000-0000256B0000}"/>
    <cellStyle name="Normal 3 5 2 4 2 3 2" xfId="18876" xr:uid="{00000000-0005-0000-0000-0000266B0000}"/>
    <cellStyle name="Normal 3 5 2 4 2 4" xfId="14131" xr:uid="{00000000-0005-0000-0000-0000276B0000}"/>
    <cellStyle name="Normal 3 5 2 4 3" xfId="5799" xr:uid="{00000000-0005-0000-0000-0000286B0000}"/>
    <cellStyle name="Normal 3 5 2 4 3 2" xfId="10560" xr:uid="{00000000-0005-0000-0000-0000296B0000}"/>
    <cellStyle name="Normal 3 5 2 4 3 2 2" xfId="20059" xr:uid="{00000000-0005-0000-0000-00002A6B0000}"/>
    <cellStyle name="Normal 3 5 2 4 3 3" xfId="15314" xr:uid="{00000000-0005-0000-0000-00002B6B0000}"/>
    <cellStyle name="Normal 3 5 2 4 4" xfId="8193" xr:uid="{00000000-0005-0000-0000-00002C6B0000}"/>
    <cellStyle name="Normal 3 5 2 4 4 2" xfId="17693" xr:uid="{00000000-0005-0000-0000-00002D6B0000}"/>
    <cellStyle name="Normal 3 5 2 4 5" xfId="12947" xr:uid="{00000000-0005-0000-0000-00002E6B0000}"/>
    <cellStyle name="Normal 3 5 2 5" xfId="1647" xr:uid="{00000000-0005-0000-0000-00002F6B0000}"/>
    <cellStyle name="Normal 3 5 2 5 2" xfId="4483" xr:uid="{00000000-0005-0000-0000-0000306B0000}"/>
    <cellStyle name="Normal 3 5 2 5 2 2" xfId="7099" xr:uid="{00000000-0005-0000-0000-0000316B0000}"/>
    <cellStyle name="Normal 3 5 2 5 2 2 2" xfId="11858" xr:uid="{00000000-0005-0000-0000-0000326B0000}"/>
    <cellStyle name="Normal 3 5 2 5 2 2 2 2" xfId="21357" xr:uid="{00000000-0005-0000-0000-0000336B0000}"/>
    <cellStyle name="Normal 3 5 2 5 2 2 3" xfId="16612" xr:uid="{00000000-0005-0000-0000-0000346B0000}"/>
    <cellStyle name="Normal 3 5 2 5 2 3" xfId="9491" xr:uid="{00000000-0005-0000-0000-0000356B0000}"/>
    <cellStyle name="Normal 3 5 2 5 2 3 2" xfId="18991" xr:uid="{00000000-0005-0000-0000-0000366B0000}"/>
    <cellStyle name="Normal 3 5 2 5 2 4" xfId="14246" xr:uid="{00000000-0005-0000-0000-0000376B0000}"/>
    <cellStyle name="Normal 3 5 2 5 3" xfId="5914" xr:uid="{00000000-0005-0000-0000-0000386B0000}"/>
    <cellStyle name="Normal 3 5 2 5 3 2" xfId="10675" xr:uid="{00000000-0005-0000-0000-0000396B0000}"/>
    <cellStyle name="Normal 3 5 2 5 3 2 2" xfId="20174" xr:uid="{00000000-0005-0000-0000-00003A6B0000}"/>
    <cellStyle name="Normal 3 5 2 5 3 3" xfId="15429" xr:uid="{00000000-0005-0000-0000-00003B6B0000}"/>
    <cellStyle name="Normal 3 5 2 5 4" xfId="8308" xr:uid="{00000000-0005-0000-0000-00003C6B0000}"/>
    <cellStyle name="Normal 3 5 2 5 4 2" xfId="17808" xr:uid="{00000000-0005-0000-0000-00003D6B0000}"/>
    <cellStyle name="Normal 3 5 2 5 5" xfId="13062" xr:uid="{00000000-0005-0000-0000-00003E6B0000}"/>
    <cellStyle name="Normal 3 5 2 6" xfId="2011" xr:uid="{00000000-0005-0000-0000-00003F6B0000}"/>
    <cellStyle name="Normal 3 5 2 6 2" xfId="4598" xr:uid="{00000000-0005-0000-0000-0000406B0000}"/>
    <cellStyle name="Normal 3 5 2 6 2 2" xfId="7214" xr:uid="{00000000-0005-0000-0000-0000416B0000}"/>
    <cellStyle name="Normal 3 5 2 6 2 2 2" xfId="11973" xr:uid="{00000000-0005-0000-0000-0000426B0000}"/>
    <cellStyle name="Normal 3 5 2 6 2 2 2 2" xfId="21472" xr:uid="{00000000-0005-0000-0000-0000436B0000}"/>
    <cellStyle name="Normal 3 5 2 6 2 2 3" xfId="16727" xr:uid="{00000000-0005-0000-0000-0000446B0000}"/>
    <cellStyle name="Normal 3 5 2 6 2 3" xfId="9606" xr:uid="{00000000-0005-0000-0000-0000456B0000}"/>
    <cellStyle name="Normal 3 5 2 6 2 3 2" xfId="19106" xr:uid="{00000000-0005-0000-0000-0000466B0000}"/>
    <cellStyle name="Normal 3 5 2 6 2 4" xfId="14361" xr:uid="{00000000-0005-0000-0000-0000476B0000}"/>
    <cellStyle name="Normal 3 5 2 6 3" xfId="6029" xr:uid="{00000000-0005-0000-0000-0000486B0000}"/>
    <cellStyle name="Normal 3 5 2 6 3 2" xfId="10790" xr:uid="{00000000-0005-0000-0000-0000496B0000}"/>
    <cellStyle name="Normal 3 5 2 6 3 2 2" xfId="20289" xr:uid="{00000000-0005-0000-0000-00004A6B0000}"/>
    <cellStyle name="Normal 3 5 2 6 3 3" xfId="15544" xr:uid="{00000000-0005-0000-0000-00004B6B0000}"/>
    <cellStyle name="Normal 3 5 2 6 4" xfId="8423" xr:uid="{00000000-0005-0000-0000-00004C6B0000}"/>
    <cellStyle name="Normal 3 5 2 6 4 2" xfId="17923" xr:uid="{00000000-0005-0000-0000-00004D6B0000}"/>
    <cellStyle name="Normal 3 5 2 6 5" xfId="13177" xr:uid="{00000000-0005-0000-0000-00004E6B0000}"/>
    <cellStyle name="Normal 3 5 2 7" xfId="2375" xr:uid="{00000000-0005-0000-0000-00004F6B0000}"/>
    <cellStyle name="Normal 3 5 2 7 2" xfId="4713" xr:uid="{00000000-0005-0000-0000-0000506B0000}"/>
    <cellStyle name="Normal 3 5 2 7 2 2" xfId="7329" xr:uid="{00000000-0005-0000-0000-0000516B0000}"/>
    <cellStyle name="Normal 3 5 2 7 2 2 2" xfId="12088" xr:uid="{00000000-0005-0000-0000-0000526B0000}"/>
    <cellStyle name="Normal 3 5 2 7 2 2 2 2" xfId="21587" xr:uid="{00000000-0005-0000-0000-0000536B0000}"/>
    <cellStyle name="Normal 3 5 2 7 2 2 3" xfId="16842" xr:uid="{00000000-0005-0000-0000-0000546B0000}"/>
    <cellStyle name="Normal 3 5 2 7 2 3" xfId="9721" xr:uid="{00000000-0005-0000-0000-0000556B0000}"/>
    <cellStyle name="Normal 3 5 2 7 2 3 2" xfId="19221" xr:uid="{00000000-0005-0000-0000-0000566B0000}"/>
    <cellStyle name="Normal 3 5 2 7 2 4" xfId="14476" xr:uid="{00000000-0005-0000-0000-0000576B0000}"/>
    <cellStyle name="Normal 3 5 2 7 3" xfId="6144" xr:uid="{00000000-0005-0000-0000-0000586B0000}"/>
    <cellStyle name="Normal 3 5 2 7 3 2" xfId="10905" xr:uid="{00000000-0005-0000-0000-0000596B0000}"/>
    <cellStyle name="Normal 3 5 2 7 3 2 2" xfId="20404" xr:uid="{00000000-0005-0000-0000-00005A6B0000}"/>
    <cellStyle name="Normal 3 5 2 7 3 3" xfId="15659" xr:uid="{00000000-0005-0000-0000-00005B6B0000}"/>
    <cellStyle name="Normal 3 5 2 7 4" xfId="8538" xr:uid="{00000000-0005-0000-0000-00005C6B0000}"/>
    <cellStyle name="Normal 3 5 2 7 4 2" xfId="18038" xr:uid="{00000000-0005-0000-0000-00005D6B0000}"/>
    <cellStyle name="Normal 3 5 2 7 5" xfId="13292" xr:uid="{00000000-0005-0000-0000-00005E6B0000}"/>
    <cellStyle name="Normal 3 5 2 8" xfId="2739" xr:uid="{00000000-0005-0000-0000-00005F6B0000}"/>
    <cellStyle name="Normal 3 5 2 8 2" xfId="4828" xr:uid="{00000000-0005-0000-0000-0000606B0000}"/>
    <cellStyle name="Normal 3 5 2 8 2 2" xfId="7444" xr:uid="{00000000-0005-0000-0000-0000616B0000}"/>
    <cellStyle name="Normal 3 5 2 8 2 2 2" xfId="12203" xr:uid="{00000000-0005-0000-0000-0000626B0000}"/>
    <cellStyle name="Normal 3 5 2 8 2 2 2 2" xfId="21702" xr:uid="{00000000-0005-0000-0000-0000636B0000}"/>
    <cellStyle name="Normal 3 5 2 8 2 2 3" xfId="16957" xr:uid="{00000000-0005-0000-0000-0000646B0000}"/>
    <cellStyle name="Normal 3 5 2 8 2 3" xfId="9836" xr:uid="{00000000-0005-0000-0000-0000656B0000}"/>
    <cellStyle name="Normal 3 5 2 8 2 3 2" xfId="19336" xr:uid="{00000000-0005-0000-0000-0000666B0000}"/>
    <cellStyle name="Normal 3 5 2 8 2 4" xfId="14591" xr:uid="{00000000-0005-0000-0000-0000676B0000}"/>
    <cellStyle name="Normal 3 5 2 8 3" xfId="6259" xr:uid="{00000000-0005-0000-0000-0000686B0000}"/>
    <cellStyle name="Normal 3 5 2 8 3 2" xfId="11020" xr:uid="{00000000-0005-0000-0000-0000696B0000}"/>
    <cellStyle name="Normal 3 5 2 8 3 2 2" xfId="20519" xr:uid="{00000000-0005-0000-0000-00006A6B0000}"/>
    <cellStyle name="Normal 3 5 2 8 3 3" xfId="15774" xr:uid="{00000000-0005-0000-0000-00006B6B0000}"/>
    <cellStyle name="Normal 3 5 2 8 4" xfId="8653" xr:uid="{00000000-0005-0000-0000-00006C6B0000}"/>
    <cellStyle name="Normal 3 5 2 8 4 2" xfId="18153" xr:uid="{00000000-0005-0000-0000-00006D6B0000}"/>
    <cellStyle name="Normal 3 5 2 8 5" xfId="13408" xr:uid="{00000000-0005-0000-0000-00006E6B0000}"/>
    <cellStyle name="Normal 3 5 2 9" xfId="3103" xr:uid="{00000000-0005-0000-0000-00006F6B0000}"/>
    <cellStyle name="Normal 3 5 2 9 2" xfId="4943" xr:uid="{00000000-0005-0000-0000-0000706B0000}"/>
    <cellStyle name="Normal 3 5 2 9 2 2" xfId="7559" xr:uid="{00000000-0005-0000-0000-0000716B0000}"/>
    <cellStyle name="Normal 3 5 2 9 2 2 2" xfId="12318" xr:uid="{00000000-0005-0000-0000-0000726B0000}"/>
    <cellStyle name="Normal 3 5 2 9 2 2 2 2" xfId="21817" xr:uid="{00000000-0005-0000-0000-0000736B0000}"/>
    <cellStyle name="Normal 3 5 2 9 2 2 3" xfId="17072" xr:uid="{00000000-0005-0000-0000-0000746B0000}"/>
    <cellStyle name="Normal 3 5 2 9 2 3" xfId="9951" xr:uid="{00000000-0005-0000-0000-0000756B0000}"/>
    <cellStyle name="Normal 3 5 2 9 2 3 2" xfId="19451" xr:uid="{00000000-0005-0000-0000-0000766B0000}"/>
    <cellStyle name="Normal 3 5 2 9 2 4" xfId="14706" xr:uid="{00000000-0005-0000-0000-0000776B0000}"/>
    <cellStyle name="Normal 3 5 2 9 3" xfId="6374" xr:uid="{00000000-0005-0000-0000-0000786B0000}"/>
    <cellStyle name="Normal 3 5 2 9 3 2" xfId="11135" xr:uid="{00000000-0005-0000-0000-0000796B0000}"/>
    <cellStyle name="Normal 3 5 2 9 3 2 2" xfId="20634" xr:uid="{00000000-0005-0000-0000-00007A6B0000}"/>
    <cellStyle name="Normal 3 5 2 9 3 3" xfId="15889" xr:uid="{00000000-0005-0000-0000-00007B6B0000}"/>
    <cellStyle name="Normal 3 5 2 9 4" xfId="8768" xr:uid="{00000000-0005-0000-0000-00007C6B0000}"/>
    <cellStyle name="Normal 3 5 2 9 4 2" xfId="18268" xr:uid="{00000000-0005-0000-0000-00007D6B0000}"/>
    <cellStyle name="Normal 3 5 2 9 5" xfId="13523" xr:uid="{00000000-0005-0000-0000-00007E6B0000}"/>
    <cellStyle name="Normal 3 5 3" xfId="402" xr:uid="{00000000-0005-0000-0000-00007F6B0000}"/>
    <cellStyle name="Normal 3 5 3 2" xfId="24324" xr:uid="{00000000-0005-0000-0000-0000806B0000}"/>
    <cellStyle name="Normal 3 5 3 2 2" xfId="30578" xr:uid="{00000000-0005-0000-0000-0000816B0000}"/>
    <cellStyle name="Normal 3 5 3 3" xfId="25515" xr:uid="{00000000-0005-0000-0000-0000826B0000}"/>
    <cellStyle name="Normal 3 5 4" xfId="829" xr:uid="{00000000-0005-0000-0000-0000836B0000}"/>
    <cellStyle name="Normal 3 5 4 2" xfId="24325" xr:uid="{00000000-0005-0000-0000-0000846B0000}"/>
    <cellStyle name="Normal 3 5 4 2 2" xfId="30579" xr:uid="{00000000-0005-0000-0000-0000856B0000}"/>
    <cellStyle name="Normal 3 5 4 3" xfId="25792" xr:uid="{00000000-0005-0000-0000-0000866B0000}"/>
    <cellStyle name="Normal 3 5 5" xfId="1196" xr:uid="{00000000-0005-0000-0000-0000876B0000}"/>
    <cellStyle name="Normal 3 5 5 2" xfId="24326" xr:uid="{00000000-0005-0000-0000-0000886B0000}"/>
    <cellStyle name="Normal 3 5 5 2 2" xfId="30580" xr:uid="{00000000-0005-0000-0000-0000896B0000}"/>
    <cellStyle name="Normal 3 5 5 3" xfId="26043" xr:uid="{00000000-0005-0000-0000-00008A6B0000}"/>
    <cellStyle name="Normal 3 5 6" xfId="1560" xr:uid="{00000000-0005-0000-0000-00008B6B0000}"/>
    <cellStyle name="Normal 3 5 6 2" xfId="24327" xr:uid="{00000000-0005-0000-0000-00008C6B0000}"/>
    <cellStyle name="Normal 3 5 6 2 2" xfId="30581" xr:uid="{00000000-0005-0000-0000-00008D6B0000}"/>
    <cellStyle name="Normal 3 5 6 3" xfId="26292" xr:uid="{00000000-0005-0000-0000-00008E6B0000}"/>
    <cellStyle name="Normal 3 5 7" xfId="1926" xr:uid="{00000000-0005-0000-0000-00008F6B0000}"/>
    <cellStyle name="Normal 3 5 7 2" xfId="24328" xr:uid="{00000000-0005-0000-0000-0000906B0000}"/>
    <cellStyle name="Normal 3 5 7 2 2" xfId="30582" xr:uid="{00000000-0005-0000-0000-0000916B0000}"/>
    <cellStyle name="Normal 3 5 7 3" xfId="26540" xr:uid="{00000000-0005-0000-0000-0000926B0000}"/>
    <cellStyle name="Normal 3 5 8" xfId="2288" xr:uid="{00000000-0005-0000-0000-0000936B0000}"/>
    <cellStyle name="Normal 3 5 8 2" xfId="24329" xr:uid="{00000000-0005-0000-0000-0000946B0000}"/>
    <cellStyle name="Normal 3 5 8 2 2" xfId="30583" xr:uid="{00000000-0005-0000-0000-0000956B0000}"/>
    <cellStyle name="Normal 3 5 8 3" xfId="26790" xr:uid="{00000000-0005-0000-0000-0000966B0000}"/>
    <cellStyle name="Normal 3 5 9" xfId="2652" xr:uid="{00000000-0005-0000-0000-0000976B0000}"/>
    <cellStyle name="Normal 3 5 9 2" xfId="24330" xr:uid="{00000000-0005-0000-0000-0000986B0000}"/>
    <cellStyle name="Normal 3 5 9 2 2" xfId="30584" xr:uid="{00000000-0005-0000-0000-0000996B0000}"/>
    <cellStyle name="Normal 3 5 9 3" xfId="27039" xr:uid="{00000000-0005-0000-0000-00009A6B0000}"/>
    <cellStyle name="Normal 3 6" xfId="168" xr:uid="{00000000-0005-0000-0000-00009B6B0000}"/>
    <cellStyle name="Normal 3 6 10" xfId="3502" xr:uid="{00000000-0005-0000-0000-00009C6B0000}"/>
    <cellStyle name="Normal 3 6 10 2" xfId="5068" xr:uid="{00000000-0005-0000-0000-00009D6B0000}"/>
    <cellStyle name="Normal 3 6 10 2 2" xfId="7684" xr:uid="{00000000-0005-0000-0000-00009E6B0000}"/>
    <cellStyle name="Normal 3 6 10 2 2 2" xfId="12443" xr:uid="{00000000-0005-0000-0000-00009F6B0000}"/>
    <cellStyle name="Normal 3 6 10 2 2 2 2" xfId="21942" xr:uid="{00000000-0005-0000-0000-0000A06B0000}"/>
    <cellStyle name="Normal 3 6 10 2 2 3" xfId="17197" xr:uid="{00000000-0005-0000-0000-0000A16B0000}"/>
    <cellStyle name="Normal 3 6 10 2 3" xfId="10076" xr:uid="{00000000-0005-0000-0000-0000A26B0000}"/>
    <cellStyle name="Normal 3 6 10 2 3 2" xfId="19576" xr:uid="{00000000-0005-0000-0000-0000A36B0000}"/>
    <cellStyle name="Normal 3 6 10 2 4" xfId="14831" xr:uid="{00000000-0005-0000-0000-0000A46B0000}"/>
    <cellStyle name="Normal 3 6 10 3" xfId="6499" xr:uid="{00000000-0005-0000-0000-0000A56B0000}"/>
    <cellStyle name="Normal 3 6 10 3 2" xfId="11260" xr:uid="{00000000-0005-0000-0000-0000A66B0000}"/>
    <cellStyle name="Normal 3 6 10 3 2 2" xfId="20759" xr:uid="{00000000-0005-0000-0000-0000A76B0000}"/>
    <cellStyle name="Normal 3 6 10 3 3" xfId="16014" xr:uid="{00000000-0005-0000-0000-0000A86B0000}"/>
    <cellStyle name="Normal 3 6 10 4" xfId="8893" xr:uid="{00000000-0005-0000-0000-0000A96B0000}"/>
    <cellStyle name="Normal 3 6 10 4 2" xfId="18393" xr:uid="{00000000-0005-0000-0000-0000AA6B0000}"/>
    <cellStyle name="Normal 3 6 10 5" xfId="13648" xr:uid="{00000000-0005-0000-0000-0000AB6B0000}"/>
    <cellStyle name="Normal 3 6 11" xfId="3867" xr:uid="{00000000-0005-0000-0000-0000AC6B0000}"/>
    <cellStyle name="Normal 3 6 11 2" xfId="6615" xr:uid="{00000000-0005-0000-0000-0000AD6B0000}"/>
    <cellStyle name="Normal 3 6 11 2 2" xfId="11375" xr:uid="{00000000-0005-0000-0000-0000AE6B0000}"/>
    <cellStyle name="Normal 3 6 11 2 2 2" xfId="20874" xr:uid="{00000000-0005-0000-0000-0000AF6B0000}"/>
    <cellStyle name="Normal 3 6 11 2 3" xfId="16129" xr:uid="{00000000-0005-0000-0000-0000B06B0000}"/>
    <cellStyle name="Normal 3 6 11 3" xfId="9008" xr:uid="{00000000-0005-0000-0000-0000B16B0000}"/>
    <cellStyle name="Normal 3 6 11 3 2" xfId="18508" xr:uid="{00000000-0005-0000-0000-0000B26B0000}"/>
    <cellStyle name="Normal 3 6 11 4" xfId="13763" xr:uid="{00000000-0005-0000-0000-0000B36B0000}"/>
    <cellStyle name="Normal 3 6 12" xfId="5298" xr:uid="{00000000-0005-0000-0000-0000B46B0000}"/>
    <cellStyle name="Normal 3 6 12 2" xfId="10192" xr:uid="{00000000-0005-0000-0000-0000B56B0000}"/>
    <cellStyle name="Normal 3 6 12 2 2" xfId="19691" xr:uid="{00000000-0005-0000-0000-0000B66B0000}"/>
    <cellStyle name="Normal 3 6 12 3" xfId="14946" xr:uid="{00000000-0005-0000-0000-0000B76B0000}"/>
    <cellStyle name="Normal 3 6 13" xfId="7825" xr:uid="{00000000-0005-0000-0000-0000B86B0000}"/>
    <cellStyle name="Normal 3 6 13 2" xfId="17325" xr:uid="{00000000-0005-0000-0000-0000B96B0000}"/>
    <cellStyle name="Normal 3 6 14" xfId="12579" xr:uid="{00000000-0005-0000-0000-0000BA6B0000}"/>
    <cellStyle name="Normal 3 6 2" xfId="527" xr:uid="{00000000-0005-0000-0000-0000BB6B0000}"/>
    <cellStyle name="Normal 3 6 2 2" xfId="4113" xr:uid="{00000000-0005-0000-0000-0000BC6B0000}"/>
    <cellStyle name="Normal 3 6 2 2 2" xfId="6729" xr:uid="{00000000-0005-0000-0000-0000BD6B0000}"/>
    <cellStyle name="Normal 3 6 2 2 2 2" xfId="11488" xr:uid="{00000000-0005-0000-0000-0000BE6B0000}"/>
    <cellStyle name="Normal 3 6 2 2 2 2 2" xfId="20987" xr:uid="{00000000-0005-0000-0000-0000BF6B0000}"/>
    <cellStyle name="Normal 3 6 2 2 2 3" xfId="16242" xr:uid="{00000000-0005-0000-0000-0000C06B0000}"/>
    <cellStyle name="Normal 3 6 2 2 3" xfId="9121" xr:uid="{00000000-0005-0000-0000-0000C16B0000}"/>
    <cellStyle name="Normal 3 6 2 2 3 2" xfId="18621" xr:uid="{00000000-0005-0000-0000-0000C26B0000}"/>
    <cellStyle name="Normal 3 6 2 2 4" xfId="13876" xr:uid="{00000000-0005-0000-0000-0000C36B0000}"/>
    <cellStyle name="Normal 3 6 2 3" xfId="5544" xr:uid="{00000000-0005-0000-0000-0000C46B0000}"/>
    <cellStyle name="Normal 3 6 2 3 2" xfId="10305" xr:uid="{00000000-0005-0000-0000-0000C56B0000}"/>
    <cellStyle name="Normal 3 6 2 3 2 2" xfId="19804" xr:uid="{00000000-0005-0000-0000-0000C66B0000}"/>
    <cellStyle name="Normal 3 6 2 3 3" xfId="15059" xr:uid="{00000000-0005-0000-0000-0000C76B0000}"/>
    <cellStyle name="Normal 3 6 2 4" xfId="7938" xr:uid="{00000000-0005-0000-0000-0000C86B0000}"/>
    <cellStyle name="Normal 3 6 2 4 2" xfId="17438" xr:uid="{00000000-0005-0000-0000-0000C96B0000}"/>
    <cellStyle name="Normal 3 6 2 5" xfId="12692" xr:uid="{00000000-0005-0000-0000-0000CA6B0000}"/>
    <cellStyle name="Normal 3 6 3" xfId="954" xr:uid="{00000000-0005-0000-0000-0000CB6B0000}"/>
    <cellStyle name="Normal 3 6 3 2" xfId="4263" xr:uid="{00000000-0005-0000-0000-0000CC6B0000}"/>
    <cellStyle name="Normal 3 6 3 2 2" xfId="6879" xr:uid="{00000000-0005-0000-0000-0000CD6B0000}"/>
    <cellStyle name="Normal 3 6 3 2 2 2" xfId="11638" xr:uid="{00000000-0005-0000-0000-0000CE6B0000}"/>
    <cellStyle name="Normal 3 6 3 2 2 2 2" xfId="21137" xr:uid="{00000000-0005-0000-0000-0000CF6B0000}"/>
    <cellStyle name="Normal 3 6 3 2 2 3" xfId="16392" xr:uid="{00000000-0005-0000-0000-0000D06B0000}"/>
    <cellStyle name="Normal 3 6 3 2 3" xfId="9271" xr:uid="{00000000-0005-0000-0000-0000D16B0000}"/>
    <cellStyle name="Normal 3 6 3 2 3 2" xfId="18771" xr:uid="{00000000-0005-0000-0000-0000D26B0000}"/>
    <cellStyle name="Normal 3 6 3 2 4" xfId="14026" xr:uid="{00000000-0005-0000-0000-0000D36B0000}"/>
    <cellStyle name="Normal 3 6 3 3" xfId="5694" xr:uid="{00000000-0005-0000-0000-0000D46B0000}"/>
    <cellStyle name="Normal 3 6 3 3 2" xfId="10455" xr:uid="{00000000-0005-0000-0000-0000D56B0000}"/>
    <cellStyle name="Normal 3 6 3 3 2 2" xfId="19954" xr:uid="{00000000-0005-0000-0000-0000D66B0000}"/>
    <cellStyle name="Normal 3 6 3 3 3" xfId="15209" xr:uid="{00000000-0005-0000-0000-0000D76B0000}"/>
    <cellStyle name="Normal 3 6 3 4" xfId="8088" xr:uid="{00000000-0005-0000-0000-0000D86B0000}"/>
    <cellStyle name="Normal 3 6 3 4 2" xfId="17588" xr:uid="{00000000-0005-0000-0000-0000D96B0000}"/>
    <cellStyle name="Normal 3 6 3 5" xfId="12842" xr:uid="{00000000-0005-0000-0000-0000DA6B0000}"/>
    <cellStyle name="Normal 3 6 4" xfId="1318" xr:uid="{00000000-0005-0000-0000-0000DB6B0000}"/>
    <cellStyle name="Normal 3 6 4 2" xfId="4378" xr:uid="{00000000-0005-0000-0000-0000DC6B0000}"/>
    <cellStyle name="Normal 3 6 4 2 2" xfId="6994" xr:uid="{00000000-0005-0000-0000-0000DD6B0000}"/>
    <cellStyle name="Normal 3 6 4 2 2 2" xfId="11753" xr:uid="{00000000-0005-0000-0000-0000DE6B0000}"/>
    <cellStyle name="Normal 3 6 4 2 2 2 2" xfId="21252" xr:uid="{00000000-0005-0000-0000-0000DF6B0000}"/>
    <cellStyle name="Normal 3 6 4 2 2 3" xfId="16507" xr:uid="{00000000-0005-0000-0000-0000E06B0000}"/>
    <cellStyle name="Normal 3 6 4 2 3" xfId="9386" xr:uid="{00000000-0005-0000-0000-0000E16B0000}"/>
    <cellStyle name="Normal 3 6 4 2 3 2" xfId="18886" xr:uid="{00000000-0005-0000-0000-0000E26B0000}"/>
    <cellStyle name="Normal 3 6 4 2 4" xfId="14141" xr:uid="{00000000-0005-0000-0000-0000E36B0000}"/>
    <cellStyle name="Normal 3 6 4 3" xfId="5809" xr:uid="{00000000-0005-0000-0000-0000E46B0000}"/>
    <cellStyle name="Normal 3 6 4 3 2" xfId="10570" xr:uid="{00000000-0005-0000-0000-0000E56B0000}"/>
    <cellStyle name="Normal 3 6 4 3 2 2" xfId="20069" xr:uid="{00000000-0005-0000-0000-0000E66B0000}"/>
    <cellStyle name="Normal 3 6 4 3 3" xfId="15324" xr:uid="{00000000-0005-0000-0000-0000E76B0000}"/>
    <cellStyle name="Normal 3 6 4 4" xfId="8203" xr:uid="{00000000-0005-0000-0000-0000E86B0000}"/>
    <cellStyle name="Normal 3 6 4 4 2" xfId="17703" xr:uid="{00000000-0005-0000-0000-0000E96B0000}"/>
    <cellStyle name="Normal 3 6 4 5" xfId="12957" xr:uid="{00000000-0005-0000-0000-0000EA6B0000}"/>
    <cellStyle name="Normal 3 6 5" xfId="1682" xr:uid="{00000000-0005-0000-0000-0000EB6B0000}"/>
    <cellStyle name="Normal 3 6 5 2" xfId="4493" xr:uid="{00000000-0005-0000-0000-0000EC6B0000}"/>
    <cellStyle name="Normal 3 6 5 2 2" xfId="7109" xr:uid="{00000000-0005-0000-0000-0000ED6B0000}"/>
    <cellStyle name="Normal 3 6 5 2 2 2" xfId="11868" xr:uid="{00000000-0005-0000-0000-0000EE6B0000}"/>
    <cellStyle name="Normal 3 6 5 2 2 2 2" xfId="21367" xr:uid="{00000000-0005-0000-0000-0000EF6B0000}"/>
    <cellStyle name="Normal 3 6 5 2 2 3" xfId="16622" xr:uid="{00000000-0005-0000-0000-0000F06B0000}"/>
    <cellStyle name="Normal 3 6 5 2 3" xfId="9501" xr:uid="{00000000-0005-0000-0000-0000F16B0000}"/>
    <cellStyle name="Normal 3 6 5 2 3 2" xfId="19001" xr:uid="{00000000-0005-0000-0000-0000F26B0000}"/>
    <cellStyle name="Normal 3 6 5 2 4" xfId="14256" xr:uid="{00000000-0005-0000-0000-0000F36B0000}"/>
    <cellStyle name="Normal 3 6 5 3" xfId="5924" xr:uid="{00000000-0005-0000-0000-0000F46B0000}"/>
    <cellStyle name="Normal 3 6 5 3 2" xfId="10685" xr:uid="{00000000-0005-0000-0000-0000F56B0000}"/>
    <cellStyle name="Normal 3 6 5 3 2 2" xfId="20184" xr:uid="{00000000-0005-0000-0000-0000F66B0000}"/>
    <cellStyle name="Normal 3 6 5 3 3" xfId="15439" xr:uid="{00000000-0005-0000-0000-0000F76B0000}"/>
    <cellStyle name="Normal 3 6 5 4" xfId="8318" xr:uid="{00000000-0005-0000-0000-0000F86B0000}"/>
    <cellStyle name="Normal 3 6 5 4 2" xfId="17818" xr:uid="{00000000-0005-0000-0000-0000F96B0000}"/>
    <cellStyle name="Normal 3 6 5 5" xfId="13072" xr:uid="{00000000-0005-0000-0000-0000FA6B0000}"/>
    <cellStyle name="Normal 3 6 6" xfId="2046" xr:uid="{00000000-0005-0000-0000-0000FB6B0000}"/>
    <cellStyle name="Normal 3 6 6 2" xfId="4608" xr:uid="{00000000-0005-0000-0000-0000FC6B0000}"/>
    <cellStyle name="Normal 3 6 6 2 2" xfId="7224" xr:uid="{00000000-0005-0000-0000-0000FD6B0000}"/>
    <cellStyle name="Normal 3 6 6 2 2 2" xfId="11983" xr:uid="{00000000-0005-0000-0000-0000FE6B0000}"/>
    <cellStyle name="Normal 3 6 6 2 2 2 2" xfId="21482" xr:uid="{00000000-0005-0000-0000-0000FF6B0000}"/>
    <cellStyle name="Normal 3 6 6 2 2 3" xfId="16737" xr:uid="{00000000-0005-0000-0000-0000006C0000}"/>
    <cellStyle name="Normal 3 6 6 2 3" xfId="9616" xr:uid="{00000000-0005-0000-0000-0000016C0000}"/>
    <cellStyle name="Normal 3 6 6 2 3 2" xfId="19116" xr:uid="{00000000-0005-0000-0000-0000026C0000}"/>
    <cellStyle name="Normal 3 6 6 2 4" xfId="14371" xr:uid="{00000000-0005-0000-0000-0000036C0000}"/>
    <cellStyle name="Normal 3 6 6 3" xfId="6039" xr:uid="{00000000-0005-0000-0000-0000046C0000}"/>
    <cellStyle name="Normal 3 6 6 3 2" xfId="10800" xr:uid="{00000000-0005-0000-0000-0000056C0000}"/>
    <cellStyle name="Normal 3 6 6 3 2 2" xfId="20299" xr:uid="{00000000-0005-0000-0000-0000066C0000}"/>
    <cellStyle name="Normal 3 6 6 3 3" xfId="15554" xr:uid="{00000000-0005-0000-0000-0000076C0000}"/>
    <cellStyle name="Normal 3 6 6 4" xfId="8433" xr:uid="{00000000-0005-0000-0000-0000086C0000}"/>
    <cellStyle name="Normal 3 6 6 4 2" xfId="17933" xr:uid="{00000000-0005-0000-0000-0000096C0000}"/>
    <cellStyle name="Normal 3 6 6 5" xfId="13187" xr:uid="{00000000-0005-0000-0000-00000A6C0000}"/>
    <cellStyle name="Normal 3 6 7" xfId="2410" xr:uid="{00000000-0005-0000-0000-00000B6C0000}"/>
    <cellStyle name="Normal 3 6 7 2" xfId="4723" xr:uid="{00000000-0005-0000-0000-00000C6C0000}"/>
    <cellStyle name="Normal 3 6 7 2 2" xfId="7339" xr:uid="{00000000-0005-0000-0000-00000D6C0000}"/>
    <cellStyle name="Normal 3 6 7 2 2 2" xfId="12098" xr:uid="{00000000-0005-0000-0000-00000E6C0000}"/>
    <cellStyle name="Normal 3 6 7 2 2 2 2" xfId="21597" xr:uid="{00000000-0005-0000-0000-00000F6C0000}"/>
    <cellStyle name="Normal 3 6 7 2 2 3" xfId="16852" xr:uid="{00000000-0005-0000-0000-0000106C0000}"/>
    <cellStyle name="Normal 3 6 7 2 3" xfId="9731" xr:uid="{00000000-0005-0000-0000-0000116C0000}"/>
    <cellStyle name="Normal 3 6 7 2 3 2" xfId="19231" xr:uid="{00000000-0005-0000-0000-0000126C0000}"/>
    <cellStyle name="Normal 3 6 7 2 4" xfId="14486" xr:uid="{00000000-0005-0000-0000-0000136C0000}"/>
    <cellStyle name="Normal 3 6 7 3" xfId="6154" xr:uid="{00000000-0005-0000-0000-0000146C0000}"/>
    <cellStyle name="Normal 3 6 7 3 2" xfId="10915" xr:uid="{00000000-0005-0000-0000-0000156C0000}"/>
    <cellStyle name="Normal 3 6 7 3 2 2" xfId="20414" xr:uid="{00000000-0005-0000-0000-0000166C0000}"/>
    <cellStyle name="Normal 3 6 7 3 3" xfId="15669" xr:uid="{00000000-0005-0000-0000-0000176C0000}"/>
    <cellStyle name="Normal 3 6 7 4" xfId="8548" xr:uid="{00000000-0005-0000-0000-0000186C0000}"/>
    <cellStyle name="Normal 3 6 7 4 2" xfId="18048" xr:uid="{00000000-0005-0000-0000-0000196C0000}"/>
    <cellStyle name="Normal 3 6 7 5" xfId="13302" xr:uid="{00000000-0005-0000-0000-00001A6C0000}"/>
    <cellStyle name="Normal 3 6 8" xfId="2774" xr:uid="{00000000-0005-0000-0000-00001B6C0000}"/>
    <cellStyle name="Normal 3 6 8 2" xfId="4838" xr:uid="{00000000-0005-0000-0000-00001C6C0000}"/>
    <cellStyle name="Normal 3 6 8 2 2" xfId="7454" xr:uid="{00000000-0005-0000-0000-00001D6C0000}"/>
    <cellStyle name="Normal 3 6 8 2 2 2" xfId="12213" xr:uid="{00000000-0005-0000-0000-00001E6C0000}"/>
    <cellStyle name="Normal 3 6 8 2 2 2 2" xfId="21712" xr:uid="{00000000-0005-0000-0000-00001F6C0000}"/>
    <cellStyle name="Normal 3 6 8 2 2 3" xfId="16967" xr:uid="{00000000-0005-0000-0000-0000206C0000}"/>
    <cellStyle name="Normal 3 6 8 2 3" xfId="9846" xr:uid="{00000000-0005-0000-0000-0000216C0000}"/>
    <cellStyle name="Normal 3 6 8 2 3 2" xfId="19346" xr:uid="{00000000-0005-0000-0000-0000226C0000}"/>
    <cellStyle name="Normal 3 6 8 2 4" xfId="14601" xr:uid="{00000000-0005-0000-0000-0000236C0000}"/>
    <cellStyle name="Normal 3 6 8 3" xfId="6269" xr:uid="{00000000-0005-0000-0000-0000246C0000}"/>
    <cellStyle name="Normal 3 6 8 3 2" xfId="11030" xr:uid="{00000000-0005-0000-0000-0000256C0000}"/>
    <cellStyle name="Normal 3 6 8 3 2 2" xfId="20529" xr:uid="{00000000-0005-0000-0000-0000266C0000}"/>
    <cellStyle name="Normal 3 6 8 3 3" xfId="15784" xr:uid="{00000000-0005-0000-0000-0000276C0000}"/>
    <cellStyle name="Normal 3 6 8 4" xfId="8663" xr:uid="{00000000-0005-0000-0000-0000286C0000}"/>
    <cellStyle name="Normal 3 6 8 4 2" xfId="18163" xr:uid="{00000000-0005-0000-0000-0000296C0000}"/>
    <cellStyle name="Normal 3 6 8 5" xfId="13418" xr:uid="{00000000-0005-0000-0000-00002A6C0000}"/>
    <cellStyle name="Normal 3 6 9" xfId="3138" xr:uid="{00000000-0005-0000-0000-00002B6C0000}"/>
    <cellStyle name="Normal 3 6 9 2" xfId="4953" xr:uid="{00000000-0005-0000-0000-00002C6C0000}"/>
    <cellStyle name="Normal 3 6 9 2 2" xfId="7569" xr:uid="{00000000-0005-0000-0000-00002D6C0000}"/>
    <cellStyle name="Normal 3 6 9 2 2 2" xfId="12328" xr:uid="{00000000-0005-0000-0000-00002E6C0000}"/>
    <cellStyle name="Normal 3 6 9 2 2 2 2" xfId="21827" xr:uid="{00000000-0005-0000-0000-00002F6C0000}"/>
    <cellStyle name="Normal 3 6 9 2 2 3" xfId="17082" xr:uid="{00000000-0005-0000-0000-0000306C0000}"/>
    <cellStyle name="Normal 3 6 9 2 3" xfId="9961" xr:uid="{00000000-0005-0000-0000-0000316C0000}"/>
    <cellStyle name="Normal 3 6 9 2 3 2" xfId="19461" xr:uid="{00000000-0005-0000-0000-0000326C0000}"/>
    <cellStyle name="Normal 3 6 9 2 4" xfId="14716" xr:uid="{00000000-0005-0000-0000-0000336C0000}"/>
    <cellStyle name="Normal 3 6 9 3" xfId="6384" xr:uid="{00000000-0005-0000-0000-0000346C0000}"/>
    <cellStyle name="Normal 3 6 9 3 2" xfId="11145" xr:uid="{00000000-0005-0000-0000-0000356C0000}"/>
    <cellStyle name="Normal 3 6 9 3 2 2" xfId="20644" xr:uid="{00000000-0005-0000-0000-0000366C0000}"/>
    <cellStyle name="Normal 3 6 9 3 3" xfId="15899" xr:uid="{00000000-0005-0000-0000-0000376C0000}"/>
    <cellStyle name="Normal 3 6 9 4" xfId="8778" xr:uid="{00000000-0005-0000-0000-0000386C0000}"/>
    <cellStyle name="Normal 3 6 9 4 2" xfId="18278" xr:uid="{00000000-0005-0000-0000-0000396C0000}"/>
    <cellStyle name="Normal 3 6 9 5" xfId="13533" xr:uid="{00000000-0005-0000-0000-00003A6C0000}"/>
    <cellStyle name="Normal 3 7" xfId="203" xr:uid="{00000000-0005-0000-0000-00003B6C0000}"/>
    <cellStyle name="Normal 3 7 10" xfId="3537" xr:uid="{00000000-0005-0000-0000-00003C6C0000}"/>
    <cellStyle name="Normal 3 7 10 2" xfId="5078" xr:uid="{00000000-0005-0000-0000-00003D6C0000}"/>
    <cellStyle name="Normal 3 7 10 2 2" xfId="7694" xr:uid="{00000000-0005-0000-0000-00003E6C0000}"/>
    <cellStyle name="Normal 3 7 10 2 2 2" xfId="12453" xr:uid="{00000000-0005-0000-0000-00003F6C0000}"/>
    <cellStyle name="Normal 3 7 10 2 2 2 2" xfId="21952" xr:uid="{00000000-0005-0000-0000-0000406C0000}"/>
    <cellStyle name="Normal 3 7 10 2 2 3" xfId="17207" xr:uid="{00000000-0005-0000-0000-0000416C0000}"/>
    <cellStyle name="Normal 3 7 10 2 3" xfId="10086" xr:uid="{00000000-0005-0000-0000-0000426C0000}"/>
    <cellStyle name="Normal 3 7 10 2 3 2" xfId="19586" xr:uid="{00000000-0005-0000-0000-0000436C0000}"/>
    <cellStyle name="Normal 3 7 10 2 4" xfId="14841" xr:uid="{00000000-0005-0000-0000-0000446C0000}"/>
    <cellStyle name="Normal 3 7 10 3" xfId="6509" xr:uid="{00000000-0005-0000-0000-0000456C0000}"/>
    <cellStyle name="Normal 3 7 10 3 2" xfId="11270" xr:uid="{00000000-0005-0000-0000-0000466C0000}"/>
    <cellStyle name="Normal 3 7 10 3 2 2" xfId="20769" xr:uid="{00000000-0005-0000-0000-0000476C0000}"/>
    <cellStyle name="Normal 3 7 10 3 3" xfId="16024" xr:uid="{00000000-0005-0000-0000-0000486C0000}"/>
    <cellStyle name="Normal 3 7 10 4" xfId="8903" xr:uid="{00000000-0005-0000-0000-0000496C0000}"/>
    <cellStyle name="Normal 3 7 10 4 2" xfId="18403" xr:uid="{00000000-0005-0000-0000-00004A6C0000}"/>
    <cellStyle name="Normal 3 7 10 5" xfId="13658" xr:uid="{00000000-0005-0000-0000-00004B6C0000}"/>
    <cellStyle name="Normal 3 7 11" xfId="3902" xr:uid="{00000000-0005-0000-0000-00004C6C0000}"/>
    <cellStyle name="Normal 3 7 11 2" xfId="6625" xr:uid="{00000000-0005-0000-0000-00004D6C0000}"/>
    <cellStyle name="Normal 3 7 11 2 2" xfId="11385" xr:uid="{00000000-0005-0000-0000-00004E6C0000}"/>
    <cellStyle name="Normal 3 7 11 2 2 2" xfId="20884" xr:uid="{00000000-0005-0000-0000-00004F6C0000}"/>
    <cellStyle name="Normal 3 7 11 2 3" xfId="16139" xr:uid="{00000000-0005-0000-0000-0000506C0000}"/>
    <cellStyle name="Normal 3 7 11 3" xfId="9018" xr:uid="{00000000-0005-0000-0000-0000516C0000}"/>
    <cellStyle name="Normal 3 7 11 3 2" xfId="18518" xr:uid="{00000000-0005-0000-0000-0000526C0000}"/>
    <cellStyle name="Normal 3 7 11 4" xfId="13773" xr:uid="{00000000-0005-0000-0000-0000536C0000}"/>
    <cellStyle name="Normal 3 7 12" xfId="5333" xr:uid="{00000000-0005-0000-0000-0000546C0000}"/>
    <cellStyle name="Normal 3 7 12 2" xfId="10202" xr:uid="{00000000-0005-0000-0000-0000556C0000}"/>
    <cellStyle name="Normal 3 7 12 2 2" xfId="19701" xr:uid="{00000000-0005-0000-0000-0000566C0000}"/>
    <cellStyle name="Normal 3 7 12 3" xfId="14956" xr:uid="{00000000-0005-0000-0000-0000576C0000}"/>
    <cellStyle name="Normal 3 7 13" xfId="7835" xr:uid="{00000000-0005-0000-0000-0000586C0000}"/>
    <cellStyle name="Normal 3 7 13 2" xfId="17335" xr:uid="{00000000-0005-0000-0000-0000596C0000}"/>
    <cellStyle name="Normal 3 7 14" xfId="12589" xr:uid="{00000000-0005-0000-0000-00005A6C0000}"/>
    <cellStyle name="Normal 3 7 2" xfId="562" xr:uid="{00000000-0005-0000-0000-00005B6C0000}"/>
    <cellStyle name="Normal 3 7 2 2" xfId="4123" xr:uid="{00000000-0005-0000-0000-00005C6C0000}"/>
    <cellStyle name="Normal 3 7 2 2 2" xfId="6739" xr:uid="{00000000-0005-0000-0000-00005D6C0000}"/>
    <cellStyle name="Normal 3 7 2 2 2 2" xfId="11498" xr:uid="{00000000-0005-0000-0000-00005E6C0000}"/>
    <cellStyle name="Normal 3 7 2 2 2 2 2" xfId="20997" xr:uid="{00000000-0005-0000-0000-00005F6C0000}"/>
    <cellStyle name="Normal 3 7 2 2 2 3" xfId="16252" xr:uid="{00000000-0005-0000-0000-0000606C0000}"/>
    <cellStyle name="Normal 3 7 2 2 3" xfId="9131" xr:uid="{00000000-0005-0000-0000-0000616C0000}"/>
    <cellStyle name="Normal 3 7 2 2 3 2" xfId="18631" xr:uid="{00000000-0005-0000-0000-0000626C0000}"/>
    <cellStyle name="Normal 3 7 2 2 4" xfId="13886" xr:uid="{00000000-0005-0000-0000-0000636C0000}"/>
    <cellStyle name="Normal 3 7 2 3" xfId="5554" xr:uid="{00000000-0005-0000-0000-0000646C0000}"/>
    <cellStyle name="Normal 3 7 2 3 2" xfId="10315" xr:uid="{00000000-0005-0000-0000-0000656C0000}"/>
    <cellStyle name="Normal 3 7 2 3 2 2" xfId="19814" xr:uid="{00000000-0005-0000-0000-0000666C0000}"/>
    <cellStyle name="Normal 3 7 2 3 3" xfId="15069" xr:uid="{00000000-0005-0000-0000-0000676C0000}"/>
    <cellStyle name="Normal 3 7 2 4" xfId="7948" xr:uid="{00000000-0005-0000-0000-0000686C0000}"/>
    <cellStyle name="Normal 3 7 2 4 2" xfId="17448" xr:uid="{00000000-0005-0000-0000-0000696C0000}"/>
    <cellStyle name="Normal 3 7 2 5" xfId="12702" xr:uid="{00000000-0005-0000-0000-00006A6C0000}"/>
    <cellStyle name="Normal 3 7 3" xfId="989" xr:uid="{00000000-0005-0000-0000-00006B6C0000}"/>
    <cellStyle name="Normal 3 7 3 2" xfId="4273" xr:uid="{00000000-0005-0000-0000-00006C6C0000}"/>
    <cellStyle name="Normal 3 7 3 2 2" xfId="6889" xr:uid="{00000000-0005-0000-0000-00006D6C0000}"/>
    <cellStyle name="Normal 3 7 3 2 2 2" xfId="11648" xr:uid="{00000000-0005-0000-0000-00006E6C0000}"/>
    <cellStyle name="Normal 3 7 3 2 2 2 2" xfId="21147" xr:uid="{00000000-0005-0000-0000-00006F6C0000}"/>
    <cellStyle name="Normal 3 7 3 2 2 3" xfId="16402" xr:uid="{00000000-0005-0000-0000-0000706C0000}"/>
    <cellStyle name="Normal 3 7 3 2 3" xfId="9281" xr:uid="{00000000-0005-0000-0000-0000716C0000}"/>
    <cellStyle name="Normal 3 7 3 2 3 2" xfId="18781" xr:uid="{00000000-0005-0000-0000-0000726C0000}"/>
    <cellStyle name="Normal 3 7 3 2 4" xfId="14036" xr:uid="{00000000-0005-0000-0000-0000736C0000}"/>
    <cellStyle name="Normal 3 7 3 3" xfId="5704" xr:uid="{00000000-0005-0000-0000-0000746C0000}"/>
    <cellStyle name="Normal 3 7 3 3 2" xfId="10465" xr:uid="{00000000-0005-0000-0000-0000756C0000}"/>
    <cellStyle name="Normal 3 7 3 3 2 2" xfId="19964" xr:uid="{00000000-0005-0000-0000-0000766C0000}"/>
    <cellStyle name="Normal 3 7 3 3 3" xfId="15219" xr:uid="{00000000-0005-0000-0000-0000776C0000}"/>
    <cellStyle name="Normal 3 7 3 4" xfId="8098" xr:uid="{00000000-0005-0000-0000-0000786C0000}"/>
    <cellStyle name="Normal 3 7 3 4 2" xfId="17598" xr:uid="{00000000-0005-0000-0000-0000796C0000}"/>
    <cellStyle name="Normal 3 7 3 5" xfId="12852" xr:uid="{00000000-0005-0000-0000-00007A6C0000}"/>
    <cellStyle name="Normal 3 7 4" xfId="1353" xr:uid="{00000000-0005-0000-0000-00007B6C0000}"/>
    <cellStyle name="Normal 3 7 4 2" xfId="4388" xr:uid="{00000000-0005-0000-0000-00007C6C0000}"/>
    <cellStyle name="Normal 3 7 4 2 2" xfId="7004" xr:uid="{00000000-0005-0000-0000-00007D6C0000}"/>
    <cellStyle name="Normal 3 7 4 2 2 2" xfId="11763" xr:uid="{00000000-0005-0000-0000-00007E6C0000}"/>
    <cellStyle name="Normal 3 7 4 2 2 2 2" xfId="21262" xr:uid="{00000000-0005-0000-0000-00007F6C0000}"/>
    <cellStyle name="Normal 3 7 4 2 2 3" xfId="16517" xr:uid="{00000000-0005-0000-0000-0000806C0000}"/>
    <cellStyle name="Normal 3 7 4 2 3" xfId="9396" xr:uid="{00000000-0005-0000-0000-0000816C0000}"/>
    <cellStyle name="Normal 3 7 4 2 3 2" xfId="18896" xr:uid="{00000000-0005-0000-0000-0000826C0000}"/>
    <cellStyle name="Normal 3 7 4 2 4" xfId="14151" xr:uid="{00000000-0005-0000-0000-0000836C0000}"/>
    <cellStyle name="Normal 3 7 4 3" xfId="5819" xr:uid="{00000000-0005-0000-0000-0000846C0000}"/>
    <cellStyle name="Normal 3 7 4 3 2" xfId="10580" xr:uid="{00000000-0005-0000-0000-0000856C0000}"/>
    <cellStyle name="Normal 3 7 4 3 2 2" xfId="20079" xr:uid="{00000000-0005-0000-0000-0000866C0000}"/>
    <cellStyle name="Normal 3 7 4 3 3" xfId="15334" xr:uid="{00000000-0005-0000-0000-0000876C0000}"/>
    <cellStyle name="Normal 3 7 4 4" xfId="8213" xr:uid="{00000000-0005-0000-0000-0000886C0000}"/>
    <cellStyle name="Normal 3 7 4 4 2" xfId="17713" xr:uid="{00000000-0005-0000-0000-0000896C0000}"/>
    <cellStyle name="Normal 3 7 4 5" xfId="12967" xr:uid="{00000000-0005-0000-0000-00008A6C0000}"/>
    <cellStyle name="Normal 3 7 5" xfId="1717" xr:uid="{00000000-0005-0000-0000-00008B6C0000}"/>
    <cellStyle name="Normal 3 7 5 2" xfId="4503" xr:uid="{00000000-0005-0000-0000-00008C6C0000}"/>
    <cellStyle name="Normal 3 7 5 2 2" xfId="7119" xr:uid="{00000000-0005-0000-0000-00008D6C0000}"/>
    <cellStyle name="Normal 3 7 5 2 2 2" xfId="11878" xr:uid="{00000000-0005-0000-0000-00008E6C0000}"/>
    <cellStyle name="Normal 3 7 5 2 2 2 2" xfId="21377" xr:uid="{00000000-0005-0000-0000-00008F6C0000}"/>
    <cellStyle name="Normal 3 7 5 2 2 3" xfId="16632" xr:uid="{00000000-0005-0000-0000-0000906C0000}"/>
    <cellStyle name="Normal 3 7 5 2 3" xfId="9511" xr:uid="{00000000-0005-0000-0000-0000916C0000}"/>
    <cellStyle name="Normal 3 7 5 2 3 2" xfId="19011" xr:uid="{00000000-0005-0000-0000-0000926C0000}"/>
    <cellStyle name="Normal 3 7 5 2 4" xfId="14266" xr:uid="{00000000-0005-0000-0000-0000936C0000}"/>
    <cellStyle name="Normal 3 7 5 3" xfId="5934" xr:uid="{00000000-0005-0000-0000-0000946C0000}"/>
    <cellStyle name="Normal 3 7 5 3 2" xfId="10695" xr:uid="{00000000-0005-0000-0000-0000956C0000}"/>
    <cellStyle name="Normal 3 7 5 3 2 2" xfId="20194" xr:uid="{00000000-0005-0000-0000-0000966C0000}"/>
    <cellStyle name="Normal 3 7 5 3 3" xfId="15449" xr:uid="{00000000-0005-0000-0000-0000976C0000}"/>
    <cellStyle name="Normal 3 7 5 4" xfId="8328" xr:uid="{00000000-0005-0000-0000-0000986C0000}"/>
    <cellStyle name="Normal 3 7 5 4 2" xfId="17828" xr:uid="{00000000-0005-0000-0000-0000996C0000}"/>
    <cellStyle name="Normal 3 7 5 5" xfId="13082" xr:uid="{00000000-0005-0000-0000-00009A6C0000}"/>
    <cellStyle name="Normal 3 7 6" xfId="2081" xr:uid="{00000000-0005-0000-0000-00009B6C0000}"/>
    <cellStyle name="Normal 3 7 6 2" xfId="4618" xr:uid="{00000000-0005-0000-0000-00009C6C0000}"/>
    <cellStyle name="Normal 3 7 6 2 2" xfId="7234" xr:uid="{00000000-0005-0000-0000-00009D6C0000}"/>
    <cellStyle name="Normal 3 7 6 2 2 2" xfId="11993" xr:uid="{00000000-0005-0000-0000-00009E6C0000}"/>
    <cellStyle name="Normal 3 7 6 2 2 2 2" xfId="21492" xr:uid="{00000000-0005-0000-0000-00009F6C0000}"/>
    <cellStyle name="Normal 3 7 6 2 2 3" xfId="16747" xr:uid="{00000000-0005-0000-0000-0000A06C0000}"/>
    <cellStyle name="Normal 3 7 6 2 3" xfId="9626" xr:uid="{00000000-0005-0000-0000-0000A16C0000}"/>
    <cellStyle name="Normal 3 7 6 2 3 2" xfId="19126" xr:uid="{00000000-0005-0000-0000-0000A26C0000}"/>
    <cellStyle name="Normal 3 7 6 2 4" xfId="14381" xr:uid="{00000000-0005-0000-0000-0000A36C0000}"/>
    <cellStyle name="Normal 3 7 6 3" xfId="6049" xr:uid="{00000000-0005-0000-0000-0000A46C0000}"/>
    <cellStyle name="Normal 3 7 6 3 2" xfId="10810" xr:uid="{00000000-0005-0000-0000-0000A56C0000}"/>
    <cellStyle name="Normal 3 7 6 3 2 2" xfId="20309" xr:uid="{00000000-0005-0000-0000-0000A66C0000}"/>
    <cellStyle name="Normal 3 7 6 3 3" xfId="15564" xr:uid="{00000000-0005-0000-0000-0000A76C0000}"/>
    <cellStyle name="Normal 3 7 6 4" xfId="8443" xr:uid="{00000000-0005-0000-0000-0000A86C0000}"/>
    <cellStyle name="Normal 3 7 6 4 2" xfId="17943" xr:uid="{00000000-0005-0000-0000-0000A96C0000}"/>
    <cellStyle name="Normal 3 7 6 5" xfId="13197" xr:uid="{00000000-0005-0000-0000-0000AA6C0000}"/>
    <cellStyle name="Normal 3 7 7" xfId="2445" xr:uid="{00000000-0005-0000-0000-0000AB6C0000}"/>
    <cellStyle name="Normal 3 7 7 2" xfId="4733" xr:uid="{00000000-0005-0000-0000-0000AC6C0000}"/>
    <cellStyle name="Normal 3 7 7 2 2" xfId="7349" xr:uid="{00000000-0005-0000-0000-0000AD6C0000}"/>
    <cellStyle name="Normal 3 7 7 2 2 2" xfId="12108" xr:uid="{00000000-0005-0000-0000-0000AE6C0000}"/>
    <cellStyle name="Normal 3 7 7 2 2 2 2" xfId="21607" xr:uid="{00000000-0005-0000-0000-0000AF6C0000}"/>
    <cellStyle name="Normal 3 7 7 2 2 3" xfId="16862" xr:uid="{00000000-0005-0000-0000-0000B06C0000}"/>
    <cellStyle name="Normal 3 7 7 2 3" xfId="9741" xr:uid="{00000000-0005-0000-0000-0000B16C0000}"/>
    <cellStyle name="Normal 3 7 7 2 3 2" xfId="19241" xr:uid="{00000000-0005-0000-0000-0000B26C0000}"/>
    <cellStyle name="Normal 3 7 7 2 4" xfId="14496" xr:uid="{00000000-0005-0000-0000-0000B36C0000}"/>
    <cellStyle name="Normal 3 7 7 3" xfId="6164" xr:uid="{00000000-0005-0000-0000-0000B46C0000}"/>
    <cellStyle name="Normal 3 7 7 3 2" xfId="10925" xr:uid="{00000000-0005-0000-0000-0000B56C0000}"/>
    <cellStyle name="Normal 3 7 7 3 2 2" xfId="20424" xr:uid="{00000000-0005-0000-0000-0000B66C0000}"/>
    <cellStyle name="Normal 3 7 7 3 3" xfId="15679" xr:uid="{00000000-0005-0000-0000-0000B76C0000}"/>
    <cellStyle name="Normal 3 7 7 4" xfId="8558" xr:uid="{00000000-0005-0000-0000-0000B86C0000}"/>
    <cellStyle name="Normal 3 7 7 4 2" xfId="18058" xr:uid="{00000000-0005-0000-0000-0000B96C0000}"/>
    <cellStyle name="Normal 3 7 7 5" xfId="13312" xr:uid="{00000000-0005-0000-0000-0000BA6C0000}"/>
    <cellStyle name="Normal 3 7 8" xfId="2809" xr:uid="{00000000-0005-0000-0000-0000BB6C0000}"/>
    <cellStyle name="Normal 3 7 8 2" xfId="4848" xr:uid="{00000000-0005-0000-0000-0000BC6C0000}"/>
    <cellStyle name="Normal 3 7 8 2 2" xfId="7464" xr:uid="{00000000-0005-0000-0000-0000BD6C0000}"/>
    <cellStyle name="Normal 3 7 8 2 2 2" xfId="12223" xr:uid="{00000000-0005-0000-0000-0000BE6C0000}"/>
    <cellStyle name="Normal 3 7 8 2 2 2 2" xfId="21722" xr:uid="{00000000-0005-0000-0000-0000BF6C0000}"/>
    <cellStyle name="Normal 3 7 8 2 2 3" xfId="16977" xr:uid="{00000000-0005-0000-0000-0000C06C0000}"/>
    <cellStyle name="Normal 3 7 8 2 3" xfId="9856" xr:uid="{00000000-0005-0000-0000-0000C16C0000}"/>
    <cellStyle name="Normal 3 7 8 2 3 2" xfId="19356" xr:uid="{00000000-0005-0000-0000-0000C26C0000}"/>
    <cellStyle name="Normal 3 7 8 2 4" xfId="14611" xr:uid="{00000000-0005-0000-0000-0000C36C0000}"/>
    <cellStyle name="Normal 3 7 8 3" xfId="6279" xr:uid="{00000000-0005-0000-0000-0000C46C0000}"/>
    <cellStyle name="Normal 3 7 8 3 2" xfId="11040" xr:uid="{00000000-0005-0000-0000-0000C56C0000}"/>
    <cellStyle name="Normal 3 7 8 3 2 2" xfId="20539" xr:uid="{00000000-0005-0000-0000-0000C66C0000}"/>
    <cellStyle name="Normal 3 7 8 3 3" xfId="15794" xr:uid="{00000000-0005-0000-0000-0000C76C0000}"/>
    <cellStyle name="Normal 3 7 8 4" xfId="8673" xr:uid="{00000000-0005-0000-0000-0000C86C0000}"/>
    <cellStyle name="Normal 3 7 8 4 2" xfId="18173" xr:uid="{00000000-0005-0000-0000-0000C96C0000}"/>
    <cellStyle name="Normal 3 7 8 5" xfId="13428" xr:uid="{00000000-0005-0000-0000-0000CA6C0000}"/>
    <cellStyle name="Normal 3 7 9" xfId="3173" xr:uid="{00000000-0005-0000-0000-0000CB6C0000}"/>
    <cellStyle name="Normal 3 7 9 2" xfId="4963" xr:uid="{00000000-0005-0000-0000-0000CC6C0000}"/>
    <cellStyle name="Normal 3 7 9 2 2" xfId="7579" xr:uid="{00000000-0005-0000-0000-0000CD6C0000}"/>
    <cellStyle name="Normal 3 7 9 2 2 2" xfId="12338" xr:uid="{00000000-0005-0000-0000-0000CE6C0000}"/>
    <cellStyle name="Normal 3 7 9 2 2 2 2" xfId="21837" xr:uid="{00000000-0005-0000-0000-0000CF6C0000}"/>
    <cellStyle name="Normal 3 7 9 2 2 3" xfId="17092" xr:uid="{00000000-0005-0000-0000-0000D06C0000}"/>
    <cellStyle name="Normal 3 7 9 2 3" xfId="9971" xr:uid="{00000000-0005-0000-0000-0000D16C0000}"/>
    <cellStyle name="Normal 3 7 9 2 3 2" xfId="19471" xr:uid="{00000000-0005-0000-0000-0000D26C0000}"/>
    <cellStyle name="Normal 3 7 9 2 4" xfId="14726" xr:uid="{00000000-0005-0000-0000-0000D36C0000}"/>
    <cellStyle name="Normal 3 7 9 3" xfId="6394" xr:uid="{00000000-0005-0000-0000-0000D46C0000}"/>
    <cellStyle name="Normal 3 7 9 3 2" xfId="11155" xr:uid="{00000000-0005-0000-0000-0000D56C0000}"/>
    <cellStyle name="Normal 3 7 9 3 2 2" xfId="20654" xr:uid="{00000000-0005-0000-0000-0000D66C0000}"/>
    <cellStyle name="Normal 3 7 9 3 3" xfId="15909" xr:uid="{00000000-0005-0000-0000-0000D76C0000}"/>
    <cellStyle name="Normal 3 7 9 4" xfId="8788" xr:uid="{00000000-0005-0000-0000-0000D86C0000}"/>
    <cellStyle name="Normal 3 7 9 4 2" xfId="18288" xr:uid="{00000000-0005-0000-0000-0000D96C0000}"/>
    <cellStyle name="Normal 3 7 9 5" xfId="13543" xr:uid="{00000000-0005-0000-0000-0000DA6C0000}"/>
    <cellStyle name="Normal 3 8" xfId="237" xr:uid="{00000000-0005-0000-0000-0000DB6C0000}"/>
    <cellStyle name="Normal 3 8 10" xfId="3571" xr:uid="{00000000-0005-0000-0000-0000DC6C0000}"/>
    <cellStyle name="Normal 3 8 10 2" xfId="5088" xr:uid="{00000000-0005-0000-0000-0000DD6C0000}"/>
    <cellStyle name="Normal 3 8 10 2 2" xfId="7704" xr:uid="{00000000-0005-0000-0000-0000DE6C0000}"/>
    <cellStyle name="Normal 3 8 10 2 2 2" xfId="12463" xr:uid="{00000000-0005-0000-0000-0000DF6C0000}"/>
    <cellStyle name="Normal 3 8 10 2 2 2 2" xfId="21962" xr:uid="{00000000-0005-0000-0000-0000E06C0000}"/>
    <cellStyle name="Normal 3 8 10 2 2 3" xfId="17217" xr:uid="{00000000-0005-0000-0000-0000E16C0000}"/>
    <cellStyle name="Normal 3 8 10 2 3" xfId="10096" xr:uid="{00000000-0005-0000-0000-0000E26C0000}"/>
    <cellStyle name="Normal 3 8 10 2 3 2" xfId="19596" xr:uid="{00000000-0005-0000-0000-0000E36C0000}"/>
    <cellStyle name="Normal 3 8 10 2 4" xfId="14851" xr:uid="{00000000-0005-0000-0000-0000E46C0000}"/>
    <cellStyle name="Normal 3 8 10 3" xfId="6519" xr:uid="{00000000-0005-0000-0000-0000E56C0000}"/>
    <cellStyle name="Normal 3 8 10 3 2" xfId="11280" xr:uid="{00000000-0005-0000-0000-0000E66C0000}"/>
    <cellStyle name="Normal 3 8 10 3 2 2" xfId="20779" xr:uid="{00000000-0005-0000-0000-0000E76C0000}"/>
    <cellStyle name="Normal 3 8 10 3 3" xfId="16034" xr:uid="{00000000-0005-0000-0000-0000E86C0000}"/>
    <cellStyle name="Normal 3 8 10 4" xfId="8913" xr:uid="{00000000-0005-0000-0000-0000E96C0000}"/>
    <cellStyle name="Normal 3 8 10 4 2" xfId="18413" xr:uid="{00000000-0005-0000-0000-0000EA6C0000}"/>
    <cellStyle name="Normal 3 8 10 5" xfId="13668" xr:uid="{00000000-0005-0000-0000-0000EB6C0000}"/>
    <cellStyle name="Normal 3 8 11" xfId="3936" xr:uid="{00000000-0005-0000-0000-0000EC6C0000}"/>
    <cellStyle name="Normal 3 8 11 2" xfId="6635" xr:uid="{00000000-0005-0000-0000-0000ED6C0000}"/>
    <cellStyle name="Normal 3 8 11 2 2" xfId="11395" xr:uid="{00000000-0005-0000-0000-0000EE6C0000}"/>
    <cellStyle name="Normal 3 8 11 2 2 2" xfId="20894" xr:uid="{00000000-0005-0000-0000-0000EF6C0000}"/>
    <cellStyle name="Normal 3 8 11 2 3" xfId="16149" xr:uid="{00000000-0005-0000-0000-0000F06C0000}"/>
    <cellStyle name="Normal 3 8 11 3" xfId="9028" xr:uid="{00000000-0005-0000-0000-0000F16C0000}"/>
    <cellStyle name="Normal 3 8 11 3 2" xfId="18528" xr:uid="{00000000-0005-0000-0000-0000F26C0000}"/>
    <cellStyle name="Normal 3 8 11 4" xfId="13783" xr:uid="{00000000-0005-0000-0000-0000F36C0000}"/>
    <cellStyle name="Normal 3 8 12" xfId="5367" xr:uid="{00000000-0005-0000-0000-0000F46C0000}"/>
    <cellStyle name="Normal 3 8 12 2" xfId="10212" xr:uid="{00000000-0005-0000-0000-0000F56C0000}"/>
    <cellStyle name="Normal 3 8 12 2 2" xfId="19711" xr:uid="{00000000-0005-0000-0000-0000F66C0000}"/>
    <cellStyle name="Normal 3 8 12 3" xfId="14966" xr:uid="{00000000-0005-0000-0000-0000F76C0000}"/>
    <cellStyle name="Normal 3 8 13" xfId="7845" xr:uid="{00000000-0005-0000-0000-0000F86C0000}"/>
    <cellStyle name="Normal 3 8 13 2" xfId="17345" xr:uid="{00000000-0005-0000-0000-0000F96C0000}"/>
    <cellStyle name="Normal 3 8 14" xfId="12599" xr:uid="{00000000-0005-0000-0000-0000FA6C0000}"/>
    <cellStyle name="Normal 3 8 2" xfId="596" xr:uid="{00000000-0005-0000-0000-0000FB6C0000}"/>
    <cellStyle name="Normal 3 8 2 2" xfId="4133" xr:uid="{00000000-0005-0000-0000-0000FC6C0000}"/>
    <cellStyle name="Normal 3 8 2 2 2" xfId="6749" xr:uid="{00000000-0005-0000-0000-0000FD6C0000}"/>
    <cellStyle name="Normal 3 8 2 2 2 2" xfId="11508" xr:uid="{00000000-0005-0000-0000-0000FE6C0000}"/>
    <cellStyle name="Normal 3 8 2 2 2 2 2" xfId="21007" xr:uid="{00000000-0005-0000-0000-0000FF6C0000}"/>
    <cellStyle name="Normal 3 8 2 2 2 3" xfId="16262" xr:uid="{00000000-0005-0000-0000-0000006D0000}"/>
    <cellStyle name="Normal 3 8 2 2 3" xfId="9141" xr:uid="{00000000-0005-0000-0000-0000016D0000}"/>
    <cellStyle name="Normal 3 8 2 2 3 2" xfId="18641" xr:uid="{00000000-0005-0000-0000-0000026D0000}"/>
    <cellStyle name="Normal 3 8 2 2 4" xfId="13896" xr:uid="{00000000-0005-0000-0000-0000036D0000}"/>
    <cellStyle name="Normal 3 8 2 3" xfId="5564" xr:uid="{00000000-0005-0000-0000-0000046D0000}"/>
    <cellStyle name="Normal 3 8 2 3 2" xfId="10325" xr:uid="{00000000-0005-0000-0000-0000056D0000}"/>
    <cellStyle name="Normal 3 8 2 3 2 2" xfId="19824" xr:uid="{00000000-0005-0000-0000-0000066D0000}"/>
    <cellStyle name="Normal 3 8 2 3 3" xfId="15079" xr:uid="{00000000-0005-0000-0000-0000076D0000}"/>
    <cellStyle name="Normal 3 8 2 4" xfId="7958" xr:uid="{00000000-0005-0000-0000-0000086D0000}"/>
    <cellStyle name="Normal 3 8 2 4 2" xfId="17458" xr:uid="{00000000-0005-0000-0000-0000096D0000}"/>
    <cellStyle name="Normal 3 8 2 5" xfId="12712" xr:uid="{00000000-0005-0000-0000-00000A6D0000}"/>
    <cellStyle name="Normal 3 8 3" xfId="1023" xr:uid="{00000000-0005-0000-0000-00000B6D0000}"/>
    <cellStyle name="Normal 3 8 3 2" xfId="4283" xr:uid="{00000000-0005-0000-0000-00000C6D0000}"/>
    <cellStyle name="Normal 3 8 3 2 2" xfId="6899" xr:uid="{00000000-0005-0000-0000-00000D6D0000}"/>
    <cellStyle name="Normal 3 8 3 2 2 2" xfId="11658" xr:uid="{00000000-0005-0000-0000-00000E6D0000}"/>
    <cellStyle name="Normal 3 8 3 2 2 2 2" xfId="21157" xr:uid="{00000000-0005-0000-0000-00000F6D0000}"/>
    <cellStyle name="Normal 3 8 3 2 2 3" xfId="16412" xr:uid="{00000000-0005-0000-0000-0000106D0000}"/>
    <cellStyle name="Normal 3 8 3 2 3" xfId="9291" xr:uid="{00000000-0005-0000-0000-0000116D0000}"/>
    <cellStyle name="Normal 3 8 3 2 3 2" xfId="18791" xr:uid="{00000000-0005-0000-0000-0000126D0000}"/>
    <cellStyle name="Normal 3 8 3 2 4" xfId="14046" xr:uid="{00000000-0005-0000-0000-0000136D0000}"/>
    <cellStyle name="Normal 3 8 3 3" xfId="5714" xr:uid="{00000000-0005-0000-0000-0000146D0000}"/>
    <cellStyle name="Normal 3 8 3 3 2" xfId="10475" xr:uid="{00000000-0005-0000-0000-0000156D0000}"/>
    <cellStyle name="Normal 3 8 3 3 2 2" xfId="19974" xr:uid="{00000000-0005-0000-0000-0000166D0000}"/>
    <cellStyle name="Normal 3 8 3 3 3" xfId="15229" xr:uid="{00000000-0005-0000-0000-0000176D0000}"/>
    <cellStyle name="Normal 3 8 3 4" xfId="8108" xr:uid="{00000000-0005-0000-0000-0000186D0000}"/>
    <cellStyle name="Normal 3 8 3 4 2" xfId="17608" xr:uid="{00000000-0005-0000-0000-0000196D0000}"/>
    <cellStyle name="Normal 3 8 3 5" xfId="12862" xr:uid="{00000000-0005-0000-0000-00001A6D0000}"/>
    <cellStyle name="Normal 3 8 4" xfId="1387" xr:uid="{00000000-0005-0000-0000-00001B6D0000}"/>
    <cellStyle name="Normal 3 8 4 2" xfId="4398" xr:uid="{00000000-0005-0000-0000-00001C6D0000}"/>
    <cellStyle name="Normal 3 8 4 2 2" xfId="7014" xr:uid="{00000000-0005-0000-0000-00001D6D0000}"/>
    <cellStyle name="Normal 3 8 4 2 2 2" xfId="11773" xr:uid="{00000000-0005-0000-0000-00001E6D0000}"/>
    <cellStyle name="Normal 3 8 4 2 2 2 2" xfId="21272" xr:uid="{00000000-0005-0000-0000-00001F6D0000}"/>
    <cellStyle name="Normal 3 8 4 2 2 3" xfId="16527" xr:uid="{00000000-0005-0000-0000-0000206D0000}"/>
    <cellStyle name="Normal 3 8 4 2 3" xfId="9406" xr:uid="{00000000-0005-0000-0000-0000216D0000}"/>
    <cellStyle name="Normal 3 8 4 2 3 2" xfId="18906" xr:uid="{00000000-0005-0000-0000-0000226D0000}"/>
    <cellStyle name="Normal 3 8 4 2 4" xfId="14161" xr:uid="{00000000-0005-0000-0000-0000236D0000}"/>
    <cellStyle name="Normal 3 8 4 3" xfId="5829" xr:uid="{00000000-0005-0000-0000-0000246D0000}"/>
    <cellStyle name="Normal 3 8 4 3 2" xfId="10590" xr:uid="{00000000-0005-0000-0000-0000256D0000}"/>
    <cellStyle name="Normal 3 8 4 3 2 2" xfId="20089" xr:uid="{00000000-0005-0000-0000-0000266D0000}"/>
    <cellStyle name="Normal 3 8 4 3 3" xfId="15344" xr:uid="{00000000-0005-0000-0000-0000276D0000}"/>
    <cellStyle name="Normal 3 8 4 4" xfId="8223" xr:uid="{00000000-0005-0000-0000-0000286D0000}"/>
    <cellStyle name="Normal 3 8 4 4 2" xfId="17723" xr:uid="{00000000-0005-0000-0000-0000296D0000}"/>
    <cellStyle name="Normal 3 8 4 5" xfId="12977" xr:uid="{00000000-0005-0000-0000-00002A6D0000}"/>
    <cellStyle name="Normal 3 8 5" xfId="1751" xr:uid="{00000000-0005-0000-0000-00002B6D0000}"/>
    <cellStyle name="Normal 3 8 5 2" xfId="4513" xr:uid="{00000000-0005-0000-0000-00002C6D0000}"/>
    <cellStyle name="Normal 3 8 5 2 2" xfId="7129" xr:uid="{00000000-0005-0000-0000-00002D6D0000}"/>
    <cellStyle name="Normal 3 8 5 2 2 2" xfId="11888" xr:uid="{00000000-0005-0000-0000-00002E6D0000}"/>
    <cellStyle name="Normal 3 8 5 2 2 2 2" xfId="21387" xr:uid="{00000000-0005-0000-0000-00002F6D0000}"/>
    <cellStyle name="Normal 3 8 5 2 2 3" xfId="16642" xr:uid="{00000000-0005-0000-0000-0000306D0000}"/>
    <cellStyle name="Normal 3 8 5 2 3" xfId="9521" xr:uid="{00000000-0005-0000-0000-0000316D0000}"/>
    <cellStyle name="Normal 3 8 5 2 3 2" xfId="19021" xr:uid="{00000000-0005-0000-0000-0000326D0000}"/>
    <cellStyle name="Normal 3 8 5 2 4" xfId="14276" xr:uid="{00000000-0005-0000-0000-0000336D0000}"/>
    <cellStyle name="Normal 3 8 5 3" xfId="5944" xr:uid="{00000000-0005-0000-0000-0000346D0000}"/>
    <cellStyle name="Normal 3 8 5 3 2" xfId="10705" xr:uid="{00000000-0005-0000-0000-0000356D0000}"/>
    <cellStyle name="Normal 3 8 5 3 2 2" xfId="20204" xr:uid="{00000000-0005-0000-0000-0000366D0000}"/>
    <cellStyle name="Normal 3 8 5 3 3" xfId="15459" xr:uid="{00000000-0005-0000-0000-0000376D0000}"/>
    <cellStyle name="Normal 3 8 5 4" xfId="8338" xr:uid="{00000000-0005-0000-0000-0000386D0000}"/>
    <cellStyle name="Normal 3 8 5 4 2" xfId="17838" xr:uid="{00000000-0005-0000-0000-0000396D0000}"/>
    <cellStyle name="Normal 3 8 5 5" xfId="13092" xr:uid="{00000000-0005-0000-0000-00003A6D0000}"/>
    <cellStyle name="Normal 3 8 6" xfId="2115" xr:uid="{00000000-0005-0000-0000-00003B6D0000}"/>
    <cellStyle name="Normal 3 8 6 2" xfId="4628" xr:uid="{00000000-0005-0000-0000-00003C6D0000}"/>
    <cellStyle name="Normal 3 8 6 2 2" xfId="7244" xr:uid="{00000000-0005-0000-0000-00003D6D0000}"/>
    <cellStyle name="Normal 3 8 6 2 2 2" xfId="12003" xr:uid="{00000000-0005-0000-0000-00003E6D0000}"/>
    <cellStyle name="Normal 3 8 6 2 2 2 2" xfId="21502" xr:uid="{00000000-0005-0000-0000-00003F6D0000}"/>
    <cellStyle name="Normal 3 8 6 2 2 3" xfId="16757" xr:uid="{00000000-0005-0000-0000-0000406D0000}"/>
    <cellStyle name="Normal 3 8 6 2 3" xfId="9636" xr:uid="{00000000-0005-0000-0000-0000416D0000}"/>
    <cellStyle name="Normal 3 8 6 2 3 2" xfId="19136" xr:uid="{00000000-0005-0000-0000-0000426D0000}"/>
    <cellStyle name="Normal 3 8 6 2 4" xfId="14391" xr:uid="{00000000-0005-0000-0000-0000436D0000}"/>
    <cellStyle name="Normal 3 8 6 3" xfId="6059" xr:uid="{00000000-0005-0000-0000-0000446D0000}"/>
    <cellStyle name="Normal 3 8 6 3 2" xfId="10820" xr:uid="{00000000-0005-0000-0000-0000456D0000}"/>
    <cellStyle name="Normal 3 8 6 3 2 2" xfId="20319" xr:uid="{00000000-0005-0000-0000-0000466D0000}"/>
    <cellStyle name="Normal 3 8 6 3 3" xfId="15574" xr:uid="{00000000-0005-0000-0000-0000476D0000}"/>
    <cellStyle name="Normal 3 8 6 4" xfId="8453" xr:uid="{00000000-0005-0000-0000-0000486D0000}"/>
    <cellStyle name="Normal 3 8 6 4 2" xfId="17953" xr:uid="{00000000-0005-0000-0000-0000496D0000}"/>
    <cellStyle name="Normal 3 8 6 5" xfId="13207" xr:uid="{00000000-0005-0000-0000-00004A6D0000}"/>
    <cellStyle name="Normal 3 8 7" xfId="2479" xr:uid="{00000000-0005-0000-0000-00004B6D0000}"/>
    <cellStyle name="Normal 3 8 7 2" xfId="4743" xr:uid="{00000000-0005-0000-0000-00004C6D0000}"/>
    <cellStyle name="Normal 3 8 7 2 2" xfId="7359" xr:uid="{00000000-0005-0000-0000-00004D6D0000}"/>
    <cellStyle name="Normal 3 8 7 2 2 2" xfId="12118" xr:uid="{00000000-0005-0000-0000-00004E6D0000}"/>
    <cellStyle name="Normal 3 8 7 2 2 2 2" xfId="21617" xr:uid="{00000000-0005-0000-0000-00004F6D0000}"/>
    <cellStyle name="Normal 3 8 7 2 2 3" xfId="16872" xr:uid="{00000000-0005-0000-0000-0000506D0000}"/>
    <cellStyle name="Normal 3 8 7 2 3" xfId="9751" xr:uid="{00000000-0005-0000-0000-0000516D0000}"/>
    <cellStyle name="Normal 3 8 7 2 3 2" xfId="19251" xr:uid="{00000000-0005-0000-0000-0000526D0000}"/>
    <cellStyle name="Normal 3 8 7 2 4" xfId="14506" xr:uid="{00000000-0005-0000-0000-0000536D0000}"/>
    <cellStyle name="Normal 3 8 7 3" xfId="6174" xr:uid="{00000000-0005-0000-0000-0000546D0000}"/>
    <cellStyle name="Normal 3 8 7 3 2" xfId="10935" xr:uid="{00000000-0005-0000-0000-0000556D0000}"/>
    <cellStyle name="Normal 3 8 7 3 2 2" xfId="20434" xr:uid="{00000000-0005-0000-0000-0000566D0000}"/>
    <cellStyle name="Normal 3 8 7 3 3" xfId="15689" xr:uid="{00000000-0005-0000-0000-0000576D0000}"/>
    <cellStyle name="Normal 3 8 7 4" xfId="8568" xr:uid="{00000000-0005-0000-0000-0000586D0000}"/>
    <cellStyle name="Normal 3 8 7 4 2" xfId="18068" xr:uid="{00000000-0005-0000-0000-0000596D0000}"/>
    <cellStyle name="Normal 3 8 7 5" xfId="13322" xr:uid="{00000000-0005-0000-0000-00005A6D0000}"/>
    <cellStyle name="Normal 3 8 8" xfId="2843" xr:uid="{00000000-0005-0000-0000-00005B6D0000}"/>
    <cellStyle name="Normal 3 8 8 2" xfId="4858" xr:uid="{00000000-0005-0000-0000-00005C6D0000}"/>
    <cellStyle name="Normal 3 8 8 2 2" xfId="7474" xr:uid="{00000000-0005-0000-0000-00005D6D0000}"/>
    <cellStyle name="Normal 3 8 8 2 2 2" xfId="12233" xr:uid="{00000000-0005-0000-0000-00005E6D0000}"/>
    <cellStyle name="Normal 3 8 8 2 2 2 2" xfId="21732" xr:uid="{00000000-0005-0000-0000-00005F6D0000}"/>
    <cellStyle name="Normal 3 8 8 2 2 3" xfId="16987" xr:uid="{00000000-0005-0000-0000-0000606D0000}"/>
    <cellStyle name="Normal 3 8 8 2 3" xfId="9866" xr:uid="{00000000-0005-0000-0000-0000616D0000}"/>
    <cellStyle name="Normal 3 8 8 2 3 2" xfId="19366" xr:uid="{00000000-0005-0000-0000-0000626D0000}"/>
    <cellStyle name="Normal 3 8 8 2 4" xfId="14621" xr:uid="{00000000-0005-0000-0000-0000636D0000}"/>
    <cellStyle name="Normal 3 8 8 3" xfId="6289" xr:uid="{00000000-0005-0000-0000-0000646D0000}"/>
    <cellStyle name="Normal 3 8 8 3 2" xfId="11050" xr:uid="{00000000-0005-0000-0000-0000656D0000}"/>
    <cellStyle name="Normal 3 8 8 3 2 2" xfId="20549" xr:uid="{00000000-0005-0000-0000-0000666D0000}"/>
    <cellStyle name="Normal 3 8 8 3 3" xfId="15804" xr:uid="{00000000-0005-0000-0000-0000676D0000}"/>
    <cellStyle name="Normal 3 8 8 4" xfId="8683" xr:uid="{00000000-0005-0000-0000-0000686D0000}"/>
    <cellStyle name="Normal 3 8 8 4 2" xfId="18183" xr:uid="{00000000-0005-0000-0000-0000696D0000}"/>
    <cellStyle name="Normal 3 8 8 5" xfId="13438" xr:uid="{00000000-0005-0000-0000-00006A6D0000}"/>
    <cellStyle name="Normal 3 8 9" xfId="3207" xr:uid="{00000000-0005-0000-0000-00006B6D0000}"/>
    <cellStyle name="Normal 3 8 9 2" xfId="4973" xr:uid="{00000000-0005-0000-0000-00006C6D0000}"/>
    <cellStyle name="Normal 3 8 9 2 2" xfId="7589" xr:uid="{00000000-0005-0000-0000-00006D6D0000}"/>
    <cellStyle name="Normal 3 8 9 2 2 2" xfId="12348" xr:uid="{00000000-0005-0000-0000-00006E6D0000}"/>
    <cellStyle name="Normal 3 8 9 2 2 2 2" xfId="21847" xr:uid="{00000000-0005-0000-0000-00006F6D0000}"/>
    <cellStyle name="Normal 3 8 9 2 2 3" xfId="17102" xr:uid="{00000000-0005-0000-0000-0000706D0000}"/>
    <cellStyle name="Normal 3 8 9 2 3" xfId="9981" xr:uid="{00000000-0005-0000-0000-0000716D0000}"/>
    <cellStyle name="Normal 3 8 9 2 3 2" xfId="19481" xr:uid="{00000000-0005-0000-0000-0000726D0000}"/>
    <cellStyle name="Normal 3 8 9 2 4" xfId="14736" xr:uid="{00000000-0005-0000-0000-0000736D0000}"/>
    <cellStyle name="Normal 3 8 9 3" xfId="6404" xr:uid="{00000000-0005-0000-0000-0000746D0000}"/>
    <cellStyle name="Normal 3 8 9 3 2" xfId="11165" xr:uid="{00000000-0005-0000-0000-0000756D0000}"/>
    <cellStyle name="Normal 3 8 9 3 2 2" xfId="20664" xr:uid="{00000000-0005-0000-0000-0000766D0000}"/>
    <cellStyle name="Normal 3 8 9 3 3" xfId="15919" xr:uid="{00000000-0005-0000-0000-0000776D0000}"/>
    <cellStyle name="Normal 3 8 9 4" xfId="8798" xr:uid="{00000000-0005-0000-0000-0000786D0000}"/>
    <cellStyle name="Normal 3 8 9 4 2" xfId="18298" xr:uid="{00000000-0005-0000-0000-0000796D0000}"/>
    <cellStyle name="Normal 3 8 9 5" xfId="13553" xr:uid="{00000000-0005-0000-0000-00007A6D0000}"/>
    <cellStyle name="Normal 3 9" xfId="271" xr:uid="{00000000-0005-0000-0000-00007B6D0000}"/>
    <cellStyle name="Normal 3 9 10" xfId="3605" xr:uid="{00000000-0005-0000-0000-00007C6D0000}"/>
    <cellStyle name="Normal 3 9 10 2" xfId="5098" xr:uid="{00000000-0005-0000-0000-00007D6D0000}"/>
    <cellStyle name="Normal 3 9 10 2 2" xfId="7714" xr:uid="{00000000-0005-0000-0000-00007E6D0000}"/>
    <cellStyle name="Normal 3 9 10 2 2 2" xfId="12473" xr:uid="{00000000-0005-0000-0000-00007F6D0000}"/>
    <cellStyle name="Normal 3 9 10 2 2 2 2" xfId="21972" xr:uid="{00000000-0005-0000-0000-0000806D0000}"/>
    <cellStyle name="Normal 3 9 10 2 2 3" xfId="17227" xr:uid="{00000000-0005-0000-0000-0000816D0000}"/>
    <cellStyle name="Normal 3 9 10 2 3" xfId="10106" xr:uid="{00000000-0005-0000-0000-0000826D0000}"/>
    <cellStyle name="Normal 3 9 10 2 3 2" xfId="19606" xr:uid="{00000000-0005-0000-0000-0000836D0000}"/>
    <cellStyle name="Normal 3 9 10 2 4" xfId="14861" xr:uid="{00000000-0005-0000-0000-0000846D0000}"/>
    <cellStyle name="Normal 3 9 10 3" xfId="6529" xr:uid="{00000000-0005-0000-0000-0000856D0000}"/>
    <cellStyle name="Normal 3 9 10 3 2" xfId="11290" xr:uid="{00000000-0005-0000-0000-0000866D0000}"/>
    <cellStyle name="Normal 3 9 10 3 2 2" xfId="20789" xr:uid="{00000000-0005-0000-0000-0000876D0000}"/>
    <cellStyle name="Normal 3 9 10 3 3" xfId="16044" xr:uid="{00000000-0005-0000-0000-0000886D0000}"/>
    <cellStyle name="Normal 3 9 10 4" xfId="8923" xr:uid="{00000000-0005-0000-0000-0000896D0000}"/>
    <cellStyle name="Normal 3 9 10 4 2" xfId="18423" xr:uid="{00000000-0005-0000-0000-00008A6D0000}"/>
    <cellStyle name="Normal 3 9 10 5" xfId="13678" xr:uid="{00000000-0005-0000-0000-00008B6D0000}"/>
    <cellStyle name="Normal 3 9 11" xfId="3970" xr:uid="{00000000-0005-0000-0000-00008C6D0000}"/>
    <cellStyle name="Normal 3 9 11 2" xfId="6645" xr:uid="{00000000-0005-0000-0000-00008D6D0000}"/>
    <cellStyle name="Normal 3 9 11 2 2" xfId="11405" xr:uid="{00000000-0005-0000-0000-00008E6D0000}"/>
    <cellStyle name="Normal 3 9 11 2 2 2" xfId="20904" xr:uid="{00000000-0005-0000-0000-00008F6D0000}"/>
    <cellStyle name="Normal 3 9 11 2 3" xfId="16159" xr:uid="{00000000-0005-0000-0000-0000906D0000}"/>
    <cellStyle name="Normal 3 9 11 3" xfId="9038" xr:uid="{00000000-0005-0000-0000-0000916D0000}"/>
    <cellStyle name="Normal 3 9 11 3 2" xfId="18538" xr:uid="{00000000-0005-0000-0000-0000926D0000}"/>
    <cellStyle name="Normal 3 9 11 4" xfId="13793" xr:uid="{00000000-0005-0000-0000-0000936D0000}"/>
    <cellStyle name="Normal 3 9 12" xfId="5401" xr:uid="{00000000-0005-0000-0000-0000946D0000}"/>
    <cellStyle name="Normal 3 9 12 2" xfId="10222" xr:uid="{00000000-0005-0000-0000-0000956D0000}"/>
    <cellStyle name="Normal 3 9 12 2 2" xfId="19721" xr:uid="{00000000-0005-0000-0000-0000966D0000}"/>
    <cellStyle name="Normal 3 9 12 3" xfId="14976" xr:uid="{00000000-0005-0000-0000-0000976D0000}"/>
    <cellStyle name="Normal 3 9 13" xfId="7855" xr:uid="{00000000-0005-0000-0000-0000986D0000}"/>
    <cellStyle name="Normal 3 9 13 2" xfId="17355" xr:uid="{00000000-0005-0000-0000-0000996D0000}"/>
    <cellStyle name="Normal 3 9 14" xfId="12609" xr:uid="{00000000-0005-0000-0000-00009A6D0000}"/>
    <cellStyle name="Normal 3 9 2" xfId="630" xr:uid="{00000000-0005-0000-0000-00009B6D0000}"/>
    <cellStyle name="Normal 3 9 2 2" xfId="4143" xr:uid="{00000000-0005-0000-0000-00009C6D0000}"/>
    <cellStyle name="Normal 3 9 2 2 2" xfId="6759" xr:uid="{00000000-0005-0000-0000-00009D6D0000}"/>
    <cellStyle name="Normal 3 9 2 2 2 2" xfId="11518" xr:uid="{00000000-0005-0000-0000-00009E6D0000}"/>
    <cellStyle name="Normal 3 9 2 2 2 2 2" xfId="21017" xr:uid="{00000000-0005-0000-0000-00009F6D0000}"/>
    <cellStyle name="Normal 3 9 2 2 2 3" xfId="16272" xr:uid="{00000000-0005-0000-0000-0000A06D0000}"/>
    <cellStyle name="Normal 3 9 2 2 3" xfId="9151" xr:uid="{00000000-0005-0000-0000-0000A16D0000}"/>
    <cellStyle name="Normal 3 9 2 2 3 2" xfId="18651" xr:uid="{00000000-0005-0000-0000-0000A26D0000}"/>
    <cellStyle name="Normal 3 9 2 2 4" xfId="13906" xr:uid="{00000000-0005-0000-0000-0000A36D0000}"/>
    <cellStyle name="Normal 3 9 2 3" xfId="5574" xr:uid="{00000000-0005-0000-0000-0000A46D0000}"/>
    <cellStyle name="Normal 3 9 2 3 2" xfId="10335" xr:uid="{00000000-0005-0000-0000-0000A56D0000}"/>
    <cellStyle name="Normal 3 9 2 3 2 2" xfId="19834" xr:uid="{00000000-0005-0000-0000-0000A66D0000}"/>
    <cellStyle name="Normal 3 9 2 3 3" xfId="15089" xr:uid="{00000000-0005-0000-0000-0000A76D0000}"/>
    <cellStyle name="Normal 3 9 2 4" xfId="7968" xr:uid="{00000000-0005-0000-0000-0000A86D0000}"/>
    <cellStyle name="Normal 3 9 2 4 2" xfId="17468" xr:uid="{00000000-0005-0000-0000-0000A96D0000}"/>
    <cellStyle name="Normal 3 9 2 5" xfId="12722" xr:uid="{00000000-0005-0000-0000-0000AA6D0000}"/>
    <cellStyle name="Normal 3 9 3" xfId="1057" xr:uid="{00000000-0005-0000-0000-0000AB6D0000}"/>
    <cellStyle name="Normal 3 9 3 2" xfId="4293" xr:uid="{00000000-0005-0000-0000-0000AC6D0000}"/>
    <cellStyle name="Normal 3 9 3 2 2" xfId="6909" xr:uid="{00000000-0005-0000-0000-0000AD6D0000}"/>
    <cellStyle name="Normal 3 9 3 2 2 2" xfId="11668" xr:uid="{00000000-0005-0000-0000-0000AE6D0000}"/>
    <cellStyle name="Normal 3 9 3 2 2 2 2" xfId="21167" xr:uid="{00000000-0005-0000-0000-0000AF6D0000}"/>
    <cellStyle name="Normal 3 9 3 2 2 3" xfId="16422" xr:uid="{00000000-0005-0000-0000-0000B06D0000}"/>
    <cellStyle name="Normal 3 9 3 2 3" xfId="9301" xr:uid="{00000000-0005-0000-0000-0000B16D0000}"/>
    <cellStyle name="Normal 3 9 3 2 3 2" xfId="18801" xr:uid="{00000000-0005-0000-0000-0000B26D0000}"/>
    <cellStyle name="Normal 3 9 3 2 4" xfId="14056" xr:uid="{00000000-0005-0000-0000-0000B36D0000}"/>
    <cellStyle name="Normal 3 9 3 3" xfId="5724" xr:uid="{00000000-0005-0000-0000-0000B46D0000}"/>
    <cellStyle name="Normal 3 9 3 3 2" xfId="10485" xr:uid="{00000000-0005-0000-0000-0000B56D0000}"/>
    <cellStyle name="Normal 3 9 3 3 2 2" xfId="19984" xr:uid="{00000000-0005-0000-0000-0000B66D0000}"/>
    <cellStyle name="Normal 3 9 3 3 3" xfId="15239" xr:uid="{00000000-0005-0000-0000-0000B76D0000}"/>
    <cellStyle name="Normal 3 9 3 4" xfId="8118" xr:uid="{00000000-0005-0000-0000-0000B86D0000}"/>
    <cellStyle name="Normal 3 9 3 4 2" xfId="17618" xr:uid="{00000000-0005-0000-0000-0000B96D0000}"/>
    <cellStyle name="Normal 3 9 3 5" xfId="12872" xr:uid="{00000000-0005-0000-0000-0000BA6D0000}"/>
    <cellStyle name="Normal 3 9 4" xfId="1421" xr:uid="{00000000-0005-0000-0000-0000BB6D0000}"/>
    <cellStyle name="Normal 3 9 4 2" xfId="4408" xr:uid="{00000000-0005-0000-0000-0000BC6D0000}"/>
    <cellStyle name="Normal 3 9 4 2 2" xfId="7024" xr:uid="{00000000-0005-0000-0000-0000BD6D0000}"/>
    <cellStyle name="Normal 3 9 4 2 2 2" xfId="11783" xr:uid="{00000000-0005-0000-0000-0000BE6D0000}"/>
    <cellStyle name="Normal 3 9 4 2 2 2 2" xfId="21282" xr:uid="{00000000-0005-0000-0000-0000BF6D0000}"/>
    <cellStyle name="Normal 3 9 4 2 2 3" xfId="16537" xr:uid="{00000000-0005-0000-0000-0000C06D0000}"/>
    <cellStyle name="Normal 3 9 4 2 3" xfId="9416" xr:uid="{00000000-0005-0000-0000-0000C16D0000}"/>
    <cellStyle name="Normal 3 9 4 2 3 2" xfId="18916" xr:uid="{00000000-0005-0000-0000-0000C26D0000}"/>
    <cellStyle name="Normal 3 9 4 2 4" xfId="14171" xr:uid="{00000000-0005-0000-0000-0000C36D0000}"/>
    <cellStyle name="Normal 3 9 4 3" xfId="5839" xr:uid="{00000000-0005-0000-0000-0000C46D0000}"/>
    <cellStyle name="Normal 3 9 4 3 2" xfId="10600" xr:uid="{00000000-0005-0000-0000-0000C56D0000}"/>
    <cellStyle name="Normal 3 9 4 3 2 2" xfId="20099" xr:uid="{00000000-0005-0000-0000-0000C66D0000}"/>
    <cellStyle name="Normal 3 9 4 3 3" xfId="15354" xr:uid="{00000000-0005-0000-0000-0000C76D0000}"/>
    <cellStyle name="Normal 3 9 4 4" xfId="8233" xr:uid="{00000000-0005-0000-0000-0000C86D0000}"/>
    <cellStyle name="Normal 3 9 4 4 2" xfId="17733" xr:uid="{00000000-0005-0000-0000-0000C96D0000}"/>
    <cellStyle name="Normal 3 9 4 5" xfId="12987" xr:uid="{00000000-0005-0000-0000-0000CA6D0000}"/>
    <cellStyle name="Normal 3 9 5" xfId="1785" xr:uid="{00000000-0005-0000-0000-0000CB6D0000}"/>
    <cellStyle name="Normal 3 9 5 2" xfId="4523" xr:uid="{00000000-0005-0000-0000-0000CC6D0000}"/>
    <cellStyle name="Normal 3 9 5 2 2" xfId="7139" xr:uid="{00000000-0005-0000-0000-0000CD6D0000}"/>
    <cellStyle name="Normal 3 9 5 2 2 2" xfId="11898" xr:uid="{00000000-0005-0000-0000-0000CE6D0000}"/>
    <cellStyle name="Normal 3 9 5 2 2 2 2" xfId="21397" xr:uid="{00000000-0005-0000-0000-0000CF6D0000}"/>
    <cellStyle name="Normal 3 9 5 2 2 3" xfId="16652" xr:uid="{00000000-0005-0000-0000-0000D06D0000}"/>
    <cellStyle name="Normal 3 9 5 2 3" xfId="9531" xr:uid="{00000000-0005-0000-0000-0000D16D0000}"/>
    <cellStyle name="Normal 3 9 5 2 3 2" xfId="19031" xr:uid="{00000000-0005-0000-0000-0000D26D0000}"/>
    <cellStyle name="Normal 3 9 5 2 4" xfId="14286" xr:uid="{00000000-0005-0000-0000-0000D36D0000}"/>
    <cellStyle name="Normal 3 9 5 3" xfId="5954" xr:uid="{00000000-0005-0000-0000-0000D46D0000}"/>
    <cellStyle name="Normal 3 9 5 3 2" xfId="10715" xr:uid="{00000000-0005-0000-0000-0000D56D0000}"/>
    <cellStyle name="Normal 3 9 5 3 2 2" xfId="20214" xr:uid="{00000000-0005-0000-0000-0000D66D0000}"/>
    <cellStyle name="Normal 3 9 5 3 3" xfId="15469" xr:uid="{00000000-0005-0000-0000-0000D76D0000}"/>
    <cellStyle name="Normal 3 9 5 4" xfId="8348" xr:uid="{00000000-0005-0000-0000-0000D86D0000}"/>
    <cellStyle name="Normal 3 9 5 4 2" xfId="17848" xr:uid="{00000000-0005-0000-0000-0000D96D0000}"/>
    <cellStyle name="Normal 3 9 5 5" xfId="13102" xr:uid="{00000000-0005-0000-0000-0000DA6D0000}"/>
    <cellStyle name="Normal 3 9 6" xfId="2149" xr:uid="{00000000-0005-0000-0000-0000DB6D0000}"/>
    <cellStyle name="Normal 3 9 6 2" xfId="4638" xr:uid="{00000000-0005-0000-0000-0000DC6D0000}"/>
    <cellStyle name="Normal 3 9 6 2 2" xfId="7254" xr:uid="{00000000-0005-0000-0000-0000DD6D0000}"/>
    <cellStyle name="Normal 3 9 6 2 2 2" xfId="12013" xr:uid="{00000000-0005-0000-0000-0000DE6D0000}"/>
    <cellStyle name="Normal 3 9 6 2 2 2 2" xfId="21512" xr:uid="{00000000-0005-0000-0000-0000DF6D0000}"/>
    <cellStyle name="Normal 3 9 6 2 2 3" xfId="16767" xr:uid="{00000000-0005-0000-0000-0000E06D0000}"/>
    <cellStyle name="Normal 3 9 6 2 3" xfId="9646" xr:uid="{00000000-0005-0000-0000-0000E16D0000}"/>
    <cellStyle name="Normal 3 9 6 2 3 2" xfId="19146" xr:uid="{00000000-0005-0000-0000-0000E26D0000}"/>
    <cellStyle name="Normal 3 9 6 2 4" xfId="14401" xr:uid="{00000000-0005-0000-0000-0000E36D0000}"/>
    <cellStyle name="Normal 3 9 6 3" xfId="6069" xr:uid="{00000000-0005-0000-0000-0000E46D0000}"/>
    <cellStyle name="Normal 3 9 6 3 2" xfId="10830" xr:uid="{00000000-0005-0000-0000-0000E56D0000}"/>
    <cellStyle name="Normal 3 9 6 3 2 2" xfId="20329" xr:uid="{00000000-0005-0000-0000-0000E66D0000}"/>
    <cellStyle name="Normal 3 9 6 3 3" xfId="15584" xr:uid="{00000000-0005-0000-0000-0000E76D0000}"/>
    <cellStyle name="Normal 3 9 6 4" xfId="8463" xr:uid="{00000000-0005-0000-0000-0000E86D0000}"/>
    <cellStyle name="Normal 3 9 6 4 2" xfId="17963" xr:uid="{00000000-0005-0000-0000-0000E96D0000}"/>
    <cellStyle name="Normal 3 9 6 5" xfId="13217" xr:uid="{00000000-0005-0000-0000-0000EA6D0000}"/>
    <cellStyle name="Normal 3 9 7" xfId="2513" xr:uid="{00000000-0005-0000-0000-0000EB6D0000}"/>
    <cellStyle name="Normal 3 9 7 2" xfId="4753" xr:uid="{00000000-0005-0000-0000-0000EC6D0000}"/>
    <cellStyle name="Normal 3 9 7 2 2" xfId="7369" xr:uid="{00000000-0005-0000-0000-0000ED6D0000}"/>
    <cellStyle name="Normal 3 9 7 2 2 2" xfId="12128" xr:uid="{00000000-0005-0000-0000-0000EE6D0000}"/>
    <cellStyle name="Normal 3 9 7 2 2 2 2" xfId="21627" xr:uid="{00000000-0005-0000-0000-0000EF6D0000}"/>
    <cellStyle name="Normal 3 9 7 2 2 3" xfId="16882" xr:uid="{00000000-0005-0000-0000-0000F06D0000}"/>
    <cellStyle name="Normal 3 9 7 2 3" xfId="9761" xr:uid="{00000000-0005-0000-0000-0000F16D0000}"/>
    <cellStyle name="Normal 3 9 7 2 3 2" xfId="19261" xr:uid="{00000000-0005-0000-0000-0000F26D0000}"/>
    <cellStyle name="Normal 3 9 7 2 4" xfId="14516" xr:uid="{00000000-0005-0000-0000-0000F36D0000}"/>
    <cellStyle name="Normal 3 9 7 3" xfId="6184" xr:uid="{00000000-0005-0000-0000-0000F46D0000}"/>
    <cellStyle name="Normal 3 9 7 3 2" xfId="10945" xr:uid="{00000000-0005-0000-0000-0000F56D0000}"/>
    <cellStyle name="Normal 3 9 7 3 2 2" xfId="20444" xr:uid="{00000000-0005-0000-0000-0000F66D0000}"/>
    <cellStyle name="Normal 3 9 7 3 3" xfId="15699" xr:uid="{00000000-0005-0000-0000-0000F76D0000}"/>
    <cellStyle name="Normal 3 9 7 4" xfId="8578" xr:uid="{00000000-0005-0000-0000-0000F86D0000}"/>
    <cellStyle name="Normal 3 9 7 4 2" xfId="18078" xr:uid="{00000000-0005-0000-0000-0000F96D0000}"/>
    <cellStyle name="Normal 3 9 7 5" xfId="13332" xr:uid="{00000000-0005-0000-0000-0000FA6D0000}"/>
    <cellStyle name="Normal 3 9 8" xfId="2877" xr:uid="{00000000-0005-0000-0000-0000FB6D0000}"/>
    <cellStyle name="Normal 3 9 8 2" xfId="4868" xr:uid="{00000000-0005-0000-0000-0000FC6D0000}"/>
    <cellStyle name="Normal 3 9 8 2 2" xfId="7484" xr:uid="{00000000-0005-0000-0000-0000FD6D0000}"/>
    <cellStyle name="Normal 3 9 8 2 2 2" xfId="12243" xr:uid="{00000000-0005-0000-0000-0000FE6D0000}"/>
    <cellStyle name="Normal 3 9 8 2 2 2 2" xfId="21742" xr:uid="{00000000-0005-0000-0000-0000FF6D0000}"/>
    <cellStyle name="Normal 3 9 8 2 2 3" xfId="16997" xr:uid="{00000000-0005-0000-0000-0000006E0000}"/>
    <cellStyle name="Normal 3 9 8 2 3" xfId="9876" xr:uid="{00000000-0005-0000-0000-0000016E0000}"/>
    <cellStyle name="Normal 3 9 8 2 3 2" xfId="19376" xr:uid="{00000000-0005-0000-0000-0000026E0000}"/>
    <cellStyle name="Normal 3 9 8 2 4" xfId="14631" xr:uid="{00000000-0005-0000-0000-0000036E0000}"/>
    <cellStyle name="Normal 3 9 8 3" xfId="6299" xr:uid="{00000000-0005-0000-0000-0000046E0000}"/>
    <cellStyle name="Normal 3 9 8 3 2" xfId="11060" xr:uid="{00000000-0005-0000-0000-0000056E0000}"/>
    <cellStyle name="Normal 3 9 8 3 2 2" xfId="20559" xr:uid="{00000000-0005-0000-0000-0000066E0000}"/>
    <cellStyle name="Normal 3 9 8 3 3" xfId="15814" xr:uid="{00000000-0005-0000-0000-0000076E0000}"/>
    <cellStyle name="Normal 3 9 8 4" xfId="8693" xr:uid="{00000000-0005-0000-0000-0000086E0000}"/>
    <cellStyle name="Normal 3 9 8 4 2" xfId="18193" xr:uid="{00000000-0005-0000-0000-0000096E0000}"/>
    <cellStyle name="Normal 3 9 8 5" xfId="13448" xr:uid="{00000000-0005-0000-0000-00000A6E0000}"/>
    <cellStyle name="Normal 3 9 9" xfId="3241" xr:uid="{00000000-0005-0000-0000-00000B6E0000}"/>
    <cellStyle name="Normal 3 9 9 2" xfId="4983" xr:uid="{00000000-0005-0000-0000-00000C6E0000}"/>
    <cellStyle name="Normal 3 9 9 2 2" xfId="7599" xr:uid="{00000000-0005-0000-0000-00000D6E0000}"/>
    <cellStyle name="Normal 3 9 9 2 2 2" xfId="12358" xr:uid="{00000000-0005-0000-0000-00000E6E0000}"/>
    <cellStyle name="Normal 3 9 9 2 2 2 2" xfId="21857" xr:uid="{00000000-0005-0000-0000-00000F6E0000}"/>
    <cellStyle name="Normal 3 9 9 2 2 3" xfId="17112" xr:uid="{00000000-0005-0000-0000-0000106E0000}"/>
    <cellStyle name="Normal 3 9 9 2 3" xfId="9991" xr:uid="{00000000-0005-0000-0000-0000116E0000}"/>
    <cellStyle name="Normal 3 9 9 2 3 2" xfId="19491" xr:uid="{00000000-0005-0000-0000-0000126E0000}"/>
    <cellStyle name="Normal 3 9 9 2 4" xfId="14746" xr:uid="{00000000-0005-0000-0000-0000136E0000}"/>
    <cellStyle name="Normal 3 9 9 3" xfId="6414" xr:uid="{00000000-0005-0000-0000-0000146E0000}"/>
    <cellStyle name="Normal 3 9 9 3 2" xfId="11175" xr:uid="{00000000-0005-0000-0000-0000156E0000}"/>
    <cellStyle name="Normal 3 9 9 3 2 2" xfId="20674" xr:uid="{00000000-0005-0000-0000-0000166E0000}"/>
    <cellStyle name="Normal 3 9 9 3 3" xfId="15929" xr:uid="{00000000-0005-0000-0000-0000176E0000}"/>
    <cellStyle name="Normal 3 9 9 4" xfId="8808" xr:uid="{00000000-0005-0000-0000-0000186E0000}"/>
    <cellStyle name="Normal 3 9 9 4 2" xfId="18308" xr:uid="{00000000-0005-0000-0000-0000196E0000}"/>
    <cellStyle name="Normal 3 9 9 5" xfId="13563" xr:uid="{00000000-0005-0000-0000-00001A6E0000}"/>
    <cellStyle name="Normal 30" xfId="7764" xr:uid="{00000000-0005-0000-0000-00001B6E0000}"/>
    <cellStyle name="Normal 30 2" xfId="12515" xr:uid="{00000000-0005-0000-0000-00001C6E0000}"/>
    <cellStyle name="Normal 30 2 2" xfId="24331" xr:uid="{00000000-0005-0000-0000-00001D6E0000}"/>
    <cellStyle name="Normal 30 2 2 2" xfId="30585" xr:uid="{00000000-0005-0000-0000-00001E6E0000}"/>
    <cellStyle name="Normal 30 2 3" xfId="28277" xr:uid="{00000000-0005-0000-0000-00001F6E0000}"/>
    <cellStyle name="Normal 30 3" xfId="24332" xr:uid="{00000000-0005-0000-0000-0000206E0000}"/>
    <cellStyle name="Normal 30 3 2" xfId="30586" xr:uid="{00000000-0005-0000-0000-0000216E0000}"/>
    <cellStyle name="Normal 30 4" xfId="28271" xr:uid="{00000000-0005-0000-0000-0000226E0000}"/>
    <cellStyle name="Normal 31" xfId="7770" xr:uid="{00000000-0005-0000-0000-0000236E0000}"/>
    <cellStyle name="Normal 31 2" xfId="17271" xr:uid="{00000000-0005-0000-0000-0000246E0000}"/>
    <cellStyle name="Normal 32" xfId="12519" xr:uid="{00000000-0005-0000-0000-0000256E0000}"/>
    <cellStyle name="Normal 32 2" xfId="22016" xr:uid="{00000000-0005-0000-0000-0000266E0000}"/>
    <cellStyle name="Normal 32 3" xfId="25132" xr:uid="{00000000-0005-0000-0000-0000276E0000}"/>
    <cellStyle name="Normal 32 3 2" xfId="31317" xr:uid="{00000000-0005-0000-0000-0000286E0000}"/>
    <cellStyle name="Normal 33" xfId="751" xr:uid="{00000000-0005-0000-0000-0000296E0000}"/>
    <cellStyle name="Normal 33 2" xfId="24333" xr:uid="{00000000-0005-0000-0000-00002A6E0000}"/>
    <cellStyle name="Normal 33 2 2" xfId="30587" xr:uid="{00000000-0005-0000-0000-00002B6E0000}"/>
    <cellStyle name="Normal 33 3" xfId="25753" xr:uid="{00000000-0005-0000-0000-00002C6E0000}"/>
    <cellStyle name="Normal 34" xfId="733" xr:uid="{00000000-0005-0000-0000-00002D6E0000}"/>
    <cellStyle name="Normal 34 2" xfId="24334" xr:uid="{00000000-0005-0000-0000-00002E6E0000}"/>
    <cellStyle name="Normal 34 2 2" xfId="30588" xr:uid="{00000000-0005-0000-0000-00002F6E0000}"/>
    <cellStyle name="Normal 34 3" xfId="25746" xr:uid="{00000000-0005-0000-0000-0000306E0000}"/>
    <cellStyle name="Normal 35" xfId="777" xr:uid="{00000000-0005-0000-0000-0000316E0000}"/>
    <cellStyle name="Normal 35 2" xfId="24335" xr:uid="{00000000-0005-0000-0000-0000326E0000}"/>
    <cellStyle name="Normal 35 2 2" xfId="30589" xr:uid="{00000000-0005-0000-0000-0000336E0000}"/>
    <cellStyle name="Normal 35 3" xfId="25768" xr:uid="{00000000-0005-0000-0000-0000346E0000}"/>
    <cellStyle name="Normal 36" xfId="766" xr:uid="{00000000-0005-0000-0000-0000356E0000}"/>
    <cellStyle name="Normal 36 2" xfId="24336" xr:uid="{00000000-0005-0000-0000-0000366E0000}"/>
    <cellStyle name="Normal 36 2 2" xfId="30590" xr:uid="{00000000-0005-0000-0000-0000376E0000}"/>
    <cellStyle name="Normal 36 3" xfId="25763" xr:uid="{00000000-0005-0000-0000-0000386E0000}"/>
    <cellStyle name="Normal 37" xfId="12520" xr:uid="{00000000-0005-0000-0000-0000396E0000}"/>
    <cellStyle name="Normal 37 2" xfId="22017" xr:uid="{00000000-0005-0000-0000-00003A6E0000}"/>
    <cellStyle name="Normal 37 3" xfId="24337" xr:uid="{00000000-0005-0000-0000-00003B6E0000}"/>
    <cellStyle name="Normal 37 4" xfId="25133" xr:uid="{00000000-0005-0000-0000-00003C6E0000}"/>
    <cellStyle name="Normal 37 4 2" xfId="31318" xr:uid="{00000000-0005-0000-0000-00003D6E0000}"/>
    <cellStyle name="Normal 38" xfId="12521" xr:uid="{00000000-0005-0000-0000-00003E6E0000}"/>
    <cellStyle name="Normal 38 2" xfId="22018" xr:uid="{00000000-0005-0000-0000-00003F6E0000}"/>
    <cellStyle name="Normal 39" xfId="12522" xr:uid="{00000000-0005-0000-0000-0000406E0000}"/>
    <cellStyle name="Normal 39 2" xfId="22019" xr:uid="{00000000-0005-0000-0000-0000416E0000}"/>
    <cellStyle name="Normal 4" xfId="7" xr:uid="{00000000-0005-0000-0000-0000426E0000}"/>
    <cellStyle name="Normal 4 10" xfId="276" xr:uid="{00000000-0005-0000-0000-0000436E0000}"/>
    <cellStyle name="Normal 4 10 10" xfId="3610" xr:uid="{00000000-0005-0000-0000-0000446E0000}"/>
    <cellStyle name="Normal 4 10 10 2" xfId="24338" xr:uid="{00000000-0005-0000-0000-0000456E0000}"/>
    <cellStyle name="Normal 4 10 10 2 2" xfId="30591" xr:uid="{00000000-0005-0000-0000-0000466E0000}"/>
    <cellStyle name="Normal 4 10 10 3" xfId="27705" xr:uid="{00000000-0005-0000-0000-0000476E0000}"/>
    <cellStyle name="Normal 4 10 11" xfId="3975" xr:uid="{00000000-0005-0000-0000-0000486E0000}"/>
    <cellStyle name="Normal 4 10 11 2" xfId="24339" xr:uid="{00000000-0005-0000-0000-0000496E0000}"/>
    <cellStyle name="Normal 4 10 11 2 2" xfId="30592" xr:uid="{00000000-0005-0000-0000-00004A6E0000}"/>
    <cellStyle name="Normal 4 10 11 3" xfId="27955" xr:uid="{00000000-0005-0000-0000-00004B6E0000}"/>
    <cellStyle name="Normal 4 10 12" xfId="5406" xr:uid="{00000000-0005-0000-0000-00004C6E0000}"/>
    <cellStyle name="Normal 4 10 12 2" xfId="24340" xr:uid="{00000000-0005-0000-0000-00004D6E0000}"/>
    <cellStyle name="Normal 4 10 12 2 2" xfId="30593" xr:uid="{00000000-0005-0000-0000-00004E6E0000}"/>
    <cellStyle name="Normal 4 10 12 3" xfId="28203" xr:uid="{00000000-0005-0000-0000-00004F6E0000}"/>
    <cellStyle name="Normal 4 10 13" xfId="24341" xr:uid="{00000000-0005-0000-0000-0000506E0000}"/>
    <cellStyle name="Normal 4 10 13 2" xfId="30594" xr:uid="{00000000-0005-0000-0000-0000516E0000}"/>
    <cellStyle name="Normal 4 10 14" xfId="25439" xr:uid="{00000000-0005-0000-0000-0000526E0000}"/>
    <cellStyle name="Normal 4 10 2" xfId="635" xr:uid="{00000000-0005-0000-0000-0000536E0000}"/>
    <cellStyle name="Normal 4 10 2 2" xfId="24342" xr:uid="{00000000-0005-0000-0000-0000546E0000}"/>
    <cellStyle name="Normal 4 10 2 2 2" xfId="30595" xr:uid="{00000000-0005-0000-0000-0000556E0000}"/>
    <cellStyle name="Normal 4 10 2 3" xfId="25685" xr:uid="{00000000-0005-0000-0000-0000566E0000}"/>
    <cellStyle name="Normal 4 10 3" xfId="1062" xr:uid="{00000000-0005-0000-0000-0000576E0000}"/>
    <cellStyle name="Normal 4 10 3 2" xfId="24343" xr:uid="{00000000-0005-0000-0000-0000586E0000}"/>
    <cellStyle name="Normal 4 10 3 2 2" xfId="30596" xr:uid="{00000000-0005-0000-0000-0000596E0000}"/>
    <cellStyle name="Normal 4 10 3 3" xfId="25962" xr:uid="{00000000-0005-0000-0000-00005A6E0000}"/>
    <cellStyle name="Normal 4 10 4" xfId="1426" xr:uid="{00000000-0005-0000-0000-00005B6E0000}"/>
    <cellStyle name="Normal 4 10 4 2" xfId="24344" xr:uid="{00000000-0005-0000-0000-00005C6E0000}"/>
    <cellStyle name="Normal 4 10 4 2 2" xfId="30597" xr:uid="{00000000-0005-0000-0000-00005D6E0000}"/>
    <cellStyle name="Normal 4 10 4 3" xfId="26211" xr:uid="{00000000-0005-0000-0000-00005E6E0000}"/>
    <cellStyle name="Normal 4 10 5" xfId="1790" xr:uid="{00000000-0005-0000-0000-00005F6E0000}"/>
    <cellStyle name="Normal 4 10 5 2" xfId="24345" xr:uid="{00000000-0005-0000-0000-0000606E0000}"/>
    <cellStyle name="Normal 4 10 5 2 2" xfId="30598" xr:uid="{00000000-0005-0000-0000-0000616E0000}"/>
    <cellStyle name="Normal 4 10 5 3" xfId="26460" xr:uid="{00000000-0005-0000-0000-0000626E0000}"/>
    <cellStyle name="Normal 4 10 6" xfId="2154" xr:uid="{00000000-0005-0000-0000-0000636E0000}"/>
    <cellStyle name="Normal 4 10 6 2" xfId="24346" xr:uid="{00000000-0005-0000-0000-0000646E0000}"/>
    <cellStyle name="Normal 4 10 6 2 2" xfId="30599" xr:uid="{00000000-0005-0000-0000-0000656E0000}"/>
    <cellStyle name="Normal 4 10 6 3" xfId="26709" xr:uid="{00000000-0005-0000-0000-0000666E0000}"/>
    <cellStyle name="Normal 4 10 7" xfId="2518" xr:uid="{00000000-0005-0000-0000-0000676E0000}"/>
    <cellStyle name="Normal 4 10 7 2" xfId="24347" xr:uid="{00000000-0005-0000-0000-0000686E0000}"/>
    <cellStyle name="Normal 4 10 7 2 2" xfId="30600" xr:uid="{00000000-0005-0000-0000-0000696E0000}"/>
    <cellStyle name="Normal 4 10 7 3" xfId="26958" xr:uid="{00000000-0005-0000-0000-00006A6E0000}"/>
    <cellStyle name="Normal 4 10 8" xfId="2882" xr:uid="{00000000-0005-0000-0000-00006B6E0000}"/>
    <cellStyle name="Normal 4 10 8 2" xfId="24348" xr:uid="{00000000-0005-0000-0000-00006C6E0000}"/>
    <cellStyle name="Normal 4 10 8 2 2" xfId="30601" xr:uid="{00000000-0005-0000-0000-00006D6E0000}"/>
    <cellStyle name="Normal 4 10 8 3" xfId="27207" xr:uid="{00000000-0005-0000-0000-00006E6E0000}"/>
    <cellStyle name="Normal 4 10 9" xfId="3246" xr:uid="{00000000-0005-0000-0000-00006F6E0000}"/>
    <cellStyle name="Normal 4 10 9 2" xfId="24349" xr:uid="{00000000-0005-0000-0000-0000706E0000}"/>
    <cellStyle name="Normal 4 10 9 2 2" xfId="30602" xr:uid="{00000000-0005-0000-0000-0000716E0000}"/>
    <cellStyle name="Normal 4 10 9 3" xfId="27456" xr:uid="{00000000-0005-0000-0000-0000726E0000}"/>
    <cellStyle name="Normal 4 11" xfId="366" xr:uid="{00000000-0005-0000-0000-0000736E0000}"/>
    <cellStyle name="Normal 4 11 2" xfId="24350" xr:uid="{00000000-0005-0000-0000-0000746E0000}"/>
    <cellStyle name="Normal 4 11 2 2" xfId="30603" xr:uid="{00000000-0005-0000-0000-0000756E0000}"/>
    <cellStyle name="Normal 4 11 3" xfId="25497" xr:uid="{00000000-0005-0000-0000-0000766E0000}"/>
    <cellStyle name="Normal 4 12" xfId="793" xr:uid="{00000000-0005-0000-0000-0000776E0000}"/>
    <cellStyle name="Normal 4 12 2" xfId="24351" xr:uid="{00000000-0005-0000-0000-0000786E0000}"/>
    <cellStyle name="Normal 4 12 2 2" xfId="30604" xr:uid="{00000000-0005-0000-0000-0000796E0000}"/>
    <cellStyle name="Normal 4 12 3" xfId="25774" xr:uid="{00000000-0005-0000-0000-00007A6E0000}"/>
    <cellStyle name="Normal 4 13" xfId="1208" xr:uid="{00000000-0005-0000-0000-00007B6E0000}"/>
    <cellStyle name="Normal 4 13 2" xfId="24352" xr:uid="{00000000-0005-0000-0000-00007C6E0000}"/>
    <cellStyle name="Normal 4 13 2 2" xfId="30605" xr:uid="{00000000-0005-0000-0000-00007D6E0000}"/>
    <cellStyle name="Normal 4 13 3" xfId="26050" xr:uid="{00000000-0005-0000-0000-00007E6E0000}"/>
    <cellStyle name="Normal 4 14" xfId="1572" xr:uid="{00000000-0005-0000-0000-00007F6E0000}"/>
    <cellStyle name="Normal 4 14 2" xfId="24353" xr:uid="{00000000-0005-0000-0000-0000806E0000}"/>
    <cellStyle name="Normal 4 14 2 2" xfId="30606" xr:uid="{00000000-0005-0000-0000-0000816E0000}"/>
    <cellStyle name="Normal 4 14 3" xfId="26299" xr:uid="{00000000-0005-0000-0000-0000826E0000}"/>
    <cellStyle name="Normal 4 15" xfId="1885" xr:uid="{00000000-0005-0000-0000-0000836E0000}"/>
    <cellStyle name="Normal 4 15 2" xfId="24354" xr:uid="{00000000-0005-0000-0000-0000846E0000}"/>
    <cellStyle name="Normal 4 15 2 2" xfId="30607" xr:uid="{00000000-0005-0000-0000-0000856E0000}"/>
    <cellStyle name="Normal 4 15 3" xfId="26521" xr:uid="{00000000-0005-0000-0000-0000866E0000}"/>
    <cellStyle name="Normal 4 16" xfId="2300" xr:uid="{00000000-0005-0000-0000-0000876E0000}"/>
    <cellStyle name="Normal 4 16 2" xfId="24355" xr:uid="{00000000-0005-0000-0000-0000886E0000}"/>
    <cellStyle name="Normal 4 16 2 2" xfId="30608" xr:uid="{00000000-0005-0000-0000-0000896E0000}"/>
    <cellStyle name="Normal 4 16 3" xfId="26797" xr:uid="{00000000-0005-0000-0000-00008A6E0000}"/>
    <cellStyle name="Normal 4 17" xfId="2664" xr:uid="{00000000-0005-0000-0000-00008B6E0000}"/>
    <cellStyle name="Normal 4 17 2" xfId="24356" xr:uid="{00000000-0005-0000-0000-00008C6E0000}"/>
    <cellStyle name="Normal 4 17 2 2" xfId="30609" xr:uid="{00000000-0005-0000-0000-00008D6E0000}"/>
    <cellStyle name="Normal 4 17 3" xfId="27046" xr:uid="{00000000-0005-0000-0000-00008E6E0000}"/>
    <cellStyle name="Normal 4 18" xfId="3028" xr:uid="{00000000-0005-0000-0000-00008F6E0000}"/>
    <cellStyle name="Normal 4 18 2" xfId="24357" xr:uid="{00000000-0005-0000-0000-0000906E0000}"/>
    <cellStyle name="Normal 4 18 2 2" xfId="30610" xr:uid="{00000000-0005-0000-0000-0000916E0000}"/>
    <cellStyle name="Normal 4 18 3" xfId="27295" xr:uid="{00000000-0005-0000-0000-0000926E0000}"/>
    <cellStyle name="Normal 4 19" xfId="3350" xr:uid="{00000000-0005-0000-0000-0000936E0000}"/>
    <cellStyle name="Normal 4 19 2" xfId="24358" xr:uid="{00000000-0005-0000-0000-0000946E0000}"/>
    <cellStyle name="Normal 4 19 2 2" xfId="30611" xr:uid="{00000000-0005-0000-0000-0000956E0000}"/>
    <cellStyle name="Normal 4 19 3" xfId="27520" xr:uid="{00000000-0005-0000-0000-0000966E0000}"/>
    <cellStyle name="Normal 4 2" xfId="55" xr:uid="{00000000-0005-0000-0000-0000976E0000}"/>
    <cellStyle name="Normal 4 2 10" xfId="3371" xr:uid="{00000000-0005-0000-0000-0000986E0000}"/>
    <cellStyle name="Normal 4 2 10 2" xfId="24359" xr:uid="{00000000-0005-0000-0000-0000996E0000}"/>
    <cellStyle name="Normal 4 2 10 2 2" xfId="30612" xr:uid="{00000000-0005-0000-0000-00009A6E0000}"/>
    <cellStyle name="Normal 4 2 10 3" xfId="27535" xr:uid="{00000000-0005-0000-0000-00009B6E0000}"/>
    <cellStyle name="Normal 4 2 11" xfId="3754" xr:uid="{00000000-0005-0000-0000-00009C6E0000}"/>
    <cellStyle name="Normal 4 2 11 2" xfId="24360" xr:uid="{00000000-0005-0000-0000-00009D6E0000}"/>
    <cellStyle name="Normal 4 2 11 2 2" xfId="30613" xr:uid="{00000000-0005-0000-0000-00009E6E0000}"/>
    <cellStyle name="Normal 4 2 11 3" xfId="27791" xr:uid="{00000000-0005-0000-0000-00009F6E0000}"/>
    <cellStyle name="Normal 4 2 12" xfId="5185" xr:uid="{00000000-0005-0000-0000-0000A06E0000}"/>
    <cellStyle name="Normal 4 2 12 2" xfId="24361" xr:uid="{00000000-0005-0000-0000-0000A16E0000}"/>
    <cellStyle name="Normal 4 2 12 2 2" xfId="30614" xr:uid="{00000000-0005-0000-0000-0000A26E0000}"/>
    <cellStyle name="Normal 4 2 12 3" xfId="28039" xr:uid="{00000000-0005-0000-0000-0000A36E0000}"/>
    <cellStyle name="Normal 4 2 13" xfId="24362" xr:uid="{00000000-0005-0000-0000-0000A46E0000}"/>
    <cellStyle name="Normal 4 2 13 2" xfId="30615" xr:uid="{00000000-0005-0000-0000-0000A56E0000}"/>
    <cellStyle name="Normal 4 2 14" xfId="25275" xr:uid="{00000000-0005-0000-0000-0000A66E0000}"/>
    <cellStyle name="Normal 4 2 2" xfId="414" xr:uid="{00000000-0005-0000-0000-0000A76E0000}"/>
    <cellStyle name="Normal 4 2 2 2" xfId="24363" xr:uid="{00000000-0005-0000-0000-0000A86E0000}"/>
    <cellStyle name="Normal 4 2 2 2 2" xfId="30616" xr:uid="{00000000-0005-0000-0000-0000A96E0000}"/>
    <cellStyle name="Normal 4 2 2 3" xfId="25521" xr:uid="{00000000-0005-0000-0000-0000AA6E0000}"/>
    <cellStyle name="Normal 4 2 3" xfId="841" xr:uid="{00000000-0005-0000-0000-0000AB6E0000}"/>
    <cellStyle name="Normal 4 2 3 2" xfId="24364" xr:uid="{00000000-0005-0000-0000-0000AC6E0000}"/>
    <cellStyle name="Normal 4 2 3 2 2" xfId="30617" xr:uid="{00000000-0005-0000-0000-0000AD6E0000}"/>
    <cellStyle name="Normal 4 2 3 3" xfId="25798" xr:uid="{00000000-0005-0000-0000-0000AE6E0000}"/>
    <cellStyle name="Normal 4 2 4" xfId="1207" xr:uid="{00000000-0005-0000-0000-0000AF6E0000}"/>
    <cellStyle name="Normal 4 2 4 2" xfId="24365" xr:uid="{00000000-0005-0000-0000-0000B06E0000}"/>
    <cellStyle name="Normal 4 2 4 2 2" xfId="30618" xr:uid="{00000000-0005-0000-0000-0000B16E0000}"/>
    <cellStyle name="Normal 4 2 4 3" xfId="26049" xr:uid="{00000000-0005-0000-0000-0000B26E0000}"/>
    <cellStyle name="Normal 4 2 5" xfId="1571" xr:uid="{00000000-0005-0000-0000-0000B36E0000}"/>
    <cellStyle name="Normal 4 2 5 2" xfId="24366" xr:uid="{00000000-0005-0000-0000-0000B46E0000}"/>
    <cellStyle name="Normal 4 2 5 2 2" xfId="30619" xr:uid="{00000000-0005-0000-0000-0000B56E0000}"/>
    <cellStyle name="Normal 4 2 5 3" xfId="26298" xr:uid="{00000000-0005-0000-0000-0000B66E0000}"/>
    <cellStyle name="Normal 4 2 6" xfId="1904" xr:uid="{00000000-0005-0000-0000-0000B76E0000}"/>
    <cellStyle name="Normal 4 2 6 2" xfId="24367" xr:uid="{00000000-0005-0000-0000-0000B86E0000}"/>
    <cellStyle name="Normal 4 2 6 2 2" xfId="30620" xr:uid="{00000000-0005-0000-0000-0000B96E0000}"/>
    <cellStyle name="Normal 4 2 6 3" xfId="26530" xr:uid="{00000000-0005-0000-0000-0000BA6E0000}"/>
    <cellStyle name="Normal 4 2 7" xfId="2299" xr:uid="{00000000-0005-0000-0000-0000BB6E0000}"/>
    <cellStyle name="Normal 4 2 7 2" xfId="24368" xr:uid="{00000000-0005-0000-0000-0000BC6E0000}"/>
    <cellStyle name="Normal 4 2 7 2 2" xfId="30621" xr:uid="{00000000-0005-0000-0000-0000BD6E0000}"/>
    <cellStyle name="Normal 4 2 7 3" xfId="26796" xr:uid="{00000000-0005-0000-0000-0000BE6E0000}"/>
    <cellStyle name="Normal 4 2 8" xfId="2663" xr:uid="{00000000-0005-0000-0000-0000BF6E0000}"/>
    <cellStyle name="Normal 4 2 8 2" xfId="24369" xr:uid="{00000000-0005-0000-0000-0000C06E0000}"/>
    <cellStyle name="Normal 4 2 8 2 2" xfId="30622" xr:uid="{00000000-0005-0000-0000-0000C16E0000}"/>
    <cellStyle name="Normal 4 2 8 3" xfId="27045" xr:uid="{00000000-0005-0000-0000-0000C26E0000}"/>
    <cellStyle name="Normal 4 2 9" xfId="3027" xr:uid="{00000000-0005-0000-0000-0000C36E0000}"/>
    <cellStyle name="Normal 4 2 9 2" xfId="24370" xr:uid="{00000000-0005-0000-0000-0000C46E0000}"/>
    <cellStyle name="Normal 4 2 9 2 2" xfId="30623" xr:uid="{00000000-0005-0000-0000-0000C56E0000}"/>
    <cellStyle name="Normal 4 2 9 3" xfId="27294" xr:uid="{00000000-0005-0000-0000-0000C66E0000}"/>
    <cellStyle name="Normal 4 20" xfId="3706" xr:uid="{00000000-0005-0000-0000-0000C76E0000}"/>
    <cellStyle name="Normal 4 20 2" xfId="24371" xr:uid="{00000000-0005-0000-0000-0000C86E0000}"/>
    <cellStyle name="Normal 4 20 2 2" xfId="30624" xr:uid="{00000000-0005-0000-0000-0000C96E0000}"/>
    <cellStyle name="Normal 4 20 3" xfId="27767" xr:uid="{00000000-0005-0000-0000-0000CA6E0000}"/>
    <cellStyle name="Normal 4 21" xfId="5137" xr:uid="{00000000-0005-0000-0000-0000CB6E0000}"/>
    <cellStyle name="Normal 4 21 2" xfId="24372" xr:uid="{00000000-0005-0000-0000-0000CC6E0000}"/>
    <cellStyle name="Normal 4 21 2 2" xfId="30625" xr:uid="{00000000-0005-0000-0000-0000CD6E0000}"/>
    <cellStyle name="Normal 4 21 3" xfId="28015" xr:uid="{00000000-0005-0000-0000-0000CE6E0000}"/>
    <cellStyle name="Normal 4 22" xfId="24373" xr:uid="{00000000-0005-0000-0000-0000CF6E0000}"/>
    <cellStyle name="Normal 4 22 2" xfId="30626" xr:uid="{00000000-0005-0000-0000-0000D06E0000}"/>
    <cellStyle name="Normal 4 23" xfId="25251" xr:uid="{00000000-0005-0000-0000-0000D16E0000}"/>
    <cellStyle name="Normal 4 3" xfId="93" xr:uid="{00000000-0005-0000-0000-0000D26E0000}"/>
    <cellStyle name="Normal 4 3 10" xfId="3427" xr:uid="{00000000-0005-0000-0000-0000D36E0000}"/>
    <cellStyle name="Normal 4 3 10 2" xfId="24374" xr:uid="{00000000-0005-0000-0000-0000D46E0000}"/>
    <cellStyle name="Normal 4 3 10 2 2" xfId="30627" xr:uid="{00000000-0005-0000-0000-0000D56E0000}"/>
    <cellStyle name="Normal 4 3 10 3" xfId="27572" xr:uid="{00000000-0005-0000-0000-0000D66E0000}"/>
    <cellStyle name="Normal 4 3 11" xfId="3792" xr:uid="{00000000-0005-0000-0000-0000D76E0000}"/>
    <cellStyle name="Normal 4 3 11 2" xfId="24375" xr:uid="{00000000-0005-0000-0000-0000D86E0000}"/>
    <cellStyle name="Normal 4 3 11 2 2" xfId="30628" xr:uid="{00000000-0005-0000-0000-0000D96E0000}"/>
    <cellStyle name="Normal 4 3 11 3" xfId="27822" xr:uid="{00000000-0005-0000-0000-0000DA6E0000}"/>
    <cellStyle name="Normal 4 3 12" xfId="5223" xr:uid="{00000000-0005-0000-0000-0000DB6E0000}"/>
    <cellStyle name="Normal 4 3 12 2" xfId="24376" xr:uid="{00000000-0005-0000-0000-0000DC6E0000}"/>
    <cellStyle name="Normal 4 3 12 2 2" xfId="30629" xr:uid="{00000000-0005-0000-0000-0000DD6E0000}"/>
    <cellStyle name="Normal 4 3 12 3" xfId="28070" xr:uid="{00000000-0005-0000-0000-0000DE6E0000}"/>
    <cellStyle name="Normal 4 3 13" xfId="24377" xr:uid="{00000000-0005-0000-0000-0000DF6E0000}"/>
    <cellStyle name="Normal 4 3 13 2" xfId="30630" xr:uid="{00000000-0005-0000-0000-0000E06E0000}"/>
    <cellStyle name="Normal 4 3 14" xfId="25306" xr:uid="{00000000-0005-0000-0000-0000E16E0000}"/>
    <cellStyle name="Normal 4 3 2" xfId="452" xr:uid="{00000000-0005-0000-0000-0000E26E0000}"/>
    <cellStyle name="Normal 4 3 2 2" xfId="24378" xr:uid="{00000000-0005-0000-0000-0000E36E0000}"/>
    <cellStyle name="Normal 4 3 2 2 2" xfId="30631" xr:uid="{00000000-0005-0000-0000-0000E46E0000}"/>
    <cellStyle name="Normal 4 3 2 3" xfId="25552" xr:uid="{00000000-0005-0000-0000-0000E56E0000}"/>
    <cellStyle name="Normal 4 3 3" xfId="879" xr:uid="{00000000-0005-0000-0000-0000E66E0000}"/>
    <cellStyle name="Normal 4 3 3 2" xfId="24379" xr:uid="{00000000-0005-0000-0000-0000E76E0000}"/>
    <cellStyle name="Normal 4 3 3 2 2" xfId="30632" xr:uid="{00000000-0005-0000-0000-0000E86E0000}"/>
    <cellStyle name="Normal 4 3 3 3" xfId="25829" xr:uid="{00000000-0005-0000-0000-0000E96E0000}"/>
    <cellStyle name="Normal 4 3 4" xfId="1243" xr:uid="{00000000-0005-0000-0000-0000EA6E0000}"/>
    <cellStyle name="Normal 4 3 4 2" xfId="24380" xr:uid="{00000000-0005-0000-0000-0000EB6E0000}"/>
    <cellStyle name="Normal 4 3 4 2 2" xfId="30633" xr:uid="{00000000-0005-0000-0000-0000EC6E0000}"/>
    <cellStyle name="Normal 4 3 4 3" xfId="26078" xr:uid="{00000000-0005-0000-0000-0000ED6E0000}"/>
    <cellStyle name="Normal 4 3 5" xfId="1607" xr:uid="{00000000-0005-0000-0000-0000EE6E0000}"/>
    <cellStyle name="Normal 4 3 5 2" xfId="24381" xr:uid="{00000000-0005-0000-0000-0000EF6E0000}"/>
    <cellStyle name="Normal 4 3 5 2 2" xfId="30634" xr:uid="{00000000-0005-0000-0000-0000F06E0000}"/>
    <cellStyle name="Normal 4 3 5 3" xfId="26327" xr:uid="{00000000-0005-0000-0000-0000F16E0000}"/>
    <cellStyle name="Normal 4 3 6" xfId="1971" xr:uid="{00000000-0005-0000-0000-0000F26E0000}"/>
    <cellStyle name="Normal 4 3 6 2" xfId="24382" xr:uid="{00000000-0005-0000-0000-0000F36E0000}"/>
    <cellStyle name="Normal 4 3 6 2 2" xfId="30635" xr:uid="{00000000-0005-0000-0000-0000F46E0000}"/>
    <cellStyle name="Normal 4 3 6 3" xfId="26576" xr:uid="{00000000-0005-0000-0000-0000F56E0000}"/>
    <cellStyle name="Normal 4 3 7" xfId="2335" xr:uid="{00000000-0005-0000-0000-0000F66E0000}"/>
    <cellStyle name="Normal 4 3 7 2" xfId="24383" xr:uid="{00000000-0005-0000-0000-0000F76E0000}"/>
    <cellStyle name="Normal 4 3 7 2 2" xfId="30636" xr:uid="{00000000-0005-0000-0000-0000F86E0000}"/>
    <cellStyle name="Normal 4 3 7 3" xfId="26825" xr:uid="{00000000-0005-0000-0000-0000F96E0000}"/>
    <cellStyle name="Normal 4 3 8" xfId="2699" xr:uid="{00000000-0005-0000-0000-0000FA6E0000}"/>
    <cellStyle name="Normal 4 3 8 2" xfId="24384" xr:uid="{00000000-0005-0000-0000-0000FB6E0000}"/>
    <cellStyle name="Normal 4 3 8 2 2" xfId="30637" xr:uid="{00000000-0005-0000-0000-0000FC6E0000}"/>
    <cellStyle name="Normal 4 3 8 3" xfId="27074" xr:uid="{00000000-0005-0000-0000-0000FD6E0000}"/>
    <cellStyle name="Normal 4 3 9" xfId="3063" xr:uid="{00000000-0005-0000-0000-0000FE6E0000}"/>
    <cellStyle name="Normal 4 3 9 2" xfId="24385" xr:uid="{00000000-0005-0000-0000-0000FF6E0000}"/>
    <cellStyle name="Normal 4 3 9 2 2" xfId="30638" xr:uid="{00000000-0005-0000-0000-0000006F0000}"/>
    <cellStyle name="Normal 4 3 9 3" xfId="27323" xr:uid="{00000000-0005-0000-0000-0000016F0000}"/>
    <cellStyle name="Normal 4 4" xfId="98" xr:uid="{00000000-0005-0000-0000-0000026F0000}"/>
    <cellStyle name="Normal 4 4 10" xfId="3432" xr:uid="{00000000-0005-0000-0000-0000036F0000}"/>
    <cellStyle name="Normal 4 4 10 2" xfId="24386" xr:uid="{00000000-0005-0000-0000-0000046F0000}"/>
    <cellStyle name="Normal 4 4 10 2 2" xfId="30639" xr:uid="{00000000-0005-0000-0000-0000056F0000}"/>
    <cellStyle name="Normal 4 4 10 3" xfId="27576" xr:uid="{00000000-0005-0000-0000-0000066F0000}"/>
    <cellStyle name="Normal 4 4 11" xfId="3797" xr:uid="{00000000-0005-0000-0000-0000076F0000}"/>
    <cellStyle name="Normal 4 4 11 2" xfId="24387" xr:uid="{00000000-0005-0000-0000-0000086F0000}"/>
    <cellStyle name="Normal 4 4 11 2 2" xfId="30640" xr:uid="{00000000-0005-0000-0000-0000096F0000}"/>
    <cellStyle name="Normal 4 4 11 3" xfId="27826" xr:uid="{00000000-0005-0000-0000-00000A6F0000}"/>
    <cellStyle name="Normal 4 4 12" xfId="5228" xr:uid="{00000000-0005-0000-0000-00000B6F0000}"/>
    <cellStyle name="Normal 4 4 12 2" xfId="24388" xr:uid="{00000000-0005-0000-0000-00000C6F0000}"/>
    <cellStyle name="Normal 4 4 12 2 2" xfId="30641" xr:uid="{00000000-0005-0000-0000-00000D6F0000}"/>
    <cellStyle name="Normal 4 4 12 3" xfId="28074" xr:uid="{00000000-0005-0000-0000-00000E6F0000}"/>
    <cellStyle name="Normal 4 4 13" xfId="24389" xr:uid="{00000000-0005-0000-0000-00000F6F0000}"/>
    <cellStyle name="Normal 4 4 13 2" xfId="30642" xr:uid="{00000000-0005-0000-0000-0000106F0000}"/>
    <cellStyle name="Normal 4 4 14" xfId="25310" xr:uid="{00000000-0005-0000-0000-0000116F0000}"/>
    <cellStyle name="Normal 4 4 2" xfId="457" xr:uid="{00000000-0005-0000-0000-0000126F0000}"/>
    <cellStyle name="Normal 4 4 2 2" xfId="24390" xr:uid="{00000000-0005-0000-0000-0000136F0000}"/>
    <cellStyle name="Normal 4 4 2 2 2" xfId="30643" xr:uid="{00000000-0005-0000-0000-0000146F0000}"/>
    <cellStyle name="Normal 4 4 2 3" xfId="25556" xr:uid="{00000000-0005-0000-0000-0000156F0000}"/>
    <cellStyle name="Normal 4 4 3" xfId="884" xr:uid="{00000000-0005-0000-0000-0000166F0000}"/>
    <cellStyle name="Normal 4 4 3 2" xfId="24391" xr:uid="{00000000-0005-0000-0000-0000176F0000}"/>
    <cellStyle name="Normal 4 4 3 2 2" xfId="30644" xr:uid="{00000000-0005-0000-0000-0000186F0000}"/>
    <cellStyle name="Normal 4 4 3 3" xfId="25833" xr:uid="{00000000-0005-0000-0000-0000196F0000}"/>
    <cellStyle name="Normal 4 4 4" xfId="1248" xr:uid="{00000000-0005-0000-0000-00001A6F0000}"/>
    <cellStyle name="Normal 4 4 4 2" xfId="24392" xr:uid="{00000000-0005-0000-0000-00001B6F0000}"/>
    <cellStyle name="Normal 4 4 4 2 2" xfId="30645" xr:uid="{00000000-0005-0000-0000-00001C6F0000}"/>
    <cellStyle name="Normal 4 4 4 3" xfId="26082" xr:uid="{00000000-0005-0000-0000-00001D6F0000}"/>
    <cellStyle name="Normal 4 4 5" xfId="1612" xr:uid="{00000000-0005-0000-0000-00001E6F0000}"/>
    <cellStyle name="Normal 4 4 5 2" xfId="24393" xr:uid="{00000000-0005-0000-0000-00001F6F0000}"/>
    <cellStyle name="Normal 4 4 5 2 2" xfId="30646" xr:uid="{00000000-0005-0000-0000-0000206F0000}"/>
    <cellStyle name="Normal 4 4 5 3" xfId="26331" xr:uid="{00000000-0005-0000-0000-0000216F0000}"/>
    <cellStyle name="Normal 4 4 6" xfId="1976" xr:uid="{00000000-0005-0000-0000-0000226F0000}"/>
    <cellStyle name="Normal 4 4 6 2" xfId="24394" xr:uid="{00000000-0005-0000-0000-0000236F0000}"/>
    <cellStyle name="Normal 4 4 6 2 2" xfId="30647" xr:uid="{00000000-0005-0000-0000-0000246F0000}"/>
    <cellStyle name="Normal 4 4 6 3" xfId="26580" xr:uid="{00000000-0005-0000-0000-0000256F0000}"/>
    <cellStyle name="Normal 4 4 7" xfId="2340" xr:uid="{00000000-0005-0000-0000-0000266F0000}"/>
    <cellStyle name="Normal 4 4 7 2" xfId="24395" xr:uid="{00000000-0005-0000-0000-0000276F0000}"/>
    <cellStyle name="Normal 4 4 7 2 2" xfId="30648" xr:uid="{00000000-0005-0000-0000-0000286F0000}"/>
    <cellStyle name="Normal 4 4 7 3" xfId="26829" xr:uid="{00000000-0005-0000-0000-0000296F0000}"/>
    <cellStyle name="Normal 4 4 8" xfId="2704" xr:uid="{00000000-0005-0000-0000-00002A6F0000}"/>
    <cellStyle name="Normal 4 4 8 2" xfId="24396" xr:uid="{00000000-0005-0000-0000-00002B6F0000}"/>
    <cellStyle name="Normal 4 4 8 2 2" xfId="30649" xr:uid="{00000000-0005-0000-0000-00002C6F0000}"/>
    <cellStyle name="Normal 4 4 8 3" xfId="27078" xr:uid="{00000000-0005-0000-0000-00002D6F0000}"/>
    <cellStyle name="Normal 4 4 9" xfId="3068" xr:uid="{00000000-0005-0000-0000-00002E6F0000}"/>
    <cellStyle name="Normal 4 4 9 2" xfId="24397" xr:uid="{00000000-0005-0000-0000-00002F6F0000}"/>
    <cellStyle name="Normal 4 4 9 2 2" xfId="30650" xr:uid="{00000000-0005-0000-0000-0000306F0000}"/>
    <cellStyle name="Normal 4 4 9 3" xfId="27327" xr:uid="{00000000-0005-0000-0000-0000316F0000}"/>
    <cellStyle name="Normal 4 5" xfId="109" xr:uid="{00000000-0005-0000-0000-0000326F0000}"/>
    <cellStyle name="Normal 4 5 10" xfId="3443" xr:uid="{00000000-0005-0000-0000-0000336F0000}"/>
    <cellStyle name="Normal 4 5 10 2" xfId="24398" xr:uid="{00000000-0005-0000-0000-0000346F0000}"/>
    <cellStyle name="Normal 4 5 10 2 2" xfId="30651" xr:uid="{00000000-0005-0000-0000-0000356F0000}"/>
    <cellStyle name="Normal 4 5 10 3" xfId="27587" xr:uid="{00000000-0005-0000-0000-0000366F0000}"/>
    <cellStyle name="Normal 4 5 11" xfId="3808" xr:uid="{00000000-0005-0000-0000-0000376F0000}"/>
    <cellStyle name="Normal 4 5 11 2" xfId="24399" xr:uid="{00000000-0005-0000-0000-0000386F0000}"/>
    <cellStyle name="Normal 4 5 11 2 2" xfId="30652" xr:uid="{00000000-0005-0000-0000-0000396F0000}"/>
    <cellStyle name="Normal 4 5 11 3" xfId="27837" xr:uid="{00000000-0005-0000-0000-00003A6F0000}"/>
    <cellStyle name="Normal 4 5 12" xfId="5239" xr:uid="{00000000-0005-0000-0000-00003B6F0000}"/>
    <cellStyle name="Normal 4 5 12 2" xfId="24400" xr:uid="{00000000-0005-0000-0000-00003C6F0000}"/>
    <cellStyle name="Normal 4 5 12 2 2" xfId="30653" xr:uid="{00000000-0005-0000-0000-00003D6F0000}"/>
    <cellStyle name="Normal 4 5 12 3" xfId="28085" xr:uid="{00000000-0005-0000-0000-00003E6F0000}"/>
    <cellStyle name="Normal 4 5 13" xfId="24401" xr:uid="{00000000-0005-0000-0000-00003F6F0000}"/>
    <cellStyle name="Normal 4 5 13 2" xfId="30654" xr:uid="{00000000-0005-0000-0000-0000406F0000}"/>
    <cellStyle name="Normal 4 5 14" xfId="25321" xr:uid="{00000000-0005-0000-0000-0000416F0000}"/>
    <cellStyle name="Normal 4 5 2" xfId="468" xr:uid="{00000000-0005-0000-0000-0000426F0000}"/>
    <cellStyle name="Normal 4 5 2 2" xfId="24402" xr:uid="{00000000-0005-0000-0000-0000436F0000}"/>
    <cellStyle name="Normal 4 5 2 2 2" xfId="30655" xr:uid="{00000000-0005-0000-0000-0000446F0000}"/>
    <cellStyle name="Normal 4 5 2 3" xfId="25567" xr:uid="{00000000-0005-0000-0000-0000456F0000}"/>
    <cellStyle name="Normal 4 5 3" xfId="895" xr:uid="{00000000-0005-0000-0000-0000466F0000}"/>
    <cellStyle name="Normal 4 5 3 2" xfId="24403" xr:uid="{00000000-0005-0000-0000-0000476F0000}"/>
    <cellStyle name="Normal 4 5 3 2 2" xfId="30656" xr:uid="{00000000-0005-0000-0000-0000486F0000}"/>
    <cellStyle name="Normal 4 5 3 3" xfId="25844" xr:uid="{00000000-0005-0000-0000-0000496F0000}"/>
    <cellStyle name="Normal 4 5 4" xfId="1259" xr:uid="{00000000-0005-0000-0000-00004A6F0000}"/>
    <cellStyle name="Normal 4 5 4 2" xfId="24404" xr:uid="{00000000-0005-0000-0000-00004B6F0000}"/>
    <cellStyle name="Normal 4 5 4 2 2" xfId="30657" xr:uid="{00000000-0005-0000-0000-00004C6F0000}"/>
    <cellStyle name="Normal 4 5 4 3" xfId="26093" xr:uid="{00000000-0005-0000-0000-00004D6F0000}"/>
    <cellStyle name="Normal 4 5 5" xfId="1623" xr:uid="{00000000-0005-0000-0000-00004E6F0000}"/>
    <cellStyle name="Normal 4 5 5 2" xfId="24405" xr:uid="{00000000-0005-0000-0000-00004F6F0000}"/>
    <cellStyle name="Normal 4 5 5 2 2" xfId="30658" xr:uid="{00000000-0005-0000-0000-0000506F0000}"/>
    <cellStyle name="Normal 4 5 5 3" xfId="26342" xr:uid="{00000000-0005-0000-0000-0000516F0000}"/>
    <cellStyle name="Normal 4 5 6" xfId="1987" xr:uid="{00000000-0005-0000-0000-0000526F0000}"/>
    <cellStyle name="Normal 4 5 6 2" xfId="24406" xr:uid="{00000000-0005-0000-0000-0000536F0000}"/>
    <cellStyle name="Normal 4 5 6 2 2" xfId="30659" xr:uid="{00000000-0005-0000-0000-0000546F0000}"/>
    <cellStyle name="Normal 4 5 6 3" xfId="26591" xr:uid="{00000000-0005-0000-0000-0000556F0000}"/>
    <cellStyle name="Normal 4 5 7" xfId="2351" xr:uid="{00000000-0005-0000-0000-0000566F0000}"/>
    <cellStyle name="Normal 4 5 7 2" xfId="24407" xr:uid="{00000000-0005-0000-0000-0000576F0000}"/>
    <cellStyle name="Normal 4 5 7 2 2" xfId="30660" xr:uid="{00000000-0005-0000-0000-0000586F0000}"/>
    <cellStyle name="Normal 4 5 7 3" xfId="26840" xr:uid="{00000000-0005-0000-0000-0000596F0000}"/>
    <cellStyle name="Normal 4 5 8" xfId="2715" xr:uid="{00000000-0005-0000-0000-00005A6F0000}"/>
    <cellStyle name="Normal 4 5 8 2" xfId="24408" xr:uid="{00000000-0005-0000-0000-00005B6F0000}"/>
    <cellStyle name="Normal 4 5 8 2 2" xfId="30661" xr:uid="{00000000-0005-0000-0000-00005C6F0000}"/>
    <cellStyle name="Normal 4 5 8 3" xfId="27089" xr:uid="{00000000-0005-0000-0000-00005D6F0000}"/>
    <cellStyle name="Normal 4 5 9" xfId="3079" xr:uid="{00000000-0005-0000-0000-00005E6F0000}"/>
    <cellStyle name="Normal 4 5 9 2" xfId="24409" xr:uid="{00000000-0005-0000-0000-00005F6F0000}"/>
    <cellStyle name="Normal 4 5 9 2 2" xfId="30662" xr:uid="{00000000-0005-0000-0000-0000606F0000}"/>
    <cellStyle name="Normal 4 5 9 3" xfId="27338" xr:uid="{00000000-0005-0000-0000-0000616F0000}"/>
    <cellStyle name="Normal 4 6" xfId="138" xr:uid="{00000000-0005-0000-0000-0000626F0000}"/>
    <cellStyle name="Normal 4 6 10" xfId="3472" xr:uid="{00000000-0005-0000-0000-0000636F0000}"/>
    <cellStyle name="Normal 4 6 10 2" xfId="24410" xr:uid="{00000000-0005-0000-0000-0000646F0000}"/>
    <cellStyle name="Normal 4 6 10 2 2" xfId="30663" xr:uid="{00000000-0005-0000-0000-0000656F0000}"/>
    <cellStyle name="Normal 4 6 10 3" xfId="27607" xr:uid="{00000000-0005-0000-0000-0000666F0000}"/>
    <cellStyle name="Normal 4 6 11" xfId="3837" xr:uid="{00000000-0005-0000-0000-0000676F0000}"/>
    <cellStyle name="Normal 4 6 11 2" xfId="24411" xr:uid="{00000000-0005-0000-0000-0000686F0000}"/>
    <cellStyle name="Normal 4 6 11 2 2" xfId="30664" xr:uid="{00000000-0005-0000-0000-0000696F0000}"/>
    <cellStyle name="Normal 4 6 11 3" xfId="27857" xr:uid="{00000000-0005-0000-0000-00006A6F0000}"/>
    <cellStyle name="Normal 4 6 12" xfId="5268" xr:uid="{00000000-0005-0000-0000-00006B6F0000}"/>
    <cellStyle name="Normal 4 6 12 2" xfId="24412" xr:uid="{00000000-0005-0000-0000-00006C6F0000}"/>
    <cellStyle name="Normal 4 6 12 2 2" xfId="30665" xr:uid="{00000000-0005-0000-0000-00006D6F0000}"/>
    <cellStyle name="Normal 4 6 12 3" xfId="28105" xr:uid="{00000000-0005-0000-0000-00006E6F0000}"/>
    <cellStyle name="Normal 4 6 13" xfId="24413" xr:uid="{00000000-0005-0000-0000-00006F6F0000}"/>
    <cellStyle name="Normal 4 6 13 2" xfId="30666" xr:uid="{00000000-0005-0000-0000-0000706F0000}"/>
    <cellStyle name="Normal 4 6 14" xfId="25341" xr:uid="{00000000-0005-0000-0000-0000716F0000}"/>
    <cellStyle name="Normal 4 6 2" xfId="497" xr:uid="{00000000-0005-0000-0000-0000726F0000}"/>
    <cellStyle name="Normal 4 6 2 2" xfId="24414" xr:uid="{00000000-0005-0000-0000-0000736F0000}"/>
    <cellStyle name="Normal 4 6 2 2 2" xfId="30667" xr:uid="{00000000-0005-0000-0000-0000746F0000}"/>
    <cellStyle name="Normal 4 6 2 3" xfId="25587" xr:uid="{00000000-0005-0000-0000-0000756F0000}"/>
    <cellStyle name="Normal 4 6 3" xfId="924" xr:uid="{00000000-0005-0000-0000-0000766F0000}"/>
    <cellStyle name="Normal 4 6 3 2" xfId="24415" xr:uid="{00000000-0005-0000-0000-0000776F0000}"/>
    <cellStyle name="Normal 4 6 3 2 2" xfId="30668" xr:uid="{00000000-0005-0000-0000-0000786F0000}"/>
    <cellStyle name="Normal 4 6 3 3" xfId="25864" xr:uid="{00000000-0005-0000-0000-0000796F0000}"/>
    <cellStyle name="Normal 4 6 4" xfId="1288" xr:uid="{00000000-0005-0000-0000-00007A6F0000}"/>
    <cellStyle name="Normal 4 6 4 2" xfId="24416" xr:uid="{00000000-0005-0000-0000-00007B6F0000}"/>
    <cellStyle name="Normal 4 6 4 2 2" xfId="30669" xr:uid="{00000000-0005-0000-0000-00007C6F0000}"/>
    <cellStyle name="Normal 4 6 4 3" xfId="26113" xr:uid="{00000000-0005-0000-0000-00007D6F0000}"/>
    <cellStyle name="Normal 4 6 5" xfId="1652" xr:uid="{00000000-0005-0000-0000-00007E6F0000}"/>
    <cellStyle name="Normal 4 6 5 2" xfId="24417" xr:uid="{00000000-0005-0000-0000-00007F6F0000}"/>
    <cellStyle name="Normal 4 6 5 2 2" xfId="30670" xr:uid="{00000000-0005-0000-0000-0000806F0000}"/>
    <cellStyle name="Normal 4 6 5 3" xfId="26362" xr:uid="{00000000-0005-0000-0000-0000816F0000}"/>
    <cellStyle name="Normal 4 6 6" xfId="2016" xr:uid="{00000000-0005-0000-0000-0000826F0000}"/>
    <cellStyle name="Normal 4 6 6 2" xfId="24418" xr:uid="{00000000-0005-0000-0000-0000836F0000}"/>
    <cellStyle name="Normal 4 6 6 2 2" xfId="30671" xr:uid="{00000000-0005-0000-0000-0000846F0000}"/>
    <cellStyle name="Normal 4 6 6 3" xfId="26611" xr:uid="{00000000-0005-0000-0000-0000856F0000}"/>
    <cellStyle name="Normal 4 6 7" xfId="2380" xr:uid="{00000000-0005-0000-0000-0000866F0000}"/>
    <cellStyle name="Normal 4 6 7 2" xfId="24419" xr:uid="{00000000-0005-0000-0000-0000876F0000}"/>
    <cellStyle name="Normal 4 6 7 2 2" xfId="30672" xr:uid="{00000000-0005-0000-0000-0000886F0000}"/>
    <cellStyle name="Normal 4 6 7 3" xfId="26860" xr:uid="{00000000-0005-0000-0000-0000896F0000}"/>
    <cellStyle name="Normal 4 6 8" xfId="2744" xr:uid="{00000000-0005-0000-0000-00008A6F0000}"/>
    <cellStyle name="Normal 4 6 8 2" xfId="24420" xr:uid="{00000000-0005-0000-0000-00008B6F0000}"/>
    <cellStyle name="Normal 4 6 8 2 2" xfId="30673" xr:uid="{00000000-0005-0000-0000-00008C6F0000}"/>
    <cellStyle name="Normal 4 6 8 3" xfId="27109" xr:uid="{00000000-0005-0000-0000-00008D6F0000}"/>
    <cellStyle name="Normal 4 6 9" xfId="3108" xr:uid="{00000000-0005-0000-0000-00008E6F0000}"/>
    <cellStyle name="Normal 4 6 9 2" xfId="24421" xr:uid="{00000000-0005-0000-0000-00008F6F0000}"/>
    <cellStyle name="Normal 4 6 9 2 2" xfId="30674" xr:uid="{00000000-0005-0000-0000-0000906F0000}"/>
    <cellStyle name="Normal 4 6 9 3" xfId="27358" xr:uid="{00000000-0005-0000-0000-0000916F0000}"/>
    <cellStyle name="Normal 4 7" xfId="173" xr:uid="{00000000-0005-0000-0000-0000926F0000}"/>
    <cellStyle name="Normal 4 7 10" xfId="3507" xr:uid="{00000000-0005-0000-0000-0000936F0000}"/>
    <cellStyle name="Normal 4 7 10 2" xfId="24422" xr:uid="{00000000-0005-0000-0000-0000946F0000}"/>
    <cellStyle name="Normal 4 7 10 2 2" xfId="30675" xr:uid="{00000000-0005-0000-0000-0000956F0000}"/>
    <cellStyle name="Normal 4 7 10 3" xfId="27632" xr:uid="{00000000-0005-0000-0000-0000966F0000}"/>
    <cellStyle name="Normal 4 7 11" xfId="3872" xr:uid="{00000000-0005-0000-0000-0000976F0000}"/>
    <cellStyle name="Normal 4 7 11 2" xfId="24423" xr:uid="{00000000-0005-0000-0000-0000986F0000}"/>
    <cellStyle name="Normal 4 7 11 2 2" xfId="30676" xr:uid="{00000000-0005-0000-0000-0000996F0000}"/>
    <cellStyle name="Normal 4 7 11 3" xfId="27882" xr:uid="{00000000-0005-0000-0000-00009A6F0000}"/>
    <cellStyle name="Normal 4 7 12" xfId="5303" xr:uid="{00000000-0005-0000-0000-00009B6F0000}"/>
    <cellStyle name="Normal 4 7 12 2" xfId="24424" xr:uid="{00000000-0005-0000-0000-00009C6F0000}"/>
    <cellStyle name="Normal 4 7 12 2 2" xfId="30677" xr:uid="{00000000-0005-0000-0000-00009D6F0000}"/>
    <cellStyle name="Normal 4 7 12 3" xfId="28130" xr:uid="{00000000-0005-0000-0000-00009E6F0000}"/>
    <cellStyle name="Normal 4 7 13" xfId="24425" xr:uid="{00000000-0005-0000-0000-00009F6F0000}"/>
    <cellStyle name="Normal 4 7 13 2" xfId="30678" xr:uid="{00000000-0005-0000-0000-0000A06F0000}"/>
    <cellStyle name="Normal 4 7 14" xfId="25366" xr:uid="{00000000-0005-0000-0000-0000A16F0000}"/>
    <cellStyle name="Normal 4 7 2" xfId="532" xr:uid="{00000000-0005-0000-0000-0000A26F0000}"/>
    <cellStyle name="Normal 4 7 2 2" xfId="24426" xr:uid="{00000000-0005-0000-0000-0000A36F0000}"/>
    <cellStyle name="Normal 4 7 2 2 2" xfId="30679" xr:uid="{00000000-0005-0000-0000-0000A46F0000}"/>
    <cellStyle name="Normal 4 7 2 3" xfId="25612" xr:uid="{00000000-0005-0000-0000-0000A56F0000}"/>
    <cellStyle name="Normal 4 7 3" xfId="959" xr:uid="{00000000-0005-0000-0000-0000A66F0000}"/>
    <cellStyle name="Normal 4 7 3 2" xfId="24427" xr:uid="{00000000-0005-0000-0000-0000A76F0000}"/>
    <cellStyle name="Normal 4 7 3 2 2" xfId="30680" xr:uid="{00000000-0005-0000-0000-0000A86F0000}"/>
    <cellStyle name="Normal 4 7 3 3" xfId="25889" xr:uid="{00000000-0005-0000-0000-0000A96F0000}"/>
    <cellStyle name="Normal 4 7 4" xfId="1323" xr:uid="{00000000-0005-0000-0000-0000AA6F0000}"/>
    <cellStyle name="Normal 4 7 4 2" xfId="24428" xr:uid="{00000000-0005-0000-0000-0000AB6F0000}"/>
    <cellStyle name="Normal 4 7 4 2 2" xfId="30681" xr:uid="{00000000-0005-0000-0000-0000AC6F0000}"/>
    <cellStyle name="Normal 4 7 4 3" xfId="26138" xr:uid="{00000000-0005-0000-0000-0000AD6F0000}"/>
    <cellStyle name="Normal 4 7 5" xfId="1687" xr:uid="{00000000-0005-0000-0000-0000AE6F0000}"/>
    <cellStyle name="Normal 4 7 5 2" xfId="24429" xr:uid="{00000000-0005-0000-0000-0000AF6F0000}"/>
    <cellStyle name="Normal 4 7 5 2 2" xfId="30682" xr:uid="{00000000-0005-0000-0000-0000B06F0000}"/>
    <cellStyle name="Normal 4 7 5 3" xfId="26387" xr:uid="{00000000-0005-0000-0000-0000B16F0000}"/>
    <cellStyle name="Normal 4 7 6" xfId="2051" xr:uid="{00000000-0005-0000-0000-0000B26F0000}"/>
    <cellStyle name="Normal 4 7 6 2" xfId="24430" xr:uid="{00000000-0005-0000-0000-0000B36F0000}"/>
    <cellStyle name="Normal 4 7 6 2 2" xfId="30683" xr:uid="{00000000-0005-0000-0000-0000B46F0000}"/>
    <cellStyle name="Normal 4 7 6 3" xfId="26636" xr:uid="{00000000-0005-0000-0000-0000B56F0000}"/>
    <cellStyle name="Normal 4 7 7" xfId="2415" xr:uid="{00000000-0005-0000-0000-0000B66F0000}"/>
    <cellStyle name="Normal 4 7 7 2" xfId="24431" xr:uid="{00000000-0005-0000-0000-0000B76F0000}"/>
    <cellStyle name="Normal 4 7 7 2 2" xfId="30684" xr:uid="{00000000-0005-0000-0000-0000B86F0000}"/>
    <cellStyle name="Normal 4 7 7 3" xfId="26885" xr:uid="{00000000-0005-0000-0000-0000B96F0000}"/>
    <cellStyle name="Normal 4 7 8" xfId="2779" xr:uid="{00000000-0005-0000-0000-0000BA6F0000}"/>
    <cellStyle name="Normal 4 7 8 2" xfId="24432" xr:uid="{00000000-0005-0000-0000-0000BB6F0000}"/>
    <cellStyle name="Normal 4 7 8 2 2" xfId="30685" xr:uid="{00000000-0005-0000-0000-0000BC6F0000}"/>
    <cellStyle name="Normal 4 7 8 3" xfId="27134" xr:uid="{00000000-0005-0000-0000-0000BD6F0000}"/>
    <cellStyle name="Normal 4 7 9" xfId="3143" xr:uid="{00000000-0005-0000-0000-0000BE6F0000}"/>
    <cellStyle name="Normal 4 7 9 2" xfId="24433" xr:uid="{00000000-0005-0000-0000-0000BF6F0000}"/>
    <cellStyle name="Normal 4 7 9 2 2" xfId="30686" xr:uid="{00000000-0005-0000-0000-0000C06F0000}"/>
    <cellStyle name="Normal 4 7 9 3" xfId="27383" xr:uid="{00000000-0005-0000-0000-0000C16F0000}"/>
    <cellStyle name="Normal 4 8" xfId="208" xr:uid="{00000000-0005-0000-0000-0000C26F0000}"/>
    <cellStyle name="Normal 4 8 10" xfId="3542" xr:uid="{00000000-0005-0000-0000-0000C36F0000}"/>
    <cellStyle name="Normal 4 8 10 2" xfId="24434" xr:uid="{00000000-0005-0000-0000-0000C46F0000}"/>
    <cellStyle name="Normal 4 8 10 2 2" xfId="30687" xr:uid="{00000000-0005-0000-0000-0000C56F0000}"/>
    <cellStyle name="Normal 4 8 10 3" xfId="27657" xr:uid="{00000000-0005-0000-0000-0000C66F0000}"/>
    <cellStyle name="Normal 4 8 11" xfId="3907" xr:uid="{00000000-0005-0000-0000-0000C76F0000}"/>
    <cellStyle name="Normal 4 8 11 2" xfId="24435" xr:uid="{00000000-0005-0000-0000-0000C86F0000}"/>
    <cellStyle name="Normal 4 8 11 2 2" xfId="30688" xr:uid="{00000000-0005-0000-0000-0000C96F0000}"/>
    <cellStyle name="Normal 4 8 11 3" xfId="27907" xr:uid="{00000000-0005-0000-0000-0000CA6F0000}"/>
    <cellStyle name="Normal 4 8 12" xfId="5338" xr:uid="{00000000-0005-0000-0000-0000CB6F0000}"/>
    <cellStyle name="Normal 4 8 12 2" xfId="24436" xr:uid="{00000000-0005-0000-0000-0000CC6F0000}"/>
    <cellStyle name="Normal 4 8 12 2 2" xfId="30689" xr:uid="{00000000-0005-0000-0000-0000CD6F0000}"/>
    <cellStyle name="Normal 4 8 12 3" xfId="28155" xr:uid="{00000000-0005-0000-0000-0000CE6F0000}"/>
    <cellStyle name="Normal 4 8 13" xfId="24437" xr:uid="{00000000-0005-0000-0000-0000CF6F0000}"/>
    <cellStyle name="Normal 4 8 13 2" xfId="30690" xr:uid="{00000000-0005-0000-0000-0000D06F0000}"/>
    <cellStyle name="Normal 4 8 14" xfId="25391" xr:uid="{00000000-0005-0000-0000-0000D16F0000}"/>
    <cellStyle name="Normal 4 8 2" xfId="567" xr:uid="{00000000-0005-0000-0000-0000D26F0000}"/>
    <cellStyle name="Normal 4 8 2 2" xfId="24438" xr:uid="{00000000-0005-0000-0000-0000D36F0000}"/>
    <cellStyle name="Normal 4 8 2 2 2" xfId="30691" xr:uid="{00000000-0005-0000-0000-0000D46F0000}"/>
    <cellStyle name="Normal 4 8 2 3" xfId="25637" xr:uid="{00000000-0005-0000-0000-0000D56F0000}"/>
    <cellStyle name="Normal 4 8 3" xfId="994" xr:uid="{00000000-0005-0000-0000-0000D66F0000}"/>
    <cellStyle name="Normal 4 8 3 2" xfId="24439" xr:uid="{00000000-0005-0000-0000-0000D76F0000}"/>
    <cellStyle name="Normal 4 8 3 2 2" xfId="30692" xr:uid="{00000000-0005-0000-0000-0000D86F0000}"/>
    <cellStyle name="Normal 4 8 3 3" xfId="25914" xr:uid="{00000000-0005-0000-0000-0000D96F0000}"/>
    <cellStyle name="Normal 4 8 4" xfId="1358" xr:uid="{00000000-0005-0000-0000-0000DA6F0000}"/>
    <cellStyle name="Normal 4 8 4 2" xfId="24440" xr:uid="{00000000-0005-0000-0000-0000DB6F0000}"/>
    <cellStyle name="Normal 4 8 4 2 2" xfId="30693" xr:uid="{00000000-0005-0000-0000-0000DC6F0000}"/>
    <cellStyle name="Normal 4 8 4 3" xfId="26163" xr:uid="{00000000-0005-0000-0000-0000DD6F0000}"/>
    <cellStyle name="Normal 4 8 5" xfId="1722" xr:uid="{00000000-0005-0000-0000-0000DE6F0000}"/>
    <cellStyle name="Normal 4 8 5 2" xfId="24441" xr:uid="{00000000-0005-0000-0000-0000DF6F0000}"/>
    <cellStyle name="Normal 4 8 5 2 2" xfId="30694" xr:uid="{00000000-0005-0000-0000-0000E06F0000}"/>
    <cellStyle name="Normal 4 8 5 3" xfId="26412" xr:uid="{00000000-0005-0000-0000-0000E16F0000}"/>
    <cellStyle name="Normal 4 8 6" xfId="2086" xr:uid="{00000000-0005-0000-0000-0000E26F0000}"/>
    <cellStyle name="Normal 4 8 6 2" xfId="24442" xr:uid="{00000000-0005-0000-0000-0000E36F0000}"/>
    <cellStyle name="Normal 4 8 6 2 2" xfId="30695" xr:uid="{00000000-0005-0000-0000-0000E46F0000}"/>
    <cellStyle name="Normal 4 8 6 3" xfId="26661" xr:uid="{00000000-0005-0000-0000-0000E56F0000}"/>
    <cellStyle name="Normal 4 8 7" xfId="2450" xr:uid="{00000000-0005-0000-0000-0000E66F0000}"/>
    <cellStyle name="Normal 4 8 7 2" xfId="24443" xr:uid="{00000000-0005-0000-0000-0000E76F0000}"/>
    <cellStyle name="Normal 4 8 7 2 2" xfId="30696" xr:uid="{00000000-0005-0000-0000-0000E86F0000}"/>
    <cellStyle name="Normal 4 8 7 3" xfId="26910" xr:uid="{00000000-0005-0000-0000-0000E96F0000}"/>
    <cellStyle name="Normal 4 8 8" xfId="2814" xr:uid="{00000000-0005-0000-0000-0000EA6F0000}"/>
    <cellStyle name="Normal 4 8 8 2" xfId="24444" xr:uid="{00000000-0005-0000-0000-0000EB6F0000}"/>
    <cellStyle name="Normal 4 8 8 2 2" xfId="30697" xr:uid="{00000000-0005-0000-0000-0000EC6F0000}"/>
    <cellStyle name="Normal 4 8 8 3" xfId="27159" xr:uid="{00000000-0005-0000-0000-0000ED6F0000}"/>
    <cellStyle name="Normal 4 8 9" xfId="3178" xr:uid="{00000000-0005-0000-0000-0000EE6F0000}"/>
    <cellStyle name="Normal 4 8 9 2" xfId="24445" xr:uid="{00000000-0005-0000-0000-0000EF6F0000}"/>
    <cellStyle name="Normal 4 8 9 2 2" xfId="30698" xr:uid="{00000000-0005-0000-0000-0000F06F0000}"/>
    <cellStyle name="Normal 4 8 9 3" xfId="27408" xr:uid="{00000000-0005-0000-0000-0000F16F0000}"/>
    <cellStyle name="Normal 4 9" xfId="242" xr:uid="{00000000-0005-0000-0000-0000F26F0000}"/>
    <cellStyle name="Normal 4 9 10" xfId="3576" xr:uid="{00000000-0005-0000-0000-0000F36F0000}"/>
    <cellStyle name="Normal 4 9 10 2" xfId="24446" xr:uid="{00000000-0005-0000-0000-0000F46F0000}"/>
    <cellStyle name="Normal 4 9 10 2 2" xfId="30699" xr:uid="{00000000-0005-0000-0000-0000F56F0000}"/>
    <cellStyle name="Normal 4 9 10 3" xfId="27681" xr:uid="{00000000-0005-0000-0000-0000F66F0000}"/>
    <cellStyle name="Normal 4 9 11" xfId="3941" xr:uid="{00000000-0005-0000-0000-0000F76F0000}"/>
    <cellStyle name="Normal 4 9 11 2" xfId="24447" xr:uid="{00000000-0005-0000-0000-0000F86F0000}"/>
    <cellStyle name="Normal 4 9 11 2 2" xfId="30700" xr:uid="{00000000-0005-0000-0000-0000F96F0000}"/>
    <cellStyle name="Normal 4 9 11 3" xfId="27931" xr:uid="{00000000-0005-0000-0000-0000FA6F0000}"/>
    <cellStyle name="Normal 4 9 12" xfId="5372" xr:uid="{00000000-0005-0000-0000-0000FB6F0000}"/>
    <cellStyle name="Normal 4 9 12 2" xfId="24448" xr:uid="{00000000-0005-0000-0000-0000FC6F0000}"/>
    <cellStyle name="Normal 4 9 12 2 2" xfId="30701" xr:uid="{00000000-0005-0000-0000-0000FD6F0000}"/>
    <cellStyle name="Normal 4 9 12 3" xfId="28179" xr:uid="{00000000-0005-0000-0000-0000FE6F0000}"/>
    <cellStyle name="Normal 4 9 13" xfId="24449" xr:uid="{00000000-0005-0000-0000-0000FF6F0000}"/>
    <cellStyle name="Normal 4 9 13 2" xfId="30702" xr:uid="{00000000-0005-0000-0000-000000700000}"/>
    <cellStyle name="Normal 4 9 14" xfId="25415" xr:uid="{00000000-0005-0000-0000-000001700000}"/>
    <cellStyle name="Normal 4 9 2" xfId="601" xr:uid="{00000000-0005-0000-0000-000002700000}"/>
    <cellStyle name="Normal 4 9 2 2" xfId="24450" xr:uid="{00000000-0005-0000-0000-000003700000}"/>
    <cellStyle name="Normal 4 9 2 2 2" xfId="30703" xr:uid="{00000000-0005-0000-0000-000004700000}"/>
    <cellStyle name="Normal 4 9 2 3" xfId="25661" xr:uid="{00000000-0005-0000-0000-000005700000}"/>
    <cellStyle name="Normal 4 9 3" xfId="1028" xr:uid="{00000000-0005-0000-0000-000006700000}"/>
    <cellStyle name="Normal 4 9 3 2" xfId="24451" xr:uid="{00000000-0005-0000-0000-000007700000}"/>
    <cellStyle name="Normal 4 9 3 2 2" xfId="30704" xr:uid="{00000000-0005-0000-0000-000008700000}"/>
    <cellStyle name="Normal 4 9 3 3" xfId="25938" xr:uid="{00000000-0005-0000-0000-000009700000}"/>
    <cellStyle name="Normal 4 9 4" xfId="1392" xr:uid="{00000000-0005-0000-0000-00000A700000}"/>
    <cellStyle name="Normal 4 9 4 2" xfId="24452" xr:uid="{00000000-0005-0000-0000-00000B700000}"/>
    <cellStyle name="Normal 4 9 4 2 2" xfId="30705" xr:uid="{00000000-0005-0000-0000-00000C700000}"/>
    <cellStyle name="Normal 4 9 4 3" xfId="26187" xr:uid="{00000000-0005-0000-0000-00000D700000}"/>
    <cellStyle name="Normal 4 9 5" xfId="1756" xr:uid="{00000000-0005-0000-0000-00000E700000}"/>
    <cellStyle name="Normal 4 9 5 2" xfId="24453" xr:uid="{00000000-0005-0000-0000-00000F700000}"/>
    <cellStyle name="Normal 4 9 5 2 2" xfId="30706" xr:uid="{00000000-0005-0000-0000-000010700000}"/>
    <cellStyle name="Normal 4 9 5 3" xfId="26436" xr:uid="{00000000-0005-0000-0000-000011700000}"/>
    <cellStyle name="Normal 4 9 6" xfId="2120" xr:uid="{00000000-0005-0000-0000-000012700000}"/>
    <cellStyle name="Normal 4 9 6 2" xfId="24454" xr:uid="{00000000-0005-0000-0000-000013700000}"/>
    <cellStyle name="Normal 4 9 6 2 2" xfId="30707" xr:uid="{00000000-0005-0000-0000-000014700000}"/>
    <cellStyle name="Normal 4 9 6 3" xfId="26685" xr:uid="{00000000-0005-0000-0000-000015700000}"/>
    <cellStyle name="Normal 4 9 7" xfId="2484" xr:uid="{00000000-0005-0000-0000-000016700000}"/>
    <cellStyle name="Normal 4 9 7 2" xfId="24455" xr:uid="{00000000-0005-0000-0000-000017700000}"/>
    <cellStyle name="Normal 4 9 7 2 2" xfId="30708" xr:uid="{00000000-0005-0000-0000-000018700000}"/>
    <cellStyle name="Normal 4 9 7 3" xfId="26934" xr:uid="{00000000-0005-0000-0000-000019700000}"/>
    <cellStyle name="Normal 4 9 8" xfId="2848" xr:uid="{00000000-0005-0000-0000-00001A700000}"/>
    <cellStyle name="Normal 4 9 8 2" xfId="24456" xr:uid="{00000000-0005-0000-0000-00001B700000}"/>
    <cellStyle name="Normal 4 9 8 2 2" xfId="30709" xr:uid="{00000000-0005-0000-0000-00001C700000}"/>
    <cellStyle name="Normal 4 9 8 3" xfId="27183" xr:uid="{00000000-0005-0000-0000-00001D700000}"/>
    <cellStyle name="Normal 4 9 9" xfId="3212" xr:uid="{00000000-0005-0000-0000-00001E700000}"/>
    <cellStyle name="Normal 4 9 9 2" xfId="24457" xr:uid="{00000000-0005-0000-0000-00001F700000}"/>
    <cellStyle name="Normal 4 9 9 2 2" xfId="30710" xr:uid="{00000000-0005-0000-0000-000020700000}"/>
    <cellStyle name="Normal 4 9 9 3" xfId="27432" xr:uid="{00000000-0005-0000-0000-000021700000}"/>
    <cellStyle name="Normal 40" xfId="12523" xr:uid="{00000000-0005-0000-0000-000022700000}"/>
    <cellStyle name="Normal 41" xfId="12525" xr:uid="{00000000-0005-0000-0000-000023700000}"/>
    <cellStyle name="Normal 41 2" xfId="22020" xr:uid="{00000000-0005-0000-0000-000024700000}"/>
    <cellStyle name="Normal 41 2 2" xfId="28280" xr:uid="{00000000-0005-0000-0000-000025700000}"/>
    <cellStyle name="Normal 41 3" xfId="28278" xr:uid="{00000000-0005-0000-0000-000026700000}"/>
    <cellStyle name="Normal 42" xfId="12524" xr:uid="{00000000-0005-0000-0000-000027700000}"/>
    <cellStyle name="Normal 42 10" xfId="31513" xr:uid="{00000000-0005-0000-0000-000028700000}"/>
    <cellStyle name="Normal 42 10 2" xfId="32269" xr:uid="{00000000-0005-0000-0000-000029700000}"/>
    <cellStyle name="Normal 42 11" xfId="31893" xr:uid="{00000000-0005-0000-0000-00002A700000}"/>
    <cellStyle name="Normal 42 2" xfId="22024" xr:uid="{00000000-0005-0000-0000-00002B700000}"/>
    <cellStyle name="Normal 42 2 2" xfId="22028" xr:uid="{00000000-0005-0000-0000-00002C700000}"/>
    <cellStyle name="Normal 42 2 2 2" xfId="25081" xr:uid="{00000000-0005-0000-0000-00002D700000}"/>
    <cellStyle name="Normal 42 2 2 2 2" xfId="25119" xr:uid="{00000000-0005-0000-0000-00002E700000}"/>
    <cellStyle name="Normal 42 2 2 2 2 2" xfId="25218" xr:uid="{00000000-0005-0000-0000-00002F700000}"/>
    <cellStyle name="Normal 42 2 2 2 2 2 2" xfId="31477" xr:uid="{00000000-0005-0000-0000-000030700000}"/>
    <cellStyle name="Normal 42 2 2 2 2 2 2 2" xfId="31855" xr:uid="{00000000-0005-0000-0000-000031700000}"/>
    <cellStyle name="Normal 42 2 2 2 2 2 2 2 2" xfId="32610" xr:uid="{00000000-0005-0000-0000-000032700000}"/>
    <cellStyle name="Normal 42 2 2 2 2 2 2 3" xfId="32234" xr:uid="{00000000-0005-0000-0000-000033700000}"/>
    <cellStyle name="Normal 42 2 2 2 2 2 3" xfId="31667" xr:uid="{00000000-0005-0000-0000-000034700000}"/>
    <cellStyle name="Normal 42 2 2 2 2 2 3 2" xfId="32423" xr:uid="{00000000-0005-0000-0000-000035700000}"/>
    <cellStyle name="Normal 42 2 2 2 2 2 4" xfId="32047" xr:uid="{00000000-0005-0000-0000-000036700000}"/>
    <cellStyle name="Normal 42 2 2 2 2 3" xfId="31384" xr:uid="{00000000-0005-0000-0000-000037700000}"/>
    <cellStyle name="Normal 42 2 2 2 2 3 2" xfId="31762" xr:uid="{00000000-0005-0000-0000-000038700000}"/>
    <cellStyle name="Normal 42 2 2 2 2 3 2 2" xfId="32517" xr:uid="{00000000-0005-0000-0000-000039700000}"/>
    <cellStyle name="Normal 42 2 2 2 2 3 3" xfId="32141" xr:uid="{00000000-0005-0000-0000-00003A700000}"/>
    <cellStyle name="Normal 42 2 2 2 2 4" xfId="31574" xr:uid="{00000000-0005-0000-0000-00003B700000}"/>
    <cellStyle name="Normal 42 2 2 2 2 4 2" xfId="32330" xr:uid="{00000000-0005-0000-0000-00003C700000}"/>
    <cellStyle name="Normal 42 2 2 2 2 5" xfId="31954" xr:uid="{00000000-0005-0000-0000-00003D700000}"/>
    <cellStyle name="Normal 42 2 2 2 3" xfId="25180" xr:uid="{00000000-0005-0000-0000-00003E700000}"/>
    <cellStyle name="Normal 42 2 2 2 3 2" xfId="31440" xr:uid="{00000000-0005-0000-0000-00003F700000}"/>
    <cellStyle name="Normal 42 2 2 2 3 2 2" xfId="31818" xr:uid="{00000000-0005-0000-0000-000040700000}"/>
    <cellStyle name="Normal 42 2 2 2 3 2 2 2" xfId="32573" xr:uid="{00000000-0005-0000-0000-000041700000}"/>
    <cellStyle name="Normal 42 2 2 2 3 2 3" xfId="32197" xr:uid="{00000000-0005-0000-0000-000042700000}"/>
    <cellStyle name="Normal 42 2 2 2 3 3" xfId="31630" xr:uid="{00000000-0005-0000-0000-000043700000}"/>
    <cellStyle name="Normal 42 2 2 2 3 3 2" xfId="32386" xr:uid="{00000000-0005-0000-0000-000044700000}"/>
    <cellStyle name="Normal 42 2 2 2 3 4" xfId="32010" xr:uid="{00000000-0005-0000-0000-000045700000}"/>
    <cellStyle name="Normal 42 2 2 2 4" xfId="31347" xr:uid="{00000000-0005-0000-0000-000046700000}"/>
    <cellStyle name="Normal 42 2 2 2 4 2" xfId="31725" xr:uid="{00000000-0005-0000-0000-000047700000}"/>
    <cellStyle name="Normal 42 2 2 2 4 2 2" xfId="32480" xr:uid="{00000000-0005-0000-0000-000048700000}"/>
    <cellStyle name="Normal 42 2 2 2 4 3" xfId="32104" xr:uid="{00000000-0005-0000-0000-000049700000}"/>
    <cellStyle name="Normal 42 2 2 2 5" xfId="31537" xr:uid="{00000000-0005-0000-0000-00004A700000}"/>
    <cellStyle name="Normal 42 2 2 2 5 2" xfId="32293" xr:uid="{00000000-0005-0000-0000-00004B700000}"/>
    <cellStyle name="Normal 42 2 2 2 6" xfId="31917" xr:uid="{00000000-0005-0000-0000-00004C700000}"/>
    <cellStyle name="Normal 42 2 2 3" xfId="25101" xr:uid="{00000000-0005-0000-0000-00004D700000}"/>
    <cellStyle name="Normal 42 2 2 3 2" xfId="25200" xr:uid="{00000000-0005-0000-0000-00004E700000}"/>
    <cellStyle name="Normal 42 2 2 3 2 2" xfId="31459" xr:uid="{00000000-0005-0000-0000-00004F700000}"/>
    <cellStyle name="Normal 42 2 2 3 2 2 2" xfId="31837" xr:uid="{00000000-0005-0000-0000-000050700000}"/>
    <cellStyle name="Normal 42 2 2 3 2 2 2 2" xfId="32592" xr:uid="{00000000-0005-0000-0000-000051700000}"/>
    <cellStyle name="Normal 42 2 2 3 2 2 3" xfId="32216" xr:uid="{00000000-0005-0000-0000-000052700000}"/>
    <cellStyle name="Normal 42 2 2 3 2 3" xfId="31649" xr:uid="{00000000-0005-0000-0000-000053700000}"/>
    <cellStyle name="Normal 42 2 2 3 2 3 2" xfId="32405" xr:uid="{00000000-0005-0000-0000-000054700000}"/>
    <cellStyle name="Normal 42 2 2 3 2 4" xfId="32029" xr:uid="{00000000-0005-0000-0000-000055700000}"/>
    <cellStyle name="Normal 42 2 2 3 3" xfId="31366" xr:uid="{00000000-0005-0000-0000-000056700000}"/>
    <cellStyle name="Normal 42 2 2 3 3 2" xfId="31744" xr:uid="{00000000-0005-0000-0000-000057700000}"/>
    <cellStyle name="Normal 42 2 2 3 3 2 2" xfId="32499" xr:uid="{00000000-0005-0000-0000-000058700000}"/>
    <cellStyle name="Normal 42 2 2 3 3 3" xfId="32123" xr:uid="{00000000-0005-0000-0000-000059700000}"/>
    <cellStyle name="Normal 42 2 2 3 4" xfId="31556" xr:uid="{00000000-0005-0000-0000-00005A700000}"/>
    <cellStyle name="Normal 42 2 2 3 4 2" xfId="32312" xr:uid="{00000000-0005-0000-0000-00005B700000}"/>
    <cellStyle name="Normal 42 2 2 3 5" xfId="31936" xr:uid="{00000000-0005-0000-0000-00005C700000}"/>
    <cellStyle name="Normal 42 2 2 4" xfId="25136" xr:uid="{00000000-0005-0000-0000-00005D700000}"/>
    <cellStyle name="Normal 42 2 2 4 2" xfId="25233" xr:uid="{00000000-0005-0000-0000-00005E700000}"/>
    <cellStyle name="Normal 42 2 2 4 2 2" xfId="31492" xr:uid="{00000000-0005-0000-0000-00005F700000}"/>
    <cellStyle name="Normal 42 2 2 4 2 2 2" xfId="31870" xr:uid="{00000000-0005-0000-0000-000060700000}"/>
    <cellStyle name="Normal 42 2 2 4 2 2 2 2" xfId="32625" xr:uid="{00000000-0005-0000-0000-000061700000}"/>
    <cellStyle name="Normal 42 2 2 4 2 2 3" xfId="32249" xr:uid="{00000000-0005-0000-0000-000062700000}"/>
    <cellStyle name="Normal 42 2 2 4 2 3" xfId="31682" xr:uid="{00000000-0005-0000-0000-000063700000}"/>
    <cellStyle name="Normal 42 2 2 4 2 3 2" xfId="32438" xr:uid="{00000000-0005-0000-0000-000064700000}"/>
    <cellStyle name="Normal 42 2 2 4 2 4" xfId="32062" xr:uid="{00000000-0005-0000-0000-000065700000}"/>
    <cellStyle name="Normal 42 2 2 4 3" xfId="31399" xr:uid="{00000000-0005-0000-0000-000066700000}"/>
    <cellStyle name="Normal 42 2 2 4 3 2" xfId="31777" xr:uid="{00000000-0005-0000-0000-000067700000}"/>
    <cellStyle name="Normal 42 2 2 4 3 2 2" xfId="32532" xr:uid="{00000000-0005-0000-0000-000068700000}"/>
    <cellStyle name="Normal 42 2 2 4 3 3" xfId="32156" xr:uid="{00000000-0005-0000-0000-000069700000}"/>
    <cellStyle name="Normal 42 2 2 4 4" xfId="31589" xr:uid="{00000000-0005-0000-0000-00006A700000}"/>
    <cellStyle name="Normal 42 2 2 4 4 2" xfId="32345" xr:uid="{00000000-0005-0000-0000-00006B700000}"/>
    <cellStyle name="Normal 42 2 2 4 5" xfId="31969" xr:uid="{00000000-0005-0000-0000-00006C700000}"/>
    <cellStyle name="Normal 42 2 2 5" xfId="25160" xr:uid="{00000000-0005-0000-0000-00006D700000}"/>
    <cellStyle name="Normal 42 2 2 5 2" xfId="31422" xr:uid="{00000000-0005-0000-0000-00006E700000}"/>
    <cellStyle name="Normal 42 2 2 5 2 2" xfId="31800" xr:uid="{00000000-0005-0000-0000-00006F700000}"/>
    <cellStyle name="Normal 42 2 2 5 2 2 2" xfId="32555" xr:uid="{00000000-0005-0000-0000-000070700000}"/>
    <cellStyle name="Normal 42 2 2 5 2 3" xfId="32179" xr:uid="{00000000-0005-0000-0000-000071700000}"/>
    <cellStyle name="Normal 42 2 2 5 3" xfId="31612" xr:uid="{00000000-0005-0000-0000-000072700000}"/>
    <cellStyle name="Normal 42 2 2 5 3 2" xfId="32368" xr:uid="{00000000-0005-0000-0000-000073700000}"/>
    <cellStyle name="Normal 42 2 2 5 4" xfId="31992" xr:uid="{00000000-0005-0000-0000-000074700000}"/>
    <cellStyle name="Normal 42 2 2 6" xfId="31329" xr:uid="{00000000-0005-0000-0000-000075700000}"/>
    <cellStyle name="Normal 42 2 2 6 2" xfId="31707" xr:uid="{00000000-0005-0000-0000-000076700000}"/>
    <cellStyle name="Normal 42 2 2 6 2 2" xfId="32462" xr:uid="{00000000-0005-0000-0000-000077700000}"/>
    <cellStyle name="Normal 42 2 2 6 3" xfId="32086" xr:uid="{00000000-0005-0000-0000-000078700000}"/>
    <cellStyle name="Normal 42 2 2 7" xfId="31519" xr:uid="{00000000-0005-0000-0000-000079700000}"/>
    <cellStyle name="Normal 42 2 2 7 2" xfId="32275" xr:uid="{00000000-0005-0000-0000-00007A700000}"/>
    <cellStyle name="Normal 42 2 2 8" xfId="31899" xr:uid="{00000000-0005-0000-0000-00007B700000}"/>
    <cellStyle name="Normal 42 2 3" xfId="25078" xr:uid="{00000000-0005-0000-0000-00007C700000}"/>
    <cellStyle name="Normal 42 2 3 2" xfId="25116" xr:uid="{00000000-0005-0000-0000-00007D700000}"/>
    <cellStyle name="Normal 42 2 3 2 2" xfId="25215" xr:uid="{00000000-0005-0000-0000-00007E700000}"/>
    <cellStyle name="Normal 42 2 3 2 2 2" xfId="31474" xr:uid="{00000000-0005-0000-0000-00007F700000}"/>
    <cellStyle name="Normal 42 2 3 2 2 2 2" xfId="31852" xr:uid="{00000000-0005-0000-0000-000080700000}"/>
    <cellStyle name="Normal 42 2 3 2 2 2 2 2" xfId="32607" xr:uid="{00000000-0005-0000-0000-000081700000}"/>
    <cellStyle name="Normal 42 2 3 2 2 2 3" xfId="32231" xr:uid="{00000000-0005-0000-0000-000082700000}"/>
    <cellStyle name="Normal 42 2 3 2 2 3" xfId="31664" xr:uid="{00000000-0005-0000-0000-000083700000}"/>
    <cellStyle name="Normal 42 2 3 2 2 3 2" xfId="32420" xr:uid="{00000000-0005-0000-0000-000084700000}"/>
    <cellStyle name="Normal 42 2 3 2 2 4" xfId="32044" xr:uid="{00000000-0005-0000-0000-000085700000}"/>
    <cellStyle name="Normal 42 2 3 2 3" xfId="31381" xr:uid="{00000000-0005-0000-0000-000086700000}"/>
    <cellStyle name="Normal 42 2 3 2 3 2" xfId="31759" xr:uid="{00000000-0005-0000-0000-000087700000}"/>
    <cellStyle name="Normal 42 2 3 2 3 2 2" xfId="32514" xr:uid="{00000000-0005-0000-0000-000088700000}"/>
    <cellStyle name="Normal 42 2 3 2 3 3" xfId="32138" xr:uid="{00000000-0005-0000-0000-000089700000}"/>
    <cellStyle name="Normal 42 2 3 2 4" xfId="31571" xr:uid="{00000000-0005-0000-0000-00008A700000}"/>
    <cellStyle name="Normal 42 2 3 2 4 2" xfId="32327" xr:uid="{00000000-0005-0000-0000-00008B700000}"/>
    <cellStyle name="Normal 42 2 3 2 5" xfId="31951" xr:uid="{00000000-0005-0000-0000-00008C700000}"/>
    <cellStyle name="Normal 42 2 3 3" xfId="25177" xr:uid="{00000000-0005-0000-0000-00008D700000}"/>
    <cellStyle name="Normal 42 2 3 3 2" xfId="31437" xr:uid="{00000000-0005-0000-0000-00008E700000}"/>
    <cellStyle name="Normal 42 2 3 3 2 2" xfId="31815" xr:uid="{00000000-0005-0000-0000-00008F700000}"/>
    <cellStyle name="Normal 42 2 3 3 2 2 2" xfId="32570" xr:uid="{00000000-0005-0000-0000-000090700000}"/>
    <cellStyle name="Normal 42 2 3 3 2 3" xfId="32194" xr:uid="{00000000-0005-0000-0000-000091700000}"/>
    <cellStyle name="Normal 42 2 3 3 3" xfId="31627" xr:uid="{00000000-0005-0000-0000-000092700000}"/>
    <cellStyle name="Normal 42 2 3 3 3 2" xfId="32383" xr:uid="{00000000-0005-0000-0000-000093700000}"/>
    <cellStyle name="Normal 42 2 3 3 4" xfId="32007" xr:uid="{00000000-0005-0000-0000-000094700000}"/>
    <cellStyle name="Normal 42 2 3 4" xfId="31344" xr:uid="{00000000-0005-0000-0000-000095700000}"/>
    <cellStyle name="Normal 42 2 3 4 2" xfId="31722" xr:uid="{00000000-0005-0000-0000-000096700000}"/>
    <cellStyle name="Normal 42 2 3 4 2 2" xfId="32477" xr:uid="{00000000-0005-0000-0000-000097700000}"/>
    <cellStyle name="Normal 42 2 3 4 3" xfId="32101" xr:uid="{00000000-0005-0000-0000-000098700000}"/>
    <cellStyle name="Normal 42 2 3 5" xfId="31534" xr:uid="{00000000-0005-0000-0000-000099700000}"/>
    <cellStyle name="Normal 42 2 3 5 2" xfId="32290" xr:uid="{00000000-0005-0000-0000-00009A700000}"/>
    <cellStyle name="Normal 42 2 3 6" xfId="31914" xr:uid="{00000000-0005-0000-0000-00009B700000}"/>
    <cellStyle name="Normal 42 2 4" xfId="25098" xr:uid="{00000000-0005-0000-0000-00009C700000}"/>
    <cellStyle name="Normal 42 2 4 2" xfId="25197" xr:uid="{00000000-0005-0000-0000-00009D700000}"/>
    <cellStyle name="Normal 42 2 4 2 2" xfId="31456" xr:uid="{00000000-0005-0000-0000-00009E700000}"/>
    <cellStyle name="Normal 42 2 4 2 2 2" xfId="31834" xr:uid="{00000000-0005-0000-0000-00009F700000}"/>
    <cellStyle name="Normal 42 2 4 2 2 2 2" xfId="32589" xr:uid="{00000000-0005-0000-0000-0000A0700000}"/>
    <cellStyle name="Normal 42 2 4 2 2 3" xfId="32213" xr:uid="{00000000-0005-0000-0000-0000A1700000}"/>
    <cellStyle name="Normal 42 2 4 2 3" xfId="31646" xr:uid="{00000000-0005-0000-0000-0000A2700000}"/>
    <cellStyle name="Normal 42 2 4 2 3 2" xfId="32402" xr:uid="{00000000-0005-0000-0000-0000A3700000}"/>
    <cellStyle name="Normal 42 2 4 2 4" xfId="32026" xr:uid="{00000000-0005-0000-0000-0000A4700000}"/>
    <cellStyle name="Normal 42 2 4 3" xfId="31363" xr:uid="{00000000-0005-0000-0000-0000A5700000}"/>
    <cellStyle name="Normal 42 2 4 3 2" xfId="31741" xr:uid="{00000000-0005-0000-0000-0000A6700000}"/>
    <cellStyle name="Normal 42 2 4 3 2 2" xfId="32496" xr:uid="{00000000-0005-0000-0000-0000A7700000}"/>
    <cellStyle name="Normal 42 2 4 3 3" xfId="32120" xr:uid="{00000000-0005-0000-0000-0000A8700000}"/>
    <cellStyle name="Normal 42 2 4 4" xfId="31553" xr:uid="{00000000-0005-0000-0000-0000A9700000}"/>
    <cellStyle name="Normal 42 2 4 4 2" xfId="32309" xr:uid="{00000000-0005-0000-0000-0000AA700000}"/>
    <cellStyle name="Normal 42 2 4 5" xfId="31933" xr:uid="{00000000-0005-0000-0000-0000AB700000}"/>
    <cellStyle name="Normal 42 2 5" xfId="25135" xr:uid="{00000000-0005-0000-0000-0000AC700000}"/>
    <cellStyle name="Normal 42 2 5 2" xfId="25232" xr:uid="{00000000-0005-0000-0000-0000AD700000}"/>
    <cellStyle name="Normal 42 2 5 2 2" xfId="31491" xr:uid="{00000000-0005-0000-0000-0000AE700000}"/>
    <cellStyle name="Normal 42 2 5 2 2 2" xfId="31869" xr:uid="{00000000-0005-0000-0000-0000AF700000}"/>
    <cellStyle name="Normal 42 2 5 2 2 2 2" xfId="32624" xr:uid="{00000000-0005-0000-0000-0000B0700000}"/>
    <cellStyle name="Normal 42 2 5 2 2 3" xfId="32248" xr:uid="{00000000-0005-0000-0000-0000B1700000}"/>
    <cellStyle name="Normal 42 2 5 2 3" xfId="31681" xr:uid="{00000000-0005-0000-0000-0000B2700000}"/>
    <cellStyle name="Normal 42 2 5 2 3 2" xfId="32437" xr:uid="{00000000-0005-0000-0000-0000B3700000}"/>
    <cellStyle name="Normal 42 2 5 2 4" xfId="32061" xr:uid="{00000000-0005-0000-0000-0000B4700000}"/>
    <cellStyle name="Normal 42 2 5 3" xfId="31398" xr:uid="{00000000-0005-0000-0000-0000B5700000}"/>
    <cellStyle name="Normal 42 2 5 3 2" xfId="31776" xr:uid="{00000000-0005-0000-0000-0000B6700000}"/>
    <cellStyle name="Normal 42 2 5 3 2 2" xfId="32531" xr:uid="{00000000-0005-0000-0000-0000B7700000}"/>
    <cellStyle name="Normal 42 2 5 3 3" xfId="32155" xr:uid="{00000000-0005-0000-0000-0000B8700000}"/>
    <cellStyle name="Normal 42 2 5 4" xfId="31588" xr:uid="{00000000-0005-0000-0000-0000B9700000}"/>
    <cellStyle name="Normal 42 2 5 4 2" xfId="32344" xr:uid="{00000000-0005-0000-0000-0000BA700000}"/>
    <cellStyle name="Normal 42 2 5 5" xfId="31968" xr:uid="{00000000-0005-0000-0000-0000BB700000}"/>
    <cellStyle name="Normal 42 2 6" xfId="25157" xr:uid="{00000000-0005-0000-0000-0000BC700000}"/>
    <cellStyle name="Normal 42 2 6 2" xfId="31419" xr:uid="{00000000-0005-0000-0000-0000BD700000}"/>
    <cellStyle name="Normal 42 2 6 2 2" xfId="31797" xr:uid="{00000000-0005-0000-0000-0000BE700000}"/>
    <cellStyle name="Normal 42 2 6 2 2 2" xfId="32552" xr:uid="{00000000-0005-0000-0000-0000BF700000}"/>
    <cellStyle name="Normal 42 2 6 2 3" xfId="32176" xr:uid="{00000000-0005-0000-0000-0000C0700000}"/>
    <cellStyle name="Normal 42 2 6 3" xfId="31609" xr:uid="{00000000-0005-0000-0000-0000C1700000}"/>
    <cellStyle name="Normal 42 2 6 3 2" xfId="32365" xr:uid="{00000000-0005-0000-0000-0000C2700000}"/>
    <cellStyle name="Normal 42 2 6 4" xfId="31989" xr:uid="{00000000-0005-0000-0000-0000C3700000}"/>
    <cellStyle name="Normal 42 2 7" xfId="31326" xr:uid="{00000000-0005-0000-0000-0000C4700000}"/>
    <cellStyle name="Normal 42 2 7 2" xfId="31704" xr:uid="{00000000-0005-0000-0000-0000C5700000}"/>
    <cellStyle name="Normal 42 2 7 2 2" xfId="32459" xr:uid="{00000000-0005-0000-0000-0000C6700000}"/>
    <cellStyle name="Normal 42 2 7 3" xfId="32083" xr:uid="{00000000-0005-0000-0000-0000C7700000}"/>
    <cellStyle name="Normal 42 2 8" xfId="31516" xr:uid="{00000000-0005-0000-0000-0000C8700000}"/>
    <cellStyle name="Normal 42 2 8 2" xfId="32272" xr:uid="{00000000-0005-0000-0000-0000C9700000}"/>
    <cellStyle name="Normal 42 2 9" xfId="31896" xr:uid="{00000000-0005-0000-0000-0000CA700000}"/>
    <cellStyle name="Normal 42 3" xfId="24458" xr:uid="{00000000-0005-0000-0000-0000CB700000}"/>
    <cellStyle name="Normal 42 3 2" xfId="25082" xr:uid="{00000000-0005-0000-0000-0000CC700000}"/>
    <cellStyle name="Normal 42 3 2 2" xfId="25120" xr:uid="{00000000-0005-0000-0000-0000CD700000}"/>
    <cellStyle name="Normal 42 3 2 2 2" xfId="25219" xr:uid="{00000000-0005-0000-0000-0000CE700000}"/>
    <cellStyle name="Normal 42 3 2 2 2 2" xfId="31478" xr:uid="{00000000-0005-0000-0000-0000CF700000}"/>
    <cellStyle name="Normal 42 3 2 2 2 2 2" xfId="31856" xr:uid="{00000000-0005-0000-0000-0000D0700000}"/>
    <cellStyle name="Normal 42 3 2 2 2 2 2 2" xfId="32611" xr:uid="{00000000-0005-0000-0000-0000D1700000}"/>
    <cellStyle name="Normal 42 3 2 2 2 2 3" xfId="32235" xr:uid="{00000000-0005-0000-0000-0000D2700000}"/>
    <cellStyle name="Normal 42 3 2 2 2 3" xfId="31668" xr:uid="{00000000-0005-0000-0000-0000D3700000}"/>
    <cellStyle name="Normal 42 3 2 2 2 3 2" xfId="32424" xr:uid="{00000000-0005-0000-0000-0000D4700000}"/>
    <cellStyle name="Normal 42 3 2 2 2 4" xfId="32048" xr:uid="{00000000-0005-0000-0000-0000D5700000}"/>
    <cellStyle name="Normal 42 3 2 2 3" xfId="31385" xr:uid="{00000000-0005-0000-0000-0000D6700000}"/>
    <cellStyle name="Normal 42 3 2 2 3 2" xfId="31763" xr:uid="{00000000-0005-0000-0000-0000D7700000}"/>
    <cellStyle name="Normal 42 3 2 2 3 2 2" xfId="32518" xr:uid="{00000000-0005-0000-0000-0000D8700000}"/>
    <cellStyle name="Normal 42 3 2 2 3 3" xfId="32142" xr:uid="{00000000-0005-0000-0000-0000D9700000}"/>
    <cellStyle name="Normal 42 3 2 2 4" xfId="31575" xr:uid="{00000000-0005-0000-0000-0000DA700000}"/>
    <cellStyle name="Normal 42 3 2 2 4 2" xfId="32331" xr:uid="{00000000-0005-0000-0000-0000DB700000}"/>
    <cellStyle name="Normal 42 3 2 2 5" xfId="31955" xr:uid="{00000000-0005-0000-0000-0000DC700000}"/>
    <cellStyle name="Normal 42 3 2 3" xfId="25181" xr:uid="{00000000-0005-0000-0000-0000DD700000}"/>
    <cellStyle name="Normal 42 3 2 3 2" xfId="31441" xr:uid="{00000000-0005-0000-0000-0000DE700000}"/>
    <cellStyle name="Normal 42 3 2 3 2 2" xfId="31819" xr:uid="{00000000-0005-0000-0000-0000DF700000}"/>
    <cellStyle name="Normal 42 3 2 3 2 2 2" xfId="32574" xr:uid="{00000000-0005-0000-0000-0000E0700000}"/>
    <cellStyle name="Normal 42 3 2 3 2 3" xfId="32198" xr:uid="{00000000-0005-0000-0000-0000E1700000}"/>
    <cellStyle name="Normal 42 3 2 3 3" xfId="31631" xr:uid="{00000000-0005-0000-0000-0000E2700000}"/>
    <cellStyle name="Normal 42 3 2 3 3 2" xfId="32387" xr:uid="{00000000-0005-0000-0000-0000E3700000}"/>
    <cellStyle name="Normal 42 3 2 3 4" xfId="32011" xr:uid="{00000000-0005-0000-0000-0000E4700000}"/>
    <cellStyle name="Normal 42 3 2 4" xfId="31348" xr:uid="{00000000-0005-0000-0000-0000E5700000}"/>
    <cellStyle name="Normal 42 3 2 4 2" xfId="31726" xr:uid="{00000000-0005-0000-0000-0000E6700000}"/>
    <cellStyle name="Normal 42 3 2 4 2 2" xfId="32481" xr:uid="{00000000-0005-0000-0000-0000E7700000}"/>
    <cellStyle name="Normal 42 3 2 4 3" xfId="32105" xr:uid="{00000000-0005-0000-0000-0000E8700000}"/>
    <cellStyle name="Normal 42 3 2 5" xfId="31538" xr:uid="{00000000-0005-0000-0000-0000E9700000}"/>
    <cellStyle name="Normal 42 3 2 5 2" xfId="32294" xr:uid="{00000000-0005-0000-0000-0000EA700000}"/>
    <cellStyle name="Normal 42 3 2 6" xfId="31918" xr:uid="{00000000-0005-0000-0000-0000EB700000}"/>
    <cellStyle name="Normal 42 3 3" xfId="25102" xr:uid="{00000000-0005-0000-0000-0000EC700000}"/>
    <cellStyle name="Normal 42 3 3 2" xfId="25201" xr:uid="{00000000-0005-0000-0000-0000ED700000}"/>
    <cellStyle name="Normal 42 3 3 2 2" xfId="31460" xr:uid="{00000000-0005-0000-0000-0000EE700000}"/>
    <cellStyle name="Normal 42 3 3 2 2 2" xfId="31838" xr:uid="{00000000-0005-0000-0000-0000EF700000}"/>
    <cellStyle name="Normal 42 3 3 2 2 2 2" xfId="32593" xr:uid="{00000000-0005-0000-0000-0000F0700000}"/>
    <cellStyle name="Normal 42 3 3 2 2 3" xfId="32217" xr:uid="{00000000-0005-0000-0000-0000F1700000}"/>
    <cellStyle name="Normal 42 3 3 2 3" xfId="31650" xr:uid="{00000000-0005-0000-0000-0000F2700000}"/>
    <cellStyle name="Normal 42 3 3 2 3 2" xfId="32406" xr:uid="{00000000-0005-0000-0000-0000F3700000}"/>
    <cellStyle name="Normal 42 3 3 2 4" xfId="32030" xr:uid="{00000000-0005-0000-0000-0000F4700000}"/>
    <cellStyle name="Normal 42 3 3 3" xfId="31367" xr:uid="{00000000-0005-0000-0000-0000F5700000}"/>
    <cellStyle name="Normal 42 3 3 3 2" xfId="31745" xr:uid="{00000000-0005-0000-0000-0000F6700000}"/>
    <cellStyle name="Normal 42 3 3 3 2 2" xfId="32500" xr:uid="{00000000-0005-0000-0000-0000F7700000}"/>
    <cellStyle name="Normal 42 3 3 3 3" xfId="32124" xr:uid="{00000000-0005-0000-0000-0000F8700000}"/>
    <cellStyle name="Normal 42 3 3 4" xfId="31557" xr:uid="{00000000-0005-0000-0000-0000F9700000}"/>
    <cellStyle name="Normal 42 3 3 4 2" xfId="32313" xr:uid="{00000000-0005-0000-0000-0000FA700000}"/>
    <cellStyle name="Normal 42 3 3 5" xfId="31937" xr:uid="{00000000-0005-0000-0000-0000FB700000}"/>
    <cellStyle name="Normal 42 3 4" xfId="25137" xr:uid="{00000000-0005-0000-0000-0000FC700000}"/>
    <cellStyle name="Normal 42 3 4 2" xfId="25234" xr:uid="{00000000-0005-0000-0000-0000FD700000}"/>
    <cellStyle name="Normal 42 3 4 2 2" xfId="31493" xr:uid="{00000000-0005-0000-0000-0000FE700000}"/>
    <cellStyle name="Normal 42 3 4 2 2 2" xfId="31871" xr:uid="{00000000-0005-0000-0000-0000FF700000}"/>
    <cellStyle name="Normal 42 3 4 2 2 2 2" xfId="32626" xr:uid="{00000000-0005-0000-0000-000000710000}"/>
    <cellStyle name="Normal 42 3 4 2 2 3" xfId="32250" xr:uid="{00000000-0005-0000-0000-000001710000}"/>
    <cellStyle name="Normal 42 3 4 2 3" xfId="31683" xr:uid="{00000000-0005-0000-0000-000002710000}"/>
    <cellStyle name="Normal 42 3 4 2 3 2" xfId="32439" xr:uid="{00000000-0005-0000-0000-000003710000}"/>
    <cellStyle name="Normal 42 3 4 2 4" xfId="32063" xr:uid="{00000000-0005-0000-0000-000004710000}"/>
    <cellStyle name="Normal 42 3 4 3" xfId="31400" xr:uid="{00000000-0005-0000-0000-000005710000}"/>
    <cellStyle name="Normal 42 3 4 3 2" xfId="31778" xr:uid="{00000000-0005-0000-0000-000006710000}"/>
    <cellStyle name="Normal 42 3 4 3 2 2" xfId="32533" xr:uid="{00000000-0005-0000-0000-000007710000}"/>
    <cellStyle name="Normal 42 3 4 3 3" xfId="32157" xr:uid="{00000000-0005-0000-0000-000008710000}"/>
    <cellStyle name="Normal 42 3 4 4" xfId="31590" xr:uid="{00000000-0005-0000-0000-000009710000}"/>
    <cellStyle name="Normal 42 3 4 4 2" xfId="32346" xr:uid="{00000000-0005-0000-0000-00000A710000}"/>
    <cellStyle name="Normal 42 3 4 5" xfId="31970" xr:uid="{00000000-0005-0000-0000-00000B710000}"/>
    <cellStyle name="Normal 42 3 5" xfId="25161" xr:uid="{00000000-0005-0000-0000-00000C710000}"/>
    <cellStyle name="Normal 42 3 5 2" xfId="31423" xr:uid="{00000000-0005-0000-0000-00000D710000}"/>
    <cellStyle name="Normal 42 3 5 2 2" xfId="31801" xr:uid="{00000000-0005-0000-0000-00000E710000}"/>
    <cellStyle name="Normal 42 3 5 2 2 2" xfId="32556" xr:uid="{00000000-0005-0000-0000-00000F710000}"/>
    <cellStyle name="Normal 42 3 5 2 3" xfId="32180" xr:uid="{00000000-0005-0000-0000-000010710000}"/>
    <cellStyle name="Normal 42 3 5 3" xfId="31613" xr:uid="{00000000-0005-0000-0000-000011710000}"/>
    <cellStyle name="Normal 42 3 5 3 2" xfId="32369" xr:uid="{00000000-0005-0000-0000-000012710000}"/>
    <cellStyle name="Normal 42 3 5 4" xfId="31993" xr:uid="{00000000-0005-0000-0000-000013710000}"/>
    <cellStyle name="Normal 42 3 6" xfId="31330" xr:uid="{00000000-0005-0000-0000-000014710000}"/>
    <cellStyle name="Normal 42 3 6 2" xfId="31708" xr:uid="{00000000-0005-0000-0000-000015710000}"/>
    <cellStyle name="Normal 42 3 6 2 2" xfId="32463" xr:uid="{00000000-0005-0000-0000-000016710000}"/>
    <cellStyle name="Normal 42 3 6 3" xfId="32087" xr:uid="{00000000-0005-0000-0000-000017710000}"/>
    <cellStyle name="Normal 42 3 7" xfId="31520" xr:uid="{00000000-0005-0000-0000-000018710000}"/>
    <cellStyle name="Normal 42 3 7 2" xfId="32276" xr:uid="{00000000-0005-0000-0000-000019710000}"/>
    <cellStyle name="Normal 42 3 8" xfId="31900" xr:uid="{00000000-0005-0000-0000-00001A710000}"/>
    <cellStyle name="Normal 42 4" xfId="24459" xr:uid="{00000000-0005-0000-0000-00001B710000}"/>
    <cellStyle name="Normal 42 4 2" xfId="25083" xr:uid="{00000000-0005-0000-0000-00001C710000}"/>
    <cellStyle name="Normal 42 4 2 2" xfId="25121" xr:uid="{00000000-0005-0000-0000-00001D710000}"/>
    <cellStyle name="Normal 42 4 2 2 2" xfId="25220" xr:uid="{00000000-0005-0000-0000-00001E710000}"/>
    <cellStyle name="Normal 42 4 2 2 2 2" xfId="31479" xr:uid="{00000000-0005-0000-0000-00001F710000}"/>
    <cellStyle name="Normal 42 4 2 2 2 2 2" xfId="31857" xr:uid="{00000000-0005-0000-0000-000020710000}"/>
    <cellStyle name="Normal 42 4 2 2 2 2 2 2" xfId="32612" xr:uid="{00000000-0005-0000-0000-000021710000}"/>
    <cellStyle name="Normal 42 4 2 2 2 2 3" xfId="32236" xr:uid="{00000000-0005-0000-0000-000022710000}"/>
    <cellStyle name="Normal 42 4 2 2 2 3" xfId="31669" xr:uid="{00000000-0005-0000-0000-000023710000}"/>
    <cellStyle name="Normal 42 4 2 2 2 3 2" xfId="32425" xr:uid="{00000000-0005-0000-0000-000024710000}"/>
    <cellStyle name="Normal 42 4 2 2 2 4" xfId="32049" xr:uid="{00000000-0005-0000-0000-000025710000}"/>
    <cellStyle name="Normal 42 4 2 2 3" xfId="31386" xr:uid="{00000000-0005-0000-0000-000026710000}"/>
    <cellStyle name="Normal 42 4 2 2 3 2" xfId="31764" xr:uid="{00000000-0005-0000-0000-000027710000}"/>
    <cellStyle name="Normal 42 4 2 2 3 2 2" xfId="32519" xr:uid="{00000000-0005-0000-0000-000028710000}"/>
    <cellStyle name="Normal 42 4 2 2 3 3" xfId="32143" xr:uid="{00000000-0005-0000-0000-000029710000}"/>
    <cellStyle name="Normal 42 4 2 2 4" xfId="31576" xr:uid="{00000000-0005-0000-0000-00002A710000}"/>
    <cellStyle name="Normal 42 4 2 2 4 2" xfId="32332" xr:uid="{00000000-0005-0000-0000-00002B710000}"/>
    <cellStyle name="Normal 42 4 2 2 5" xfId="31956" xr:uid="{00000000-0005-0000-0000-00002C710000}"/>
    <cellStyle name="Normal 42 4 2 3" xfId="25182" xr:uid="{00000000-0005-0000-0000-00002D710000}"/>
    <cellStyle name="Normal 42 4 2 3 2" xfId="31442" xr:uid="{00000000-0005-0000-0000-00002E710000}"/>
    <cellStyle name="Normal 42 4 2 3 2 2" xfId="31820" xr:uid="{00000000-0005-0000-0000-00002F710000}"/>
    <cellStyle name="Normal 42 4 2 3 2 2 2" xfId="32575" xr:uid="{00000000-0005-0000-0000-000030710000}"/>
    <cellStyle name="Normal 42 4 2 3 2 3" xfId="32199" xr:uid="{00000000-0005-0000-0000-000031710000}"/>
    <cellStyle name="Normal 42 4 2 3 3" xfId="31632" xr:uid="{00000000-0005-0000-0000-000032710000}"/>
    <cellStyle name="Normal 42 4 2 3 3 2" xfId="32388" xr:uid="{00000000-0005-0000-0000-000033710000}"/>
    <cellStyle name="Normal 42 4 2 3 4" xfId="32012" xr:uid="{00000000-0005-0000-0000-000034710000}"/>
    <cellStyle name="Normal 42 4 2 4" xfId="31349" xr:uid="{00000000-0005-0000-0000-000035710000}"/>
    <cellStyle name="Normal 42 4 2 4 2" xfId="31727" xr:uid="{00000000-0005-0000-0000-000036710000}"/>
    <cellStyle name="Normal 42 4 2 4 2 2" xfId="32482" xr:uid="{00000000-0005-0000-0000-000037710000}"/>
    <cellStyle name="Normal 42 4 2 4 3" xfId="32106" xr:uid="{00000000-0005-0000-0000-000038710000}"/>
    <cellStyle name="Normal 42 4 2 5" xfId="31539" xr:uid="{00000000-0005-0000-0000-000039710000}"/>
    <cellStyle name="Normal 42 4 2 5 2" xfId="32295" xr:uid="{00000000-0005-0000-0000-00003A710000}"/>
    <cellStyle name="Normal 42 4 2 6" xfId="31919" xr:uid="{00000000-0005-0000-0000-00003B710000}"/>
    <cellStyle name="Normal 42 4 3" xfId="25103" xr:uid="{00000000-0005-0000-0000-00003C710000}"/>
    <cellStyle name="Normal 42 4 3 2" xfId="25202" xr:uid="{00000000-0005-0000-0000-00003D710000}"/>
    <cellStyle name="Normal 42 4 3 2 2" xfId="31461" xr:uid="{00000000-0005-0000-0000-00003E710000}"/>
    <cellStyle name="Normal 42 4 3 2 2 2" xfId="31839" xr:uid="{00000000-0005-0000-0000-00003F710000}"/>
    <cellStyle name="Normal 42 4 3 2 2 2 2" xfId="32594" xr:uid="{00000000-0005-0000-0000-000040710000}"/>
    <cellStyle name="Normal 42 4 3 2 2 3" xfId="32218" xr:uid="{00000000-0005-0000-0000-000041710000}"/>
    <cellStyle name="Normal 42 4 3 2 3" xfId="31651" xr:uid="{00000000-0005-0000-0000-000042710000}"/>
    <cellStyle name="Normal 42 4 3 2 3 2" xfId="32407" xr:uid="{00000000-0005-0000-0000-000043710000}"/>
    <cellStyle name="Normal 42 4 3 2 4" xfId="32031" xr:uid="{00000000-0005-0000-0000-000044710000}"/>
    <cellStyle name="Normal 42 4 3 3" xfId="31368" xr:uid="{00000000-0005-0000-0000-000045710000}"/>
    <cellStyle name="Normal 42 4 3 3 2" xfId="31746" xr:uid="{00000000-0005-0000-0000-000046710000}"/>
    <cellStyle name="Normal 42 4 3 3 2 2" xfId="32501" xr:uid="{00000000-0005-0000-0000-000047710000}"/>
    <cellStyle name="Normal 42 4 3 3 3" xfId="32125" xr:uid="{00000000-0005-0000-0000-000048710000}"/>
    <cellStyle name="Normal 42 4 3 4" xfId="31558" xr:uid="{00000000-0005-0000-0000-000049710000}"/>
    <cellStyle name="Normal 42 4 3 4 2" xfId="32314" xr:uid="{00000000-0005-0000-0000-00004A710000}"/>
    <cellStyle name="Normal 42 4 3 5" xfId="31938" xr:uid="{00000000-0005-0000-0000-00004B710000}"/>
    <cellStyle name="Normal 42 4 4" xfId="25138" xr:uid="{00000000-0005-0000-0000-00004C710000}"/>
    <cellStyle name="Normal 42 4 4 2" xfId="25235" xr:uid="{00000000-0005-0000-0000-00004D710000}"/>
    <cellStyle name="Normal 42 4 4 2 2" xfId="31494" xr:uid="{00000000-0005-0000-0000-00004E710000}"/>
    <cellStyle name="Normal 42 4 4 2 2 2" xfId="31872" xr:uid="{00000000-0005-0000-0000-00004F710000}"/>
    <cellStyle name="Normal 42 4 4 2 2 2 2" xfId="32627" xr:uid="{00000000-0005-0000-0000-000050710000}"/>
    <cellStyle name="Normal 42 4 4 2 2 3" xfId="32251" xr:uid="{00000000-0005-0000-0000-000051710000}"/>
    <cellStyle name="Normal 42 4 4 2 3" xfId="31684" xr:uid="{00000000-0005-0000-0000-000052710000}"/>
    <cellStyle name="Normal 42 4 4 2 3 2" xfId="32440" xr:uid="{00000000-0005-0000-0000-000053710000}"/>
    <cellStyle name="Normal 42 4 4 2 4" xfId="32064" xr:uid="{00000000-0005-0000-0000-000054710000}"/>
    <cellStyle name="Normal 42 4 4 3" xfId="31401" xr:uid="{00000000-0005-0000-0000-000055710000}"/>
    <cellStyle name="Normal 42 4 4 3 2" xfId="31779" xr:uid="{00000000-0005-0000-0000-000056710000}"/>
    <cellStyle name="Normal 42 4 4 3 2 2" xfId="32534" xr:uid="{00000000-0005-0000-0000-000057710000}"/>
    <cellStyle name="Normal 42 4 4 3 3" xfId="32158" xr:uid="{00000000-0005-0000-0000-000058710000}"/>
    <cellStyle name="Normal 42 4 4 4" xfId="31591" xr:uid="{00000000-0005-0000-0000-000059710000}"/>
    <cellStyle name="Normal 42 4 4 4 2" xfId="32347" xr:uid="{00000000-0005-0000-0000-00005A710000}"/>
    <cellStyle name="Normal 42 4 4 5" xfId="31971" xr:uid="{00000000-0005-0000-0000-00005B710000}"/>
    <cellStyle name="Normal 42 4 5" xfId="25162" xr:uid="{00000000-0005-0000-0000-00005C710000}"/>
    <cellStyle name="Normal 42 4 5 2" xfId="31424" xr:uid="{00000000-0005-0000-0000-00005D710000}"/>
    <cellStyle name="Normal 42 4 5 2 2" xfId="31802" xr:uid="{00000000-0005-0000-0000-00005E710000}"/>
    <cellStyle name="Normal 42 4 5 2 2 2" xfId="32557" xr:uid="{00000000-0005-0000-0000-00005F710000}"/>
    <cellStyle name="Normal 42 4 5 2 3" xfId="32181" xr:uid="{00000000-0005-0000-0000-000060710000}"/>
    <cellStyle name="Normal 42 4 5 3" xfId="31614" xr:uid="{00000000-0005-0000-0000-000061710000}"/>
    <cellStyle name="Normal 42 4 5 3 2" xfId="32370" xr:uid="{00000000-0005-0000-0000-000062710000}"/>
    <cellStyle name="Normal 42 4 5 4" xfId="31994" xr:uid="{00000000-0005-0000-0000-000063710000}"/>
    <cellStyle name="Normal 42 4 6" xfId="31331" xr:uid="{00000000-0005-0000-0000-000064710000}"/>
    <cellStyle name="Normal 42 4 6 2" xfId="31709" xr:uid="{00000000-0005-0000-0000-000065710000}"/>
    <cellStyle name="Normal 42 4 6 2 2" xfId="32464" xr:uid="{00000000-0005-0000-0000-000066710000}"/>
    <cellStyle name="Normal 42 4 6 3" xfId="32088" xr:uid="{00000000-0005-0000-0000-000067710000}"/>
    <cellStyle name="Normal 42 4 7" xfId="31521" xr:uid="{00000000-0005-0000-0000-000068710000}"/>
    <cellStyle name="Normal 42 4 7 2" xfId="32277" xr:uid="{00000000-0005-0000-0000-000069710000}"/>
    <cellStyle name="Normal 42 4 8" xfId="31901" xr:uid="{00000000-0005-0000-0000-00006A710000}"/>
    <cellStyle name="Normal 42 5" xfId="25075" xr:uid="{00000000-0005-0000-0000-00006B710000}"/>
    <cellStyle name="Normal 42 5 2" xfId="25113" xr:uid="{00000000-0005-0000-0000-00006C710000}"/>
    <cellStyle name="Normal 42 5 2 2" xfId="25212" xr:uid="{00000000-0005-0000-0000-00006D710000}"/>
    <cellStyle name="Normal 42 5 2 2 2" xfId="31471" xr:uid="{00000000-0005-0000-0000-00006E710000}"/>
    <cellStyle name="Normal 42 5 2 2 2 2" xfId="31849" xr:uid="{00000000-0005-0000-0000-00006F710000}"/>
    <cellStyle name="Normal 42 5 2 2 2 2 2" xfId="32604" xr:uid="{00000000-0005-0000-0000-000070710000}"/>
    <cellStyle name="Normal 42 5 2 2 2 3" xfId="32228" xr:uid="{00000000-0005-0000-0000-000071710000}"/>
    <cellStyle name="Normal 42 5 2 2 3" xfId="31661" xr:uid="{00000000-0005-0000-0000-000072710000}"/>
    <cellStyle name="Normal 42 5 2 2 3 2" xfId="32417" xr:uid="{00000000-0005-0000-0000-000073710000}"/>
    <cellStyle name="Normal 42 5 2 2 4" xfId="32041" xr:uid="{00000000-0005-0000-0000-000074710000}"/>
    <cellStyle name="Normal 42 5 2 3" xfId="31378" xr:uid="{00000000-0005-0000-0000-000075710000}"/>
    <cellStyle name="Normal 42 5 2 3 2" xfId="31756" xr:uid="{00000000-0005-0000-0000-000076710000}"/>
    <cellStyle name="Normal 42 5 2 3 2 2" xfId="32511" xr:uid="{00000000-0005-0000-0000-000077710000}"/>
    <cellStyle name="Normal 42 5 2 3 3" xfId="32135" xr:uid="{00000000-0005-0000-0000-000078710000}"/>
    <cellStyle name="Normal 42 5 2 4" xfId="31568" xr:uid="{00000000-0005-0000-0000-000079710000}"/>
    <cellStyle name="Normal 42 5 2 4 2" xfId="32324" xr:uid="{00000000-0005-0000-0000-00007A710000}"/>
    <cellStyle name="Normal 42 5 2 5" xfId="31948" xr:uid="{00000000-0005-0000-0000-00007B710000}"/>
    <cellStyle name="Normal 42 5 3" xfId="25174" xr:uid="{00000000-0005-0000-0000-00007C710000}"/>
    <cellStyle name="Normal 42 5 3 2" xfId="31434" xr:uid="{00000000-0005-0000-0000-00007D710000}"/>
    <cellStyle name="Normal 42 5 3 2 2" xfId="31812" xr:uid="{00000000-0005-0000-0000-00007E710000}"/>
    <cellStyle name="Normal 42 5 3 2 2 2" xfId="32567" xr:uid="{00000000-0005-0000-0000-00007F710000}"/>
    <cellStyle name="Normal 42 5 3 2 3" xfId="32191" xr:uid="{00000000-0005-0000-0000-000080710000}"/>
    <cellStyle name="Normal 42 5 3 3" xfId="31624" xr:uid="{00000000-0005-0000-0000-000081710000}"/>
    <cellStyle name="Normal 42 5 3 3 2" xfId="32380" xr:uid="{00000000-0005-0000-0000-000082710000}"/>
    <cellStyle name="Normal 42 5 3 4" xfId="32004" xr:uid="{00000000-0005-0000-0000-000083710000}"/>
    <cellStyle name="Normal 42 5 4" xfId="31341" xr:uid="{00000000-0005-0000-0000-000084710000}"/>
    <cellStyle name="Normal 42 5 4 2" xfId="31719" xr:uid="{00000000-0005-0000-0000-000085710000}"/>
    <cellStyle name="Normal 42 5 4 2 2" xfId="32474" xr:uid="{00000000-0005-0000-0000-000086710000}"/>
    <cellStyle name="Normal 42 5 4 3" xfId="32098" xr:uid="{00000000-0005-0000-0000-000087710000}"/>
    <cellStyle name="Normal 42 5 5" xfId="31531" xr:uid="{00000000-0005-0000-0000-000088710000}"/>
    <cellStyle name="Normal 42 5 5 2" xfId="32287" xr:uid="{00000000-0005-0000-0000-000089710000}"/>
    <cellStyle name="Normal 42 5 6" xfId="31911" xr:uid="{00000000-0005-0000-0000-00008A710000}"/>
    <cellStyle name="Normal 42 6" xfId="25095" xr:uid="{00000000-0005-0000-0000-00008B710000}"/>
    <cellStyle name="Normal 42 6 2" xfId="25194" xr:uid="{00000000-0005-0000-0000-00008C710000}"/>
    <cellStyle name="Normal 42 6 2 2" xfId="31453" xr:uid="{00000000-0005-0000-0000-00008D710000}"/>
    <cellStyle name="Normal 42 6 2 2 2" xfId="31831" xr:uid="{00000000-0005-0000-0000-00008E710000}"/>
    <cellStyle name="Normal 42 6 2 2 2 2" xfId="32586" xr:uid="{00000000-0005-0000-0000-00008F710000}"/>
    <cellStyle name="Normal 42 6 2 2 3" xfId="32210" xr:uid="{00000000-0005-0000-0000-000090710000}"/>
    <cellStyle name="Normal 42 6 2 3" xfId="31643" xr:uid="{00000000-0005-0000-0000-000091710000}"/>
    <cellStyle name="Normal 42 6 2 3 2" xfId="32399" xr:uid="{00000000-0005-0000-0000-000092710000}"/>
    <cellStyle name="Normal 42 6 2 4" xfId="32023" xr:uid="{00000000-0005-0000-0000-000093710000}"/>
    <cellStyle name="Normal 42 6 3" xfId="31360" xr:uid="{00000000-0005-0000-0000-000094710000}"/>
    <cellStyle name="Normal 42 6 3 2" xfId="31738" xr:uid="{00000000-0005-0000-0000-000095710000}"/>
    <cellStyle name="Normal 42 6 3 2 2" xfId="32493" xr:uid="{00000000-0005-0000-0000-000096710000}"/>
    <cellStyle name="Normal 42 6 3 3" xfId="32117" xr:uid="{00000000-0005-0000-0000-000097710000}"/>
    <cellStyle name="Normal 42 6 4" xfId="31550" xr:uid="{00000000-0005-0000-0000-000098710000}"/>
    <cellStyle name="Normal 42 6 4 2" xfId="32306" xr:uid="{00000000-0005-0000-0000-000099710000}"/>
    <cellStyle name="Normal 42 6 5" xfId="31930" xr:uid="{00000000-0005-0000-0000-00009A710000}"/>
    <cellStyle name="Normal 42 7" xfId="25134" xr:uid="{00000000-0005-0000-0000-00009B710000}"/>
    <cellStyle name="Normal 42 7 2" xfId="25231" xr:uid="{00000000-0005-0000-0000-00009C710000}"/>
    <cellStyle name="Normal 42 7 2 2" xfId="31490" xr:uid="{00000000-0005-0000-0000-00009D710000}"/>
    <cellStyle name="Normal 42 7 2 2 2" xfId="31868" xr:uid="{00000000-0005-0000-0000-00009E710000}"/>
    <cellStyle name="Normal 42 7 2 2 2 2" xfId="32623" xr:uid="{00000000-0005-0000-0000-00009F710000}"/>
    <cellStyle name="Normal 42 7 2 2 3" xfId="32247" xr:uid="{00000000-0005-0000-0000-0000A0710000}"/>
    <cellStyle name="Normal 42 7 2 3" xfId="31680" xr:uid="{00000000-0005-0000-0000-0000A1710000}"/>
    <cellStyle name="Normal 42 7 2 3 2" xfId="32436" xr:uid="{00000000-0005-0000-0000-0000A2710000}"/>
    <cellStyle name="Normal 42 7 2 4" xfId="32060" xr:uid="{00000000-0005-0000-0000-0000A3710000}"/>
    <cellStyle name="Normal 42 7 3" xfId="31397" xr:uid="{00000000-0005-0000-0000-0000A4710000}"/>
    <cellStyle name="Normal 42 7 3 2" xfId="31775" xr:uid="{00000000-0005-0000-0000-0000A5710000}"/>
    <cellStyle name="Normal 42 7 3 2 2" xfId="32530" xr:uid="{00000000-0005-0000-0000-0000A6710000}"/>
    <cellStyle name="Normal 42 7 3 3" xfId="32154" xr:uid="{00000000-0005-0000-0000-0000A7710000}"/>
    <cellStyle name="Normal 42 7 4" xfId="31587" xr:uid="{00000000-0005-0000-0000-0000A8710000}"/>
    <cellStyle name="Normal 42 7 4 2" xfId="32343" xr:uid="{00000000-0005-0000-0000-0000A9710000}"/>
    <cellStyle name="Normal 42 7 5" xfId="31967" xr:uid="{00000000-0005-0000-0000-0000AA710000}"/>
    <cellStyle name="Normal 42 8" xfId="25154" xr:uid="{00000000-0005-0000-0000-0000AB710000}"/>
    <cellStyle name="Normal 42 8 2" xfId="31416" xr:uid="{00000000-0005-0000-0000-0000AC710000}"/>
    <cellStyle name="Normal 42 8 2 2" xfId="31794" xr:uid="{00000000-0005-0000-0000-0000AD710000}"/>
    <cellStyle name="Normal 42 8 2 2 2" xfId="32549" xr:uid="{00000000-0005-0000-0000-0000AE710000}"/>
    <cellStyle name="Normal 42 8 2 3" xfId="32173" xr:uid="{00000000-0005-0000-0000-0000AF710000}"/>
    <cellStyle name="Normal 42 8 3" xfId="31606" xr:uid="{00000000-0005-0000-0000-0000B0710000}"/>
    <cellStyle name="Normal 42 8 3 2" xfId="32362" xr:uid="{00000000-0005-0000-0000-0000B1710000}"/>
    <cellStyle name="Normal 42 8 4" xfId="31986" xr:uid="{00000000-0005-0000-0000-0000B2710000}"/>
    <cellStyle name="Normal 42 9" xfId="31323" xr:uid="{00000000-0005-0000-0000-0000B3710000}"/>
    <cellStyle name="Normal 42 9 2" xfId="31701" xr:uid="{00000000-0005-0000-0000-0000B4710000}"/>
    <cellStyle name="Normal 42 9 2 2" xfId="32456" xr:uid="{00000000-0005-0000-0000-0000B5710000}"/>
    <cellStyle name="Normal 42 9 3" xfId="32080" xr:uid="{00000000-0005-0000-0000-0000B6710000}"/>
    <cellStyle name="Normal 43" xfId="13334" xr:uid="{00000000-0005-0000-0000-0000B7710000}"/>
    <cellStyle name="Normal 43 2" xfId="22025" xr:uid="{00000000-0005-0000-0000-0000B8710000}"/>
    <cellStyle name="Normal 43 2 2" xfId="28282" xr:uid="{00000000-0005-0000-0000-0000B9710000}"/>
    <cellStyle name="Normal 43 3" xfId="24460" xr:uid="{00000000-0005-0000-0000-0000BA710000}"/>
    <cellStyle name="Normal 43 3 2" xfId="30711" xr:uid="{00000000-0005-0000-0000-0000BB710000}"/>
    <cellStyle name="Normal 43 4" xfId="28279" xr:uid="{00000000-0005-0000-0000-0000BC710000}"/>
    <cellStyle name="Normal 44" xfId="22021" xr:uid="{00000000-0005-0000-0000-0000BD710000}"/>
    <cellStyle name="Normal 44 10" xfId="31514" xr:uid="{00000000-0005-0000-0000-0000BE710000}"/>
    <cellStyle name="Normal 44 10 2" xfId="32270" xr:uid="{00000000-0005-0000-0000-0000BF710000}"/>
    <cellStyle name="Normal 44 11" xfId="31894" xr:uid="{00000000-0005-0000-0000-0000C0710000}"/>
    <cellStyle name="Normal 44 2" xfId="22026" xr:uid="{00000000-0005-0000-0000-0000C1710000}"/>
    <cellStyle name="Normal 44 2 2" xfId="24461" xr:uid="{00000000-0005-0000-0000-0000C2710000}"/>
    <cellStyle name="Normal 44 2 2 2" xfId="25084" xr:uid="{00000000-0005-0000-0000-0000C3710000}"/>
    <cellStyle name="Normal 44 2 2 2 2" xfId="25122" xr:uid="{00000000-0005-0000-0000-0000C4710000}"/>
    <cellStyle name="Normal 44 2 2 2 2 2" xfId="25221" xr:uid="{00000000-0005-0000-0000-0000C5710000}"/>
    <cellStyle name="Normal 44 2 2 2 2 2 2" xfId="31480" xr:uid="{00000000-0005-0000-0000-0000C6710000}"/>
    <cellStyle name="Normal 44 2 2 2 2 2 2 2" xfId="31858" xr:uid="{00000000-0005-0000-0000-0000C7710000}"/>
    <cellStyle name="Normal 44 2 2 2 2 2 2 2 2" xfId="32613" xr:uid="{00000000-0005-0000-0000-0000C8710000}"/>
    <cellStyle name="Normal 44 2 2 2 2 2 2 3" xfId="32237" xr:uid="{00000000-0005-0000-0000-0000C9710000}"/>
    <cellStyle name="Normal 44 2 2 2 2 2 3" xfId="31670" xr:uid="{00000000-0005-0000-0000-0000CA710000}"/>
    <cellStyle name="Normal 44 2 2 2 2 2 3 2" xfId="32426" xr:uid="{00000000-0005-0000-0000-0000CB710000}"/>
    <cellStyle name="Normal 44 2 2 2 2 2 4" xfId="32050" xr:uid="{00000000-0005-0000-0000-0000CC710000}"/>
    <cellStyle name="Normal 44 2 2 2 2 3" xfId="31387" xr:uid="{00000000-0005-0000-0000-0000CD710000}"/>
    <cellStyle name="Normal 44 2 2 2 2 3 2" xfId="31765" xr:uid="{00000000-0005-0000-0000-0000CE710000}"/>
    <cellStyle name="Normal 44 2 2 2 2 3 2 2" xfId="32520" xr:uid="{00000000-0005-0000-0000-0000CF710000}"/>
    <cellStyle name="Normal 44 2 2 2 2 3 3" xfId="32144" xr:uid="{00000000-0005-0000-0000-0000D0710000}"/>
    <cellStyle name="Normal 44 2 2 2 2 4" xfId="31577" xr:uid="{00000000-0005-0000-0000-0000D1710000}"/>
    <cellStyle name="Normal 44 2 2 2 2 4 2" xfId="32333" xr:uid="{00000000-0005-0000-0000-0000D2710000}"/>
    <cellStyle name="Normal 44 2 2 2 2 5" xfId="31957" xr:uid="{00000000-0005-0000-0000-0000D3710000}"/>
    <cellStyle name="Normal 44 2 2 2 3" xfId="25183" xr:uid="{00000000-0005-0000-0000-0000D4710000}"/>
    <cellStyle name="Normal 44 2 2 2 3 2" xfId="31443" xr:uid="{00000000-0005-0000-0000-0000D5710000}"/>
    <cellStyle name="Normal 44 2 2 2 3 2 2" xfId="31821" xr:uid="{00000000-0005-0000-0000-0000D6710000}"/>
    <cellStyle name="Normal 44 2 2 2 3 2 2 2" xfId="32576" xr:uid="{00000000-0005-0000-0000-0000D7710000}"/>
    <cellStyle name="Normal 44 2 2 2 3 2 3" xfId="32200" xr:uid="{00000000-0005-0000-0000-0000D8710000}"/>
    <cellStyle name="Normal 44 2 2 2 3 3" xfId="31633" xr:uid="{00000000-0005-0000-0000-0000D9710000}"/>
    <cellStyle name="Normal 44 2 2 2 3 3 2" xfId="32389" xr:uid="{00000000-0005-0000-0000-0000DA710000}"/>
    <cellStyle name="Normal 44 2 2 2 3 4" xfId="32013" xr:uid="{00000000-0005-0000-0000-0000DB710000}"/>
    <cellStyle name="Normal 44 2 2 2 4" xfId="31350" xr:uid="{00000000-0005-0000-0000-0000DC710000}"/>
    <cellStyle name="Normal 44 2 2 2 4 2" xfId="31728" xr:uid="{00000000-0005-0000-0000-0000DD710000}"/>
    <cellStyle name="Normal 44 2 2 2 4 2 2" xfId="32483" xr:uid="{00000000-0005-0000-0000-0000DE710000}"/>
    <cellStyle name="Normal 44 2 2 2 4 3" xfId="32107" xr:uid="{00000000-0005-0000-0000-0000DF710000}"/>
    <cellStyle name="Normal 44 2 2 2 5" xfId="31540" xr:uid="{00000000-0005-0000-0000-0000E0710000}"/>
    <cellStyle name="Normal 44 2 2 2 5 2" xfId="32296" xr:uid="{00000000-0005-0000-0000-0000E1710000}"/>
    <cellStyle name="Normal 44 2 2 2 6" xfId="31920" xr:uid="{00000000-0005-0000-0000-0000E2710000}"/>
    <cellStyle name="Normal 44 2 2 3" xfId="25104" xr:uid="{00000000-0005-0000-0000-0000E3710000}"/>
    <cellStyle name="Normal 44 2 2 3 2" xfId="25203" xr:uid="{00000000-0005-0000-0000-0000E4710000}"/>
    <cellStyle name="Normal 44 2 2 3 2 2" xfId="31462" xr:uid="{00000000-0005-0000-0000-0000E5710000}"/>
    <cellStyle name="Normal 44 2 2 3 2 2 2" xfId="31840" xr:uid="{00000000-0005-0000-0000-0000E6710000}"/>
    <cellStyle name="Normal 44 2 2 3 2 2 2 2" xfId="32595" xr:uid="{00000000-0005-0000-0000-0000E7710000}"/>
    <cellStyle name="Normal 44 2 2 3 2 2 3" xfId="32219" xr:uid="{00000000-0005-0000-0000-0000E8710000}"/>
    <cellStyle name="Normal 44 2 2 3 2 3" xfId="31652" xr:uid="{00000000-0005-0000-0000-0000E9710000}"/>
    <cellStyle name="Normal 44 2 2 3 2 3 2" xfId="32408" xr:uid="{00000000-0005-0000-0000-0000EA710000}"/>
    <cellStyle name="Normal 44 2 2 3 2 4" xfId="32032" xr:uid="{00000000-0005-0000-0000-0000EB710000}"/>
    <cellStyle name="Normal 44 2 2 3 3" xfId="31369" xr:uid="{00000000-0005-0000-0000-0000EC710000}"/>
    <cellStyle name="Normal 44 2 2 3 3 2" xfId="31747" xr:uid="{00000000-0005-0000-0000-0000ED710000}"/>
    <cellStyle name="Normal 44 2 2 3 3 2 2" xfId="32502" xr:uid="{00000000-0005-0000-0000-0000EE710000}"/>
    <cellStyle name="Normal 44 2 2 3 3 3" xfId="32126" xr:uid="{00000000-0005-0000-0000-0000EF710000}"/>
    <cellStyle name="Normal 44 2 2 3 4" xfId="31559" xr:uid="{00000000-0005-0000-0000-0000F0710000}"/>
    <cellStyle name="Normal 44 2 2 3 4 2" xfId="32315" xr:uid="{00000000-0005-0000-0000-0000F1710000}"/>
    <cellStyle name="Normal 44 2 2 3 5" xfId="31939" xr:uid="{00000000-0005-0000-0000-0000F2710000}"/>
    <cellStyle name="Normal 44 2 2 4" xfId="25141" xr:uid="{00000000-0005-0000-0000-0000F3710000}"/>
    <cellStyle name="Normal 44 2 2 4 2" xfId="25238" xr:uid="{00000000-0005-0000-0000-0000F4710000}"/>
    <cellStyle name="Normal 44 2 2 4 2 2" xfId="31497" xr:uid="{00000000-0005-0000-0000-0000F5710000}"/>
    <cellStyle name="Normal 44 2 2 4 2 2 2" xfId="31875" xr:uid="{00000000-0005-0000-0000-0000F6710000}"/>
    <cellStyle name="Normal 44 2 2 4 2 2 2 2" xfId="32630" xr:uid="{00000000-0005-0000-0000-0000F7710000}"/>
    <cellStyle name="Normal 44 2 2 4 2 2 3" xfId="32254" xr:uid="{00000000-0005-0000-0000-0000F8710000}"/>
    <cellStyle name="Normal 44 2 2 4 2 3" xfId="31687" xr:uid="{00000000-0005-0000-0000-0000F9710000}"/>
    <cellStyle name="Normal 44 2 2 4 2 3 2" xfId="32443" xr:uid="{00000000-0005-0000-0000-0000FA710000}"/>
    <cellStyle name="Normal 44 2 2 4 2 4" xfId="32067" xr:uid="{00000000-0005-0000-0000-0000FB710000}"/>
    <cellStyle name="Normal 44 2 2 4 3" xfId="31404" xr:uid="{00000000-0005-0000-0000-0000FC710000}"/>
    <cellStyle name="Normal 44 2 2 4 3 2" xfId="31782" xr:uid="{00000000-0005-0000-0000-0000FD710000}"/>
    <cellStyle name="Normal 44 2 2 4 3 2 2" xfId="32537" xr:uid="{00000000-0005-0000-0000-0000FE710000}"/>
    <cellStyle name="Normal 44 2 2 4 3 3" xfId="32161" xr:uid="{00000000-0005-0000-0000-0000FF710000}"/>
    <cellStyle name="Normal 44 2 2 4 4" xfId="31594" xr:uid="{00000000-0005-0000-0000-000000720000}"/>
    <cellStyle name="Normal 44 2 2 4 4 2" xfId="32350" xr:uid="{00000000-0005-0000-0000-000001720000}"/>
    <cellStyle name="Normal 44 2 2 4 5" xfId="31974" xr:uid="{00000000-0005-0000-0000-000002720000}"/>
    <cellStyle name="Normal 44 2 2 5" xfId="25163" xr:uid="{00000000-0005-0000-0000-000003720000}"/>
    <cellStyle name="Normal 44 2 2 5 2" xfId="31425" xr:uid="{00000000-0005-0000-0000-000004720000}"/>
    <cellStyle name="Normal 44 2 2 5 2 2" xfId="31803" xr:uid="{00000000-0005-0000-0000-000005720000}"/>
    <cellStyle name="Normal 44 2 2 5 2 2 2" xfId="32558" xr:uid="{00000000-0005-0000-0000-000006720000}"/>
    <cellStyle name="Normal 44 2 2 5 2 3" xfId="32182" xr:uid="{00000000-0005-0000-0000-000007720000}"/>
    <cellStyle name="Normal 44 2 2 5 3" xfId="31615" xr:uid="{00000000-0005-0000-0000-000008720000}"/>
    <cellStyle name="Normal 44 2 2 5 3 2" xfId="32371" xr:uid="{00000000-0005-0000-0000-000009720000}"/>
    <cellStyle name="Normal 44 2 2 5 4" xfId="31995" xr:uid="{00000000-0005-0000-0000-00000A720000}"/>
    <cellStyle name="Normal 44 2 2 6" xfId="31332" xr:uid="{00000000-0005-0000-0000-00000B720000}"/>
    <cellStyle name="Normal 44 2 2 6 2" xfId="31710" xr:uid="{00000000-0005-0000-0000-00000C720000}"/>
    <cellStyle name="Normal 44 2 2 6 2 2" xfId="32465" xr:uid="{00000000-0005-0000-0000-00000D720000}"/>
    <cellStyle name="Normal 44 2 2 6 3" xfId="32089" xr:uid="{00000000-0005-0000-0000-00000E720000}"/>
    <cellStyle name="Normal 44 2 2 7" xfId="31522" xr:uid="{00000000-0005-0000-0000-00000F720000}"/>
    <cellStyle name="Normal 44 2 2 7 2" xfId="32278" xr:uid="{00000000-0005-0000-0000-000010720000}"/>
    <cellStyle name="Normal 44 2 2 8" xfId="31902" xr:uid="{00000000-0005-0000-0000-000011720000}"/>
    <cellStyle name="Normal 44 2 3" xfId="25079" xr:uid="{00000000-0005-0000-0000-000012720000}"/>
    <cellStyle name="Normal 44 2 3 2" xfId="25117" xr:uid="{00000000-0005-0000-0000-000013720000}"/>
    <cellStyle name="Normal 44 2 3 2 2" xfId="25216" xr:uid="{00000000-0005-0000-0000-000014720000}"/>
    <cellStyle name="Normal 44 2 3 2 2 2" xfId="31475" xr:uid="{00000000-0005-0000-0000-000015720000}"/>
    <cellStyle name="Normal 44 2 3 2 2 2 2" xfId="31853" xr:uid="{00000000-0005-0000-0000-000016720000}"/>
    <cellStyle name="Normal 44 2 3 2 2 2 2 2" xfId="32608" xr:uid="{00000000-0005-0000-0000-000017720000}"/>
    <cellStyle name="Normal 44 2 3 2 2 2 3" xfId="32232" xr:uid="{00000000-0005-0000-0000-000018720000}"/>
    <cellStyle name="Normal 44 2 3 2 2 3" xfId="31665" xr:uid="{00000000-0005-0000-0000-000019720000}"/>
    <cellStyle name="Normal 44 2 3 2 2 3 2" xfId="32421" xr:uid="{00000000-0005-0000-0000-00001A720000}"/>
    <cellStyle name="Normal 44 2 3 2 2 4" xfId="32045" xr:uid="{00000000-0005-0000-0000-00001B720000}"/>
    <cellStyle name="Normal 44 2 3 2 3" xfId="31382" xr:uid="{00000000-0005-0000-0000-00001C720000}"/>
    <cellStyle name="Normal 44 2 3 2 3 2" xfId="31760" xr:uid="{00000000-0005-0000-0000-00001D720000}"/>
    <cellStyle name="Normal 44 2 3 2 3 2 2" xfId="32515" xr:uid="{00000000-0005-0000-0000-00001E720000}"/>
    <cellStyle name="Normal 44 2 3 2 3 3" xfId="32139" xr:uid="{00000000-0005-0000-0000-00001F720000}"/>
    <cellStyle name="Normal 44 2 3 2 4" xfId="31572" xr:uid="{00000000-0005-0000-0000-000020720000}"/>
    <cellStyle name="Normal 44 2 3 2 4 2" xfId="32328" xr:uid="{00000000-0005-0000-0000-000021720000}"/>
    <cellStyle name="Normal 44 2 3 2 5" xfId="31952" xr:uid="{00000000-0005-0000-0000-000022720000}"/>
    <cellStyle name="Normal 44 2 3 3" xfId="25178" xr:uid="{00000000-0005-0000-0000-000023720000}"/>
    <cellStyle name="Normal 44 2 3 3 2" xfId="31438" xr:uid="{00000000-0005-0000-0000-000024720000}"/>
    <cellStyle name="Normal 44 2 3 3 2 2" xfId="31816" xr:uid="{00000000-0005-0000-0000-000025720000}"/>
    <cellStyle name="Normal 44 2 3 3 2 2 2" xfId="32571" xr:uid="{00000000-0005-0000-0000-000026720000}"/>
    <cellStyle name="Normal 44 2 3 3 2 3" xfId="32195" xr:uid="{00000000-0005-0000-0000-000027720000}"/>
    <cellStyle name="Normal 44 2 3 3 3" xfId="31628" xr:uid="{00000000-0005-0000-0000-000028720000}"/>
    <cellStyle name="Normal 44 2 3 3 3 2" xfId="32384" xr:uid="{00000000-0005-0000-0000-000029720000}"/>
    <cellStyle name="Normal 44 2 3 3 4" xfId="32008" xr:uid="{00000000-0005-0000-0000-00002A720000}"/>
    <cellStyle name="Normal 44 2 3 4" xfId="31345" xr:uid="{00000000-0005-0000-0000-00002B720000}"/>
    <cellStyle name="Normal 44 2 3 4 2" xfId="31723" xr:uid="{00000000-0005-0000-0000-00002C720000}"/>
    <cellStyle name="Normal 44 2 3 4 2 2" xfId="32478" xr:uid="{00000000-0005-0000-0000-00002D720000}"/>
    <cellStyle name="Normal 44 2 3 4 3" xfId="32102" xr:uid="{00000000-0005-0000-0000-00002E720000}"/>
    <cellStyle name="Normal 44 2 3 5" xfId="31535" xr:uid="{00000000-0005-0000-0000-00002F720000}"/>
    <cellStyle name="Normal 44 2 3 5 2" xfId="32291" xr:uid="{00000000-0005-0000-0000-000030720000}"/>
    <cellStyle name="Normal 44 2 3 6" xfId="31915" xr:uid="{00000000-0005-0000-0000-000031720000}"/>
    <cellStyle name="Normal 44 2 4" xfId="25099" xr:uid="{00000000-0005-0000-0000-000032720000}"/>
    <cellStyle name="Normal 44 2 4 2" xfId="25198" xr:uid="{00000000-0005-0000-0000-000033720000}"/>
    <cellStyle name="Normal 44 2 4 2 2" xfId="31457" xr:uid="{00000000-0005-0000-0000-000034720000}"/>
    <cellStyle name="Normal 44 2 4 2 2 2" xfId="31835" xr:uid="{00000000-0005-0000-0000-000035720000}"/>
    <cellStyle name="Normal 44 2 4 2 2 2 2" xfId="32590" xr:uid="{00000000-0005-0000-0000-000036720000}"/>
    <cellStyle name="Normal 44 2 4 2 2 3" xfId="32214" xr:uid="{00000000-0005-0000-0000-000037720000}"/>
    <cellStyle name="Normal 44 2 4 2 3" xfId="31647" xr:uid="{00000000-0005-0000-0000-000038720000}"/>
    <cellStyle name="Normal 44 2 4 2 3 2" xfId="32403" xr:uid="{00000000-0005-0000-0000-000039720000}"/>
    <cellStyle name="Normal 44 2 4 2 4" xfId="32027" xr:uid="{00000000-0005-0000-0000-00003A720000}"/>
    <cellStyle name="Normal 44 2 4 3" xfId="31364" xr:uid="{00000000-0005-0000-0000-00003B720000}"/>
    <cellStyle name="Normal 44 2 4 3 2" xfId="31742" xr:uid="{00000000-0005-0000-0000-00003C720000}"/>
    <cellStyle name="Normal 44 2 4 3 2 2" xfId="32497" xr:uid="{00000000-0005-0000-0000-00003D720000}"/>
    <cellStyle name="Normal 44 2 4 3 3" xfId="32121" xr:uid="{00000000-0005-0000-0000-00003E720000}"/>
    <cellStyle name="Normal 44 2 4 4" xfId="31554" xr:uid="{00000000-0005-0000-0000-00003F720000}"/>
    <cellStyle name="Normal 44 2 4 4 2" xfId="32310" xr:uid="{00000000-0005-0000-0000-000040720000}"/>
    <cellStyle name="Normal 44 2 4 5" xfId="31934" xr:uid="{00000000-0005-0000-0000-000041720000}"/>
    <cellStyle name="Normal 44 2 5" xfId="25140" xr:uid="{00000000-0005-0000-0000-000042720000}"/>
    <cellStyle name="Normal 44 2 5 2" xfId="25237" xr:uid="{00000000-0005-0000-0000-000043720000}"/>
    <cellStyle name="Normal 44 2 5 2 2" xfId="31496" xr:uid="{00000000-0005-0000-0000-000044720000}"/>
    <cellStyle name="Normal 44 2 5 2 2 2" xfId="31874" xr:uid="{00000000-0005-0000-0000-000045720000}"/>
    <cellStyle name="Normal 44 2 5 2 2 2 2" xfId="32629" xr:uid="{00000000-0005-0000-0000-000046720000}"/>
    <cellStyle name="Normal 44 2 5 2 2 3" xfId="32253" xr:uid="{00000000-0005-0000-0000-000047720000}"/>
    <cellStyle name="Normal 44 2 5 2 3" xfId="31686" xr:uid="{00000000-0005-0000-0000-000048720000}"/>
    <cellStyle name="Normal 44 2 5 2 3 2" xfId="32442" xr:uid="{00000000-0005-0000-0000-000049720000}"/>
    <cellStyle name="Normal 44 2 5 2 4" xfId="32066" xr:uid="{00000000-0005-0000-0000-00004A720000}"/>
    <cellStyle name="Normal 44 2 5 3" xfId="31403" xr:uid="{00000000-0005-0000-0000-00004B720000}"/>
    <cellStyle name="Normal 44 2 5 3 2" xfId="31781" xr:uid="{00000000-0005-0000-0000-00004C720000}"/>
    <cellStyle name="Normal 44 2 5 3 2 2" xfId="32536" xr:uid="{00000000-0005-0000-0000-00004D720000}"/>
    <cellStyle name="Normal 44 2 5 3 3" xfId="32160" xr:uid="{00000000-0005-0000-0000-00004E720000}"/>
    <cellStyle name="Normal 44 2 5 4" xfId="31593" xr:uid="{00000000-0005-0000-0000-00004F720000}"/>
    <cellStyle name="Normal 44 2 5 4 2" xfId="32349" xr:uid="{00000000-0005-0000-0000-000050720000}"/>
    <cellStyle name="Normal 44 2 5 5" xfId="31973" xr:uid="{00000000-0005-0000-0000-000051720000}"/>
    <cellStyle name="Normal 44 2 6" xfId="25158" xr:uid="{00000000-0005-0000-0000-000052720000}"/>
    <cellStyle name="Normal 44 2 6 2" xfId="31420" xr:uid="{00000000-0005-0000-0000-000053720000}"/>
    <cellStyle name="Normal 44 2 6 2 2" xfId="31798" xr:uid="{00000000-0005-0000-0000-000054720000}"/>
    <cellStyle name="Normal 44 2 6 2 2 2" xfId="32553" xr:uid="{00000000-0005-0000-0000-000055720000}"/>
    <cellStyle name="Normal 44 2 6 2 3" xfId="32177" xr:uid="{00000000-0005-0000-0000-000056720000}"/>
    <cellStyle name="Normal 44 2 6 3" xfId="31610" xr:uid="{00000000-0005-0000-0000-000057720000}"/>
    <cellStyle name="Normal 44 2 6 3 2" xfId="32366" xr:uid="{00000000-0005-0000-0000-000058720000}"/>
    <cellStyle name="Normal 44 2 6 4" xfId="31990" xr:uid="{00000000-0005-0000-0000-000059720000}"/>
    <cellStyle name="Normal 44 2 7" xfId="31327" xr:uid="{00000000-0005-0000-0000-00005A720000}"/>
    <cellStyle name="Normal 44 2 7 2" xfId="31705" xr:uid="{00000000-0005-0000-0000-00005B720000}"/>
    <cellStyle name="Normal 44 2 7 2 2" xfId="32460" xr:uid="{00000000-0005-0000-0000-00005C720000}"/>
    <cellStyle name="Normal 44 2 7 3" xfId="32084" xr:uid="{00000000-0005-0000-0000-00005D720000}"/>
    <cellStyle name="Normal 44 2 8" xfId="31517" xr:uid="{00000000-0005-0000-0000-00005E720000}"/>
    <cellStyle name="Normal 44 2 8 2" xfId="32273" xr:uid="{00000000-0005-0000-0000-00005F720000}"/>
    <cellStyle name="Normal 44 2 9" xfId="31897" xr:uid="{00000000-0005-0000-0000-000060720000}"/>
    <cellStyle name="Normal 44 3" xfId="24462" xr:uid="{00000000-0005-0000-0000-000061720000}"/>
    <cellStyle name="Normal 44 3 2" xfId="25085" xr:uid="{00000000-0005-0000-0000-000062720000}"/>
    <cellStyle name="Normal 44 3 2 2" xfId="25123" xr:uid="{00000000-0005-0000-0000-000063720000}"/>
    <cellStyle name="Normal 44 3 2 2 2" xfId="25222" xr:uid="{00000000-0005-0000-0000-000064720000}"/>
    <cellStyle name="Normal 44 3 2 2 2 2" xfId="31481" xr:uid="{00000000-0005-0000-0000-000065720000}"/>
    <cellStyle name="Normal 44 3 2 2 2 2 2" xfId="31859" xr:uid="{00000000-0005-0000-0000-000066720000}"/>
    <cellStyle name="Normal 44 3 2 2 2 2 2 2" xfId="32614" xr:uid="{00000000-0005-0000-0000-000067720000}"/>
    <cellStyle name="Normal 44 3 2 2 2 2 3" xfId="32238" xr:uid="{00000000-0005-0000-0000-000068720000}"/>
    <cellStyle name="Normal 44 3 2 2 2 3" xfId="31671" xr:uid="{00000000-0005-0000-0000-000069720000}"/>
    <cellStyle name="Normal 44 3 2 2 2 3 2" xfId="32427" xr:uid="{00000000-0005-0000-0000-00006A720000}"/>
    <cellStyle name="Normal 44 3 2 2 2 4" xfId="32051" xr:uid="{00000000-0005-0000-0000-00006B720000}"/>
    <cellStyle name="Normal 44 3 2 2 3" xfId="31388" xr:uid="{00000000-0005-0000-0000-00006C720000}"/>
    <cellStyle name="Normal 44 3 2 2 3 2" xfId="31766" xr:uid="{00000000-0005-0000-0000-00006D720000}"/>
    <cellStyle name="Normal 44 3 2 2 3 2 2" xfId="32521" xr:uid="{00000000-0005-0000-0000-00006E720000}"/>
    <cellStyle name="Normal 44 3 2 2 3 3" xfId="32145" xr:uid="{00000000-0005-0000-0000-00006F720000}"/>
    <cellStyle name="Normal 44 3 2 2 4" xfId="31578" xr:uid="{00000000-0005-0000-0000-000070720000}"/>
    <cellStyle name="Normal 44 3 2 2 4 2" xfId="32334" xr:uid="{00000000-0005-0000-0000-000071720000}"/>
    <cellStyle name="Normal 44 3 2 2 5" xfId="31958" xr:uid="{00000000-0005-0000-0000-000072720000}"/>
    <cellStyle name="Normal 44 3 2 3" xfId="25184" xr:uid="{00000000-0005-0000-0000-000073720000}"/>
    <cellStyle name="Normal 44 3 2 3 2" xfId="31444" xr:uid="{00000000-0005-0000-0000-000074720000}"/>
    <cellStyle name="Normal 44 3 2 3 2 2" xfId="31822" xr:uid="{00000000-0005-0000-0000-000075720000}"/>
    <cellStyle name="Normal 44 3 2 3 2 2 2" xfId="32577" xr:uid="{00000000-0005-0000-0000-000076720000}"/>
    <cellStyle name="Normal 44 3 2 3 2 3" xfId="32201" xr:uid="{00000000-0005-0000-0000-000077720000}"/>
    <cellStyle name="Normal 44 3 2 3 3" xfId="31634" xr:uid="{00000000-0005-0000-0000-000078720000}"/>
    <cellStyle name="Normal 44 3 2 3 3 2" xfId="32390" xr:uid="{00000000-0005-0000-0000-000079720000}"/>
    <cellStyle name="Normal 44 3 2 3 4" xfId="32014" xr:uid="{00000000-0005-0000-0000-00007A720000}"/>
    <cellStyle name="Normal 44 3 2 4" xfId="31351" xr:uid="{00000000-0005-0000-0000-00007B720000}"/>
    <cellStyle name="Normal 44 3 2 4 2" xfId="31729" xr:uid="{00000000-0005-0000-0000-00007C720000}"/>
    <cellStyle name="Normal 44 3 2 4 2 2" xfId="32484" xr:uid="{00000000-0005-0000-0000-00007D720000}"/>
    <cellStyle name="Normal 44 3 2 4 3" xfId="32108" xr:uid="{00000000-0005-0000-0000-00007E720000}"/>
    <cellStyle name="Normal 44 3 2 5" xfId="31541" xr:uid="{00000000-0005-0000-0000-00007F720000}"/>
    <cellStyle name="Normal 44 3 2 5 2" xfId="32297" xr:uid="{00000000-0005-0000-0000-000080720000}"/>
    <cellStyle name="Normal 44 3 2 6" xfId="31921" xr:uid="{00000000-0005-0000-0000-000081720000}"/>
    <cellStyle name="Normal 44 3 3" xfId="25105" xr:uid="{00000000-0005-0000-0000-000082720000}"/>
    <cellStyle name="Normal 44 3 3 2" xfId="25204" xr:uid="{00000000-0005-0000-0000-000083720000}"/>
    <cellStyle name="Normal 44 3 3 2 2" xfId="31463" xr:uid="{00000000-0005-0000-0000-000084720000}"/>
    <cellStyle name="Normal 44 3 3 2 2 2" xfId="31841" xr:uid="{00000000-0005-0000-0000-000085720000}"/>
    <cellStyle name="Normal 44 3 3 2 2 2 2" xfId="32596" xr:uid="{00000000-0005-0000-0000-000086720000}"/>
    <cellStyle name="Normal 44 3 3 2 2 3" xfId="32220" xr:uid="{00000000-0005-0000-0000-000087720000}"/>
    <cellStyle name="Normal 44 3 3 2 3" xfId="31653" xr:uid="{00000000-0005-0000-0000-000088720000}"/>
    <cellStyle name="Normal 44 3 3 2 3 2" xfId="32409" xr:uid="{00000000-0005-0000-0000-000089720000}"/>
    <cellStyle name="Normal 44 3 3 2 4" xfId="32033" xr:uid="{00000000-0005-0000-0000-00008A720000}"/>
    <cellStyle name="Normal 44 3 3 3" xfId="31370" xr:uid="{00000000-0005-0000-0000-00008B720000}"/>
    <cellStyle name="Normal 44 3 3 3 2" xfId="31748" xr:uid="{00000000-0005-0000-0000-00008C720000}"/>
    <cellStyle name="Normal 44 3 3 3 2 2" xfId="32503" xr:uid="{00000000-0005-0000-0000-00008D720000}"/>
    <cellStyle name="Normal 44 3 3 3 3" xfId="32127" xr:uid="{00000000-0005-0000-0000-00008E720000}"/>
    <cellStyle name="Normal 44 3 3 4" xfId="31560" xr:uid="{00000000-0005-0000-0000-00008F720000}"/>
    <cellStyle name="Normal 44 3 3 4 2" xfId="32316" xr:uid="{00000000-0005-0000-0000-000090720000}"/>
    <cellStyle name="Normal 44 3 3 5" xfId="31940" xr:uid="{00000000-0005-0000-0000-000091720000}"/>
    <cellStyle name="Normal 44 3 4" xfId="25142" xr:uid="{00000000-0005-0000-0000-000092720000}"/>
    <cellStyle name="Normal 44 3 4 2" xfId="25239" xr:uid="{00000000-0005-0000-0000-000093720000}"/>
    <cellStyle name="Normal 44 3 4 2 2" xfId="31498" xr:uid="{00000000-0005-0000-0000-000094720000}"/>
    <cellStyle name="Normal 44 3 4 2 2 2" xfId="31876" xr:uid="{00000000-0005-0000-0000-000095720000}"/>
    <cellStyle name="Normal 44 3 4 2 2 2 2" xfId="32631" xr:uid="{00000000-0005-0000-0000-000096720000}"/>
    <cellStyle name="Normal 44 3 4 2 2 3" xfId="32255" xr:uid="{00000000-0005-0000-0000-000097720000}"/>
    <cellStyle name="Normal 44 3 4 2 3" xfId="31688" xr:uid="{00000000-0005-0000-0000-000098720000}"/>
    <cellStyle name="Normal 44 3 4 2 3 2" xfId="32444" xr:uid="{00000000-0005-0000-0000-000099720000}"/>
    <cellStyle name="Normal 44 3 4 2 4" xfId="32068" xr:uid="{00000000-0005-0000-0000-00009A720000}"/>
    <cellStyle name="Normal 44 3 4 3" xfId="31405" xr:uid="{00000000-0005-0000-0000-00009B720000}"/>
    <cellStyle name="Normal 44 3 4 3 2" xfId="31783" xr:uid="{00000000-0005-0000-0000-00009C720000}"/>
    <cellStyle name="Normal 44 3 4 3 2 2" xfId="32538" xr:uid="{00000000-0005-0000-0000-00009D720000}"/>
    <cellStyle name="Normal 44 3 4 3 3" xfId="32162" xr:uid="{00000000-0005-0000-0000-00009E720000}"/>
    <cellStyle name="Normal 44 3 4 4" xfId="31595" xr:uid="{00000000-0005-0000-0000-00009F720000}"/>
    <cellStyle name="Normal 44 3 4 4 2" xfId="32351" xr:uid="{00000000-0005-0000-0000-0000A0720000}"/>
    <cellStyle name="Normal 44 3 4 5" xfId="31975" xr:uid="{00000000-0005-0000-0000-0000A1720000}"/>
    <cellStyle name="Normal 44 3 5" xfId="25164" xr:uid="{00000000-0005-0000-0000-0000A2720000}"/>
    <cellStyle name="Normal 44 3 5 2" xfId="31426" xr:uid="{00000000-0005-0000-0000-0000A3720000}"/>
    <cellStyle name="Normal 44 3 5 2 2" xfId="31804" xr:uid="{00000000-0005-0000-0000-0000A4720000}"/>
    <cellStyle name="Normal 44 3 5 2 2 2" xfId="32559" xr:uid="{00000000-0005-0000-0000-0000A5720000}"/>
    <cellStyle name="Normal 44 3 5 2 3" xfId="32183" xr:uid="{00000000-0005-0000-0000-0000A6720000}"/>
    <cellStyle name="Normal 44 3 5 3" xfId="31616" xr:uid="{00000000-0005-0000-0000-0000A7720000}"/>
    <cellStyle name="Normal 44 3 5 3 2" xfId="32372" xr:uid="{00000000-0005-0000-0000-0000A8720000}"/>
    <cellStyle name="Normal 44 3 5 4" xfId="31996" xr:uid="{00000000-0005-0000-0000-0000A9720000}"/>
    <cellStyle name="Normal 44 3 6" xfId="31333" xr:uid="{00000000-0005-0000-0000-0000AA720000}"/>
    <cellStyle name="Normal 44 3 6 2" xfId="31711" xr:uid="{00000000-0005-0000-0000-0000AB720000}"/>
    <cellStyle name="Normal 44 3 6 2 2" xfId="32466" xr:uid="{00000000-0005-0000-0000-0000AC720000}"/>
    <cellStyle name="Normal 44 3 6 3" xfId="32090" xr:uid="{00000000-0005-0000-0000-0000AD720000}"/>
    <cellStyle name="Normal 44 3 7" xfId="31523" xr:uid="{00000000-0005-0000-0000-0000AE720000}"/>
    <cellStyle name="Normal 44 3 7 2" xfId="32279" xr:uid="{00000000-0005-0000-0000-0000AF720000}"/>
    <cellStyle name="Normal 44 3 8" xfId="31903" xr:uid="{00000000-0005-0000-0000-0000B0720000}"/>
    <cellStyle name="Normal 44 4" xfId="24463" xr:uid="{00000000-0005-0000-0000-0000B1720000}"/>
    <cellStyle name="Normal 44 4 2" xfId="25086" xr:uid="{00000000-0005-0000-0000-0000B2720000}"/>
    <cellStyle name="Normal 44 4 2 2" xfId="25124" xr:uid="{00000000-0005-0000-0000-0000B3720000}"/>
    <cellStyle name="Normal 44 4 2 2 2" xfId="25223" xr:uid="{00000000-0005-0000-0000-0000B4720000}"/>
    <cellStyle name="Normal 44 4 2 2 2 2" xfId="31482" xr:uid="{00000000-0005-0000-0000-0000B5720000}"/>
    <cellStyle name="Normal 44 4 2 2 2 2 2" xfId="31860" xr:uid="{00000000-0005-0000-0000-0000B6720000}"/>
    <cellStyle name="Normal 44 4 2 2 2 2 2 2" xfId="32615" xr:uid="{00000000-0005-0000-0000-0000B7720000}"/>
    <cellStyle name="Normal 44 4 2 2 2 2 3" xfId="32239" xr:uid="{00000000-0005-0000-0000-0000B8720000}"/>
    <cellStyle name="Normal 44 4 2 2 2 3" xfId="31672" xr:uid="{00000000-0005-0000-0000-0000B9720000}"/>
    <cellStyle name="Normal 44 4 2 2 2 3 2" xfId="32428" xr:uid="{00000000-0005-0000-0000-0000BA720000}"/>
    <cellStyle name="Normal 44 4 2 2 2 4" xfId="32052" xr:uid="{00000000-0005-0000-0000-0000BB720000}"/>
    <cellStyle name="Normal 44 4 2 2 3" xfId="31389" xr:uid="{00000000-0005-0000-0000-0000BC720000}"/>
    <cellStyle name="Normal 44 4 2 2 3 2" xfId="31767" xr:uid="{00000000-0005-0000-0000-0000BD720000}"/>
    <cellStyle name="Normal 44 4 2 2 3 2 2" xfId="32522" xr:uid="{00000000-0005-0000-0000-0000BE720000}"/>
    <cellStyle name="Normal 44 4 2 2 3 3" xfId="32146" xr:uid="{00000000-0005-0000-0000-0000BF720000}"/>
    <cellStyle name="Normal 44 4 2 2 4" xfId="31579" xr:uid="{00000000-0005-0000-0000-0000C0720000}"/>
    <cellStyle name="Normal 44 4 2 2 4 2" xfId="32335" xr:uid="{00000000-0005-0000-0000-0000C1720000}"/>
    <cellStyle name="Normal 44 4 2 2 5" xfId="31959" xr:uid="{00000000-0005-0000-0000-0000C2720000}"/>
    <cellStyle name="Normal 44 4 2 3" xfId="25185" xr:uid="{00000000-0005-0000-0000-0000C3720000}"/>
    <cellStyle name="Normal 44 4 2 3 2" xfId="31445" xr:uid="{00000000-0005-0000-0000-0000C4720000}"/>
    <cellStyle name="Normal 44 4 2 3 2 2" xfId="31823" xr:uid="{00000000-0005-0000-0000-0000C5720000}"/>
    <cellStyle name="Normal 44 4 2 3 2 2 2" xfId="32578" xr:uid="{00000000-0005-0000-0000-0000C6720000}"/>
    <cellStyle name="Normal 44 4 2 3 2 3" xfId="32202" xr:uid="{00000000-0005-0000-0000-0000C7720000}"/>
    <cellStyle name="Normal 44 4 2 3 3" xfId="31635" xr:uid="{00000000-0005-0000-0000-0000C8720000}"/>
    <cellStyle name="Normal 44 4 2 3 3 2" xfId="32391" xr:uid="{00000000-0005-0000-0000-0000C9720000}"/>
    <cellStyle name="Normal 44 4 2 3 4" xfId="32015" xr:uid="{00000000-0005-0000-0000-0000CA720000}"/>
    <cellStyle name="Normal 44 4 2 4" xfId="31352" xr:uid="{00000000-0005-0000-0000-0000CB720000}"/>
    <cellStyle name="Normal 44 4 2 4 2" xfId="31730" xr:uid="{00000000-0005-0000-0000-0000CC720000}"/>
    <cellStyle name="Normal 44 4 2 4 2 2" xfId="32485" xr:uid="{00000000-0005-0000-0000-0000CD720000}"/>
    <cellStyle name="Normal 44 4 2 4 3" xfId="32109" xr:uid="{00000000-0005-0000-0000-0000CE720000}"/>
    <cellStyle name="Normal 44 4 2 5" xfId="31542" xr:uid="{00000000-0005-0000-0000-0000CF720000}"/>
    <cellStyle name="Normal 44 4 2 5 2" xfId="32298" xr:uid="{00000000-0005-0000-0000-0000D0720000}"/>
    <cellStyle name="Normal 44 4 2 6" xfId="31922" xr:uid="{00000000-0005-0000-0000-0000D1720000}"/>
    <cellStyle name="Normal 44 4 3" xfId="25106" xr:uid="{00000000-0005-0000-0000-0000D2720000}"/>
    <cellStyle name="Normal 44 4 3 2" xfId="25205" xr:uid="{00000000-0005-0000-0000-0000D3720000}"/>
    <cellStyle name="Normal 44 4 3 2 2" xfId="31464" xr:uid="{00000000-0005-0000-0000-0000D4720000}"/>
    <cellStyle name="Normal 44 4 3 2 2 2" xfId="31842" xr:uid="{00000000-0005-0000-0000-0000D5720000}"/>
    <cellStyle name="Normal 44 4 3 2 2 2 2" xfId="32597" xr:uid="{00000000-0005-0000-0000-0000D6720000}"/>
    <cellStyle name="Normal 44 4 3 2 2 3" xfId="32221" xr:uid="{00000000-0005-0000-0000-0000D7720000}"/>
    <cellStyle name="Normal 44 4 3 2 3" xfId="31654" xr:uid="{00000000-0005-0000-0000-0000D8720000}"/>
    <cellStyle name="Normal 44 4 3 2 3 2" xfId="32410" xr:uid="{00000000-0005-0000-0000-0000D9720000}"/>
    <cellStyle name="Normal 44 4 3 2 4" xfId="32034" xr:uid="{00000000-0005-0000-0000-0000DA720000}"/>
    <cellStyle name="Normal 44 4 3 3" xfId="31371" xr:uid="{00000000-0005-0000-0000-0000DB720000}"/>
    <cellStyle name="Normal 44 4 3 3 2" xfId="31749" xr:uid="{00000000-0005-0000-0000-0000DC720000}"/>
    <cellStyle name="Normal 44 4 3 3 2 2" xfId="32504" xr:uid="{00000000-0005-0000-0000-0000DD720000}"/>
    <cellStyle name="Normal 44 4 3 3 3" xfId="32128" xr:uid="{00000000-0005-0000-0000-0000DE720000}"/>
    <cellStyle name="Normal 44 4 3 4" xfId="31561" xr:uid="{00000000-0005-0000-0000-0000DF720000}"/>
    <cellStyle name="Normal 44 4 3 4 2" xfId="32317" xr:uid="{00000000-0005-0000-0000-0000E0720000}"/>
    <cellStyle name="Normal 44 4 3 5" xfId="31941" xr:uid="{00000000-0005-0000-0000-0000E1720000}"/>
    <cellStyle name="Normal 44 4 4" xfId="25143" xr:uid="{00000000-0005-0000-0000-0000E2720000}"/>
    <cellStyle name="Normal 44 4 4 2" xfId="25240" xr:uid="{00000000-0005-0000-0000-0000E3720000}"/>
    <cellStyle name="Normal 44 4 4 2 2" xfId="31499" xr:uid="{00000000-0005-0000-0000-0000E4720000}"/>
    <cellStyle name="Normal 44 4 4 2 2 2" xfId="31877" xr:uid="{00000000-0005-0000-0000-0000E5720000}"/>
    <cellStyle name="Normal 44 4 4 2 2 2 2" xfId="32632" xr:uid="{00000000-0005-0000-0000-0000E6720000}"/>
    <cellStyle name="Normal 44 4 4 2 2 3" xfId="32256" xr:uid="{00000000-0005-0000-0000-0000E7720000}"/>
    <cellStyle name="Normal 44 4 4 2 3" xfId="31689" xr:uid="{00000000-0005-0000-0000-0000E8720000}"/>
    <cellStyle name="Normal 44 4 4 2 3 2" xfId="32445" xr:uid="{00000000-0005-0000-0000-0000E9720000}"/>
    <cellStyle name="Normal 44 4 4 2 4" xfId="32069" xr:uid="{00000000-0005-0000-0000-0000EA720000}"/>
    <cellStyle name="Normal 44 4 4 3" xfId="31406" xr:uid="{00000000-0005-0000-0000-0000EB720000}"/>
    <cellStyle name="Normal 44 4 4 3 2" xfId="31784" xr:uid="{00000000-0005-0000-0000-0000EC720000}"/>
    <cellStyle name="Normal 44 4 4 3 2 2" xfId="32539" xr:uid="{00000000-0005-0000-0000-0000ED720000}"/>
    <cellStyle name="Normal 44 4 4 3 3" xfId="32163" xr:uid="{00000000-0005-0000-0000-0000EE720000}"/>
    <cellStyle name="Normal 44 4 4 4" xfId="31596" xr:uid="{00000000-0005-0000-0000-0000EF720000}"/>
    <cellStyle name="Normal 44 4 4 4 2" xfId="32352" xr:uid="{00000000-0005-0000-0000-0000F0720000}"/>
    <cellStyle name="Normal 44 4 4 5" xfId="31976" xr:uid="{00000000-0005-0000-0000-0000F1720000}"/>
    <cellStyle name="Normal 44 4 5" xfId="25165" xr:uid="{00000000-0005-0000-0000-0000F2720000}"/>
    <cellStyle name="Normal 44 4 5 2" xfId="31427" xr:uid="{00000000-0005-0000-0000-0000F3720000}"/>
    <cellStyle name="Normal 44 4 5 2 2" xfId="31805" xr:uid="{00000000-0005-0000-0000-0000F4720000}"/>
    <cellStyle name="Normal 44 4 5 2 2 2" xfId="32560" xr:uid="{00000000-0005-0000-0000-0000F5720000}"/>
    <cellStyle name="Normal 44 4 5 2 3" xfId="32184" xr:uid="{00000000-0005-0000-0000-0000F6720000}"/>
    <cellStyle name="Normal 44 4 5 3" xfId="31617" xr:uid="{00000000-0005-0000-0000-0000F7720000}"/>
    <cellStyle name="Normal 44 4 5 3 2" xfId="32373" xr:uid="{00000000-0005-0000-0000-0000F8720000}"/>
    <cellStyle name="Normal 44 4 5 4" xfId="31997" xr:uid="{00000000-0005-0000-0000-0000F9720000}"/>
    <cellStyle name="Normal 44 4 6" xfId="31334" xr:uid="{00000000-0005-0000-0000-0000FA720000}"/>
    <cellStyle name="Normal 44 4 6 2" xfId="31712" xr:uid="{00000000-0005-0000-0000-0000FB720000}"/>
    <cellStyle name="Normal 44 4 6 2 2" xfId="32467" xr:uid="{00000000-0005-0000-0000-0000FC720000}"/>
    <cellStyle name="Normal 44 4 6 3" xfId="32091" xr:uid="{00000000-0005-0000-0000-0000FD720000}"/>
    <cellStyle name="Normal 44 4 7" xfId="31524" xr:uid="{00000000-0005-0000-0000-0000FE720000}"/>
    <cellStyle name="Normal 44 4 7 2" xfId="32280" xr:uid="{00000000-0005-0000-0000-0000FF720000}"/>
    <cellStyle name="Normal 44 4 8" xfId="31904" xr:uid="{00000000-0005-0000-0000-000000730000}"/>
    <cellStyle name="Normal 44 5" xfId="25076" xr:uid="{00000000-0005-0000-0000-000001730000}"/>
    <cellStyle name="Normal 44 5 2" xfId="25114" xr:uid="{00000000-0005-0000-0000-000002730000}"/>
    <cellStyle name="Normal 44 5 2 2" xfId="25213" xr:uid="{00000000-0005-0000-0000-000003730000}"/>
    <cellStyle name="Normal 44 5 2 2 2" xfId="31472" xr:uid="{00000000-0005-0000-0000-000004730000}"/>
    <cellStyle name="Normal 44 5 2 2 2 2" xfId="31850" xr:uid="{00000000-0005-0000-0000-000005730000}"/>
    <cellStyle name="Normal 44 5 2 2 2 2 2" xfId="32605" xr:uid="{00000000-0005-0000-0000-000006730000}"/>
    <cellStyle name="Normal 44 5 2 2 2 3" xfId="32229" xr:uid="{00000000-0005-0000-0000-000007730000}"/>
    <cellStyle name="Normal 44 5 2 2 3" xfId="31662" xr:uid="{00000000-0005-0000-0000-000008730000}"/>
    <cellStyle name="Normal 44 5 2 2 3 2" xfId="32418" xr:uid="{00000000-0005-0000-0000-000009730000}"/>
    <cellStyle name="Normal 44 5 2 2 4" xfId="32042" xr:uid="{00000000-0005-0000-0000-00000A730000}"/>
    <cellStyle name="Normal 44 5 2 3" xfId="31379" xr:uid="{00000000-0005-0000-0000-00000B730000}"/>
    <cellStyle name="Normal 44 5 2 3 2" xfId="31757" xr:uid="{00000000-0005-0000-0000-00000C730000}"/>
    <cellStyle name="Normal 44 5 2 3 2 2" xfId="32512" xr:uid="{00000000-0005-0000-0000-00000D730000}"/>
    <cellStyle name="Normal 44 5 2 3 3" xfId="32136" xr:uid="{00000000-0005-0000-0000-00000E730000}"/>
    <cellStyle name="Normal 44 5 2 4" xfId="31569" xr:uid="{00000000-0005-0000-0000-00000F730000}"/>
    <cellStyle name="Normal 44 5 2 4 2" xfId="32325" xr:uid="{00000000-0005-0000-0000-000010730000}"/>
    <cellStyle name="Normal 44 5 2 5" xfId="31949" xr:uid="{00000000-0005-0000-0000-000011730000}"/>
    <cellStyle name="Normal 44 5 3" xfId="25175" xr:uid="{00000000-0005-0000-0000-000012730000}"/>
    <cellStyle name="Normal 44 5 3 2" xfId="31435" xr:uid="{00000000-0005-0000-0000-000013730000}"/>
    <cellStyle name="Normal 44 5 3 2 2" xfId="31813" xr:uid="{00000000-0005-0000-0000-000014730000}"/>
    <cellStyle name="Normal 44 5 3 2 2 2" xfId="32568" xr:uid="{00000000-0005-0000-0000-000015730000}"/>
    <cellStyle name="Normal 44 5 3 2 3" xfId="32192" xr:uid="{00000000-0005-0000-0000-000016730000}"/>
    <cellStyle name="Normal 44 5 3 3" xfId="31625" xr:uid="{00000000-0005-0000-0000-000017730000}"/>
    <cellStyle name="Normal 44 5 3 3 2" xfId="32381" xr:uid="{00000000-0005-0000-0000-000018730000}"/>
    <cellStyle name="Normal 44 5 3 4" xfId="32005" xr:uid="{00000000-0005-0000-0000-000019730000}"/>
    <cellStyle name="Normal 44 5 4" xfId="31342" xr:uid="{00000000-0005-0000-0000-00001A730000}"/>
    <cellStyle name="Normal 44 5 4 2" xfId="31720" xr:uid="{00000000-0005-0000-0000-00001B730000}"/>
    <cellStyle name="Normal 44 5 4 2 2" xfId="32475" xr:uid="{00000000-0005-0000-0000-00001C730000}"/>
    <cellStyle name="Normal 44 5 4 3" xfId="32099" xr:uid="{00000000-0005-0000-0000-00001D730000}"/>
    <cellStyle name="Normal 44 5 5" xfId="31532" xr:uid="{00000000-0005-0000-0000-00001E730000}"/>
    <cellStyle name="Normal 44 5 5 2" xfId="32288" xr:uid="{00000000-0005-0000-0000-00001F730000}"/>
    <cellStyle name="Normal 44 5 6" xfId="31912" xr:uid="{00000000-0005-0000-0000-000020730000}"/>
    <cellStyle name="Normal 44 6" xfId="25096" xr:uid="{00000000-0005-0000-0000-000021730000}"/>
    <cellStyle name="Normal 44 6 2" xfId="25195" xr:uid="{00000000-0005-0000-0000-000022730000}"/>
    <cellStyle name="Normal 44 6 2 2" xfId="31454" xr:uid="{00000000-0005-0000-0000-000023730000}"/>
    <cellStyle name="Normal 44 6 2 2 2" xfId="31832" xr:uid="{00000000-0005-0000-0000-000024730000}"/>
    <cellStyle name="Normal 44 6 2 2 2 2" xfId="32587" xr:uid="{00000000-0005-0000-0000-000025730000}"/>
    <cellStyle name="Normal 44 6 2 2 3" xfId="32211" xr:uid="{00000000-0005-0000-0000-000026730000}"/>
    <cellStyle name="Normal 44 6 2 3" xfId="31644" xr:uid="{00000000-0005-0000-0000-000027730000}"/>
    <cellStyle name="Normal 44 6 2 3 2" xfId="32400" xr:uid="{00000000-0005-0000-0000-000028730000}"/>
    <cellStyle name="Normal 44 6 2 4" xfId="32024" xr:uid="{00000000-0005-0000-0000-000029730000}"/>
    <cellStyle name="Normal 44 6 3" xfId="31361" xr:uid="{00000000-0005-0000-0000-00002A730000}"/>
    <cellStyle name="Normal 44 6 3 2" xfId="31739" xr:uid="{00000000-0005-0000-0000-00002B730000}"/>
    <cellStyle name="Normal 44 6 3 2 2" xfId="32494" xr:uid="{00000000-0005-0000-0000-00002C730000}"/>
    <cellStyle name="Normal 44 6 3 3" xfId="32118" xr:uid="{00000000-0005-0000-0000-00002D730000}"/>
    <cellStyle name="Normal 44 6 4" xfId="31551" xr:uid="{00000000-0005-0000-0000-00002E730000}"/>
    <cellStyle name="Normal 44 6 4 2" xfId="32307" xr:uid="{00000000-0005-0000-0000-00002F730000}"/>
    <cellStyle name="Normal 44 6 5" xfId="31931" xr:uid="{00000000-0005-0000-0000-000030730000}"/>
    <cellStyle name="Normal 44 7" xfId="25139" xr:uid="{00000000-0005-0000-0000-000031730000}"/>
    <cellStyle name="Normal 44 7 2" xfId="25236" xr:uid="{00000000-0005-0000-0000-000032730000}"/>
    <cellStyle name="Normal 44 7 2 2" xfId="31495" xr:uid="{00000000-0005-0000-0000-000033730000}"/>
    <cellStyle name="Normal 44 7 2 2 2" xfId="31873" xr:uid="{00000000-0005-0000-0000-000034730000}"/>
    <cellStyle name="Normal 44 7 2 2 2 2" xfId="32628" xr:uid="{00000000-0005-0000-0000-000035730000}"/>
    <cellStyle name="Normal 44 7 2 2 3" xfId="32252" xr:uid="{00000000-0005-0000-0000-000036730000}"/>
    <cellStyle name="Normal 44 7 2 3" xfId="31685" xr:uid="{00000000-0005-0000-0000-000037730000}"/>
    <cellStyle name="Normal 44 7 2 3 2" xfId="32441" xr:uid="{00000000-0005-0000-0000-000038730000}"/>
    <cellStyle name="Normal 44 7 2 4" xfId="32065" xr:uid="{00000000-0005-0000-0000-000039730000}"/>
    <cellStyle name="Normal 44 7 3" xfId="31402" xr:uid="{00000000-0005-0000-0000-00003A730000}"/>
    <cellStyle name="Normal 44 7 3 2" xfId="31780" xr:uid="{00000000-0005-0000-0000-00003B730000}"/>
    <cellStyle name="Normal 44 7 3 2 2" xfId="32535" xr:uid="{00000000-0005-0000-0000-00003C730000}"/>
    <cellStyle name="Normal 44 7 3 3" xfId="32159" xr:uid="{00000000-0005-0000-0000-00003D730000}"/>
    <cellStyle name="Normal 44 7 4" xfId="31592" xr:uid="{00000000-0005-0000-0000-00003E730000}"/>
    <cellStyle name="Normal 44 7 4 2" xfId="32348" xr:uid="{00000000-0005-0000-0000-00003F730000}"/>
    <cellStyle name="Normal 44 7 5" xfId="31972" xr:uid="{00000000-0005-0000-0000-000040730000}"/>
    <cellStyle name="Normal 44 8" xfId="25155" xr:uid="{00000000-0005-0000-0000-000041730000}"/>
    <cellStyle name="Normal 44 8 2" xfId="31417" xr:uid="{00000000-0005-0000-0000-000042730000}"/>
    <cellStyle name="Normal 44 8 2 2" xfId="31795" xr:uid="{00000000-0005-0000-0000-000043730000}"/>
    <cellStyle name="Normal 44 8 2 2 2" xfId="32550" xr:uid="{00000000-0005-0000-0000-000044730000}"/>
    <cellStyle name="Normal 44 8 2 3" xfId="32174" xr:uid="{00000000-0005-0000-0000-000045730000}"/>
    <cellStyle name="Normal 44 8 3" xfId="31607" xr:uid="{00000000-0005-0000-0000-000046730000}"/>
    <cellStyle name="Normal 44 8 3 2" xfId="32363" xr:uid="{00000000-0005-0000-0000-000047730000}"/>
    <cellStyle name="Normal 44 8 4" xfId="31987" xr:uid="{00000000-0005-0000-0000-000048730000}"/>
    <cellStyle name="Normal 44 9" xfId="31324" xr:uid="{00000000-0005-0000-0000-000049730000}"/>
    <cellStyle name="Normal 44 9 2" xfId="31702" xr:uid="{00000000-0005-0000-0000-00004A730000}"/>
    <cellStyle name="Normal 44 9 2 2" xfId="32457" xr:uid="{00000000-0005-0000-0000-00004B730000}"/>
    <cellStyle name="Normal 44 9 3" xfId="32081" xr:uid="{00000000-0005-0000-0000-00004C730000}"/>
    <cellStyle name="Normal 45" xfId="22023" xr:uid="{00000000-0005-0000-0000-00004D730000}"/>
    <cellStyle name="Normal 45 2" xfId="25069" xr:uid="{00000000-0005-0000-0000-00004E730000}"/>
    <cellStyle name="Normal 45 2 2" xfId="31314" xr:uid="{00000000-0005-0000-0000-00004F730000}"/>
    <cellStyle name="Normal 45 3" xfId="28281" xr:uid="{00000000-0005-0000-0000-000050730000}"/>
    <cellStyle name="Normal 46" xfId="22022" xr:uid="{00000000-0005-0000-0000-000051730000}"/>
    <cellStyle name="Normal 46 10" xfId="31895" xr:uid="{00000000-0005-0000-0000-000052730000}"/>
    <cellStyle name="Normal 46 2" xfId="24464" xr:uid="{00000000-0005-0000-0000-000053730000}"/>
    <cellStyle name="Normal 46 2 2" xfId="25087" xr:uid="{00000000-0005-0000-0000-000054730000}"/>
    <cellStyle name="Normal 46 2 2 2" xfId="25125" xr:uid="{00000000-0005-0000-0000-000055730000}"/>
    <cellStyle name="Normal 46 2 2 2 2" xfId="25224" xr:uid="{00000000-0005-0000-0000-000056730000}"/>
    <cellStyle name="Normal 46 2 2 2 2 2" xfId="31483" xr:uid="{00000000-0005-0000-0000-000057730000}"/>
    <cellStyle name="Normal 46 2 2 2 2 2 2" xfId="31861" xr:uid="{00000000-0005-0000-0000-000058730000}"/>
    <cellStyle name="Normal 46 2 2 2 2 2 2 2" xfId="32616" xr:uid="{00000000-0005-0000-0000-000059730000}"/>
    <cellStyle name="Normal 46 2 2 2 2 2 3" xfId="32240" xr:uid="{00000000-0005-0000-0000-00005A730000}"/>
    <cellStyle name="Normal 46 2 2 2 2 3" xfId="31673" xr:uid="{00000000-0005-0000-0000-00005B730000}"/>
    <cellStyle name="Normal 46 2 2 2 2 3 2" xfId="32429" xr:uid="{00000000-0005-0000-0000-00005C730000}"/>
    <cellStyle name="Normal 46 2 2 2 2 4" xfId="32053" xr:uid="{00000000-0005-0000-0000-00005D730000}"/>
    <cellStyle name="Normal 46 2 2 2 3" xfId="31390" xr:uid="{00000000-0005-0000-0000-00005E730000}"/>
    <cellStyle name="Normal 46 2 2 2 3 2" xfId="31768" xr:uid="{00000000-0005-0000-0000-00005F730000}"/>
    <cellStyle name="Normal 46 2 2 2 3 2 2" xfId="32523" xr:uid="{00000000-0005-0000-0000-000060730000}"/>
    <cellStyle name="Normal 46 2 2 2 3 3" xfId="32147" xr:uid="{00000000-0005-0000-0000-000061730000}"/>
    <cellStyle name="Normal 46 2 2 2 4" xfId="31580" xr:uid="{00000000-0005-0000-0000-000062730000}"/>
    <cellStyle name="Normal 46 2 2 2 4 2" xfId="32336" xr:uid="{00000000-0005-0000-0000-000063730000}"/>
    <cellStyle name="Normal 46 2 2 2 5" xfId="31960" xr:uid="{00000000-0005-0000-0000-000064730000}"/>
    <cellStyle name="Normal 46 2 2 3" xfId="25186" xr:uid="{00000000-0005-0000-0000-000065730000}"/>
    <cellStyle name="Normal 46 2 2 3 2" xfId="31446" xr:uid="{00000000-0005-0000-0000-000066730000}"/>
    <cellStyle name="Normal 46 2 2 3 2 2" xfId="31824" xr:uid="{00000000-0005-0000-0000-000067730000}"/>
    <cellStyle name="Normal 46 2 2 3 2 2 2" xfId="32579" xr:uid="{00000000-0005-0000-0000-000068730000}"/>
    <cellStyle name="Normal 46 2 2 3 2 3" xfId="32203" xr:uid="{00000000-0005-0000-0000-000069730000}"/>
    <cellStyle name="Normal 46 2 2 3 3" xfId="31636" xr:uid="{00000000-0005-0000-0000-00006A730000}"/>
    <cellStyle name="Normal 46 2 2 3 3 2" xfId="32392" xr:uid="{00000000-0005-0000-0000-00006B730000}"/>
    <cellStyle name="Normal 46 2 2 3 4" xfId="32016" xr:uid="{00000000-0005-0000-0000-00006C730000}"/>
    <cellStyle name="Normal 46 2 2 4" xfId="31353" xr:uid="{00000000-0005-0000-0000-00006D730000}"/>
    <cellStyle name="Normal 46 2 2 4 2" xfId="31731" xr:uid="{00000000-0005-0000-0000-00006E730000}"/>
    <cellStyle name="Normal 46 2 2 4 2 2" xfId="32486" xr:uid="{00000000-0005-0000-0000-00006F730000}"/>
    <cellStyle name="Normal 46 2 2 4 3" xfId="32110" xr:uid="{00000000-0005-0000-0000-000070730000}"/>
    <cellStyle name="Normal 46 2 2 5" xfId="31543" xr:uid="{00000000-0005-0000-0000-000071730000}"/>
    <cellStyle name="Normal 46 2 2 5 2" xfId="32299" xr:uid="{00000000-0005-0000-0000-000072730000}"/>
    <cellStyle name="Normal 46 2 2 6" xfId="31923" xr:uid="{00000000-0005-0000-0000-000073730000}"/>
    <cellStyle name="Normal 46 2 3" xfId="25107" xr:uid="{00000000-0005-0000-0000-000074730000}"/>
    <cellStyle name="Normal 46 2 3 2" xfId="25206" xr:uid="{00000000-0005-0000-0000-000075730000}"/>
    <cellStyle name="Normal 46 2 3 2 2" xfId="31465" xr:uid="{00000000-0005-0000-0000-000076730000}"/>
    <cellStyle name="Normal 46 2 3 2 2 2" xfId="31843" xr:uid="{00000000-0005-0000-0000-000077730000}"/>
    <cellStyle name="Normal 46 2 3 2 2 2 2" xfId="32598" xr:uid="{00000000-0005-0000-0000-000078730000}"/>
    <cellStyle name="Normal 46 2 3 2 2 3" xfId="32222" xr:uid="{00000000-0005-0000-0000-000079730000}"/>
    <cellStyle name="Normal 46 2 3 2 3" xfId="31655" xr:uid="{00000000-0005-0000-0000-00007A730000}"/>
    <cellStyle name="Normal 46 2 3 2 3 2" xfId="32411" xr:uid="{00000000-0005-0000-0000-00007B730000}"/>
    <cellStyle name="Normal 46 2 3 2 4" xfId="32035" xr:uid="{00000000-0005-0000-0000-00007C730000}"/>
    <cellStyle name="Normal 46 2 3 3" xfId="31372" xr:uid="{00000000-0005-0000-0000-00007D730000}"/>
    <cellStyle name="Normal 46 2 3 3 2" xfId="31750" xr:uid="{00000000-0005-0000-0000-00007E730000}"/>
    <cellStyle name="Normal 46 2 3 3 2 2" xfId="32505" xr:uid="{00000000-0005-0000-0000-00007F730000}"/>
    <cellStyle name="Normal 46 2 3 3 3" xfId="32129" xr:uid="{00000000-0005-0000-0000-000080730000}"/>
    <cellStyle name="Normal 46 2 3 4" xfId="31562" xr:uid="{00000000-0005-0000-0000-000081730000}"/>
    <cellStyle name="Normal 46 2 3 4 2" xfId="32318" xr:uid="{00000000-0005-0000-0000-000082730000}"/>
    <cellStyle name="Normal 46 2 3 5" xfId="31942" xr:uid="{00000000-0005-0000-0000-000083730000}"/>
    <cellStyle name="Normal 46 2 4" xfId="25145" xr:uid="{00000000-0005-0000-0000-000084730000}"/>
    <cellStyle name="Normal 46 2 4 2" xfId="25242" xr:uid="{00000000-0005-0000-0000-000085730000}"/>
    <cellStyle name="Normal 46 2 4 2 2" xfId="31501" xr:uid="{00000000-0005-0000-0000-000086730000}"/>
    <cellStyle name="Normal 46 2 4 2 2 2" xfId="31879" xr:uid="{00000000-0005-0000-0000-000087730000}"/>
    <cellStyle name="Normal 46 2 4 2 2 2 2" xfId="32634" xr:uid="{00000000-0005-0000-0000-000088730000}"/>
    <cellStyle name="Normal 46 2 4 2 2 3" xfId="32258" xr:uid="{00000000-0005-0000-0000-000089730000}"/>
    <cellStyle name="Normal 46 2 4 2 3" xfId="31691" xr:uid="{00000000-0005-0000-0000-00008A730000}"/>
    <cellStyle name="Normal 46 2 4 2 3 2" xfId="32447" xr:uid="{00000000-0005-0000-0000-00008B730000}"/>
    <cellStyle name="Normal 46 2 4 2 4" xfId="32071" xr:uid="{00000000-0005-0000-0000-00008C730000}"/>
    <cellStyle name="Normal 46 2 4 3" xfId="31408" xr:uid="{00000000-0005-0000-0000-00008D730000}"/>
    <cellStyle name="Normal 46 2 4 3 2" xfId="31786" xr:uid="{00000000-0005-0000-0000-00008E730000}"/>
    <cellStyle name="Normal 46 2 4 3 2 2" xfId="32541" xr:uid="{00000000-0005-0000-0000-00008F730000}"/>
    <cellStyle name="Normal 46 2 4 3 3" xfId="32165" xr:uid="{00000000-0005-0000-0000-000090730000}"/>
    <cellStyle name="Normal 46 2 4 4" xfId="31598" xr:uid="{00000000-0005-0000-0000-000091730000}"/>
    <cellStyle name="Normal 46 2 4 4 2" xfId="32354" xr:uid="{00000000-0005-0000-0000-000092730000}"/>
    <cellStyle name="Normal 46 2 4 5" xfId="31978" xr:uid="{00000000-0005-0000-0000-000093730000}"/>
    <cellStyle name="Normal 46 2 5" xfId="25166" xr:uid="{00000000-0005-0000-0000-000094730000}"/>
    <cellStyle name="Normal 46 2 5 2" xfId="31428" xr:uid="{00000000-0005-0000-0000-000095730000}"/>
    <cellStyle name="Normal 46 2 5 2 2" xfId="31806" xr:uid="{00000000-0005-0000-0000-000096730000}"/>
    <cellStyle name="Normal 46 2 5 2 2 2" xfId="32561" xr:uid="{00000000-0005-0000-0000-000097730000}"/>
    <cellStyle name="Normal 46 2 5 2 3" xfId="32185" xr:uid="{00000000-0005-0000-0000-000098730000}"/>
    <cellStyle name="Normal 46 2 5 3" xfId="31618" xr:uid="{00000000-0005-0000-0000-000099730000}"/>
    <cellStyle name="Normal 46 2 5 3 2" xfId="32374" xr:uid="{00000000-0005-0000-0000-00009A730000}"/>
    <cellStyle name="Normal 46 2 5 4" xfId="31998" xr:uid="{00000000-0005-0000-0000-00009B730000}"/>
    <cellStyle name="Normal 46 2 6" xfId="31335" xr:uid="{00000000-0005-0000-0000-00009C730000}"/>
    <cellStyle name="Normal 46 2 6 2" xfId="31713" xr:uid="{00000000-0005-0000-0000-00009D730000}"/>
    <cellStyle name="Normal 46 2 6 2 2" xfId="32468" xr:uid="{00000000-0005-0000-0000-00009E730000}"/>
    <cellStyle name="Normal 46 2 6 3" xfId="32092" xr:uid="{00000000-0005-0000-0000-00009F730000}"/>
    <cellStyle name="Normal 46 2 7" xfId="31525" xr:uid="{00000000-0005-0000-0000-0000A0730000}"/>
    <cellStyle name="Normal 46 2 7 2" xfId="32281" xr:uid="{00000000-0005-0000-0000-0000A1730000}"/>
    <cellStyle name="Normal 46 2 8" xfId="31905" xr:uid="{00000000-0005-0000-0000-0000A2730000}"/>
    <cellStyle name="Normal 46 3" xfId="24465" xr:uid="{00000000-0005-0000-0000-0000A3730000}"/>
    <cellStyle name="Normal 46 3 2" xfId="25088" xr:uid="{00000000-0005-0000-0000-0000A4730000}"/>
    <cellStyle name="Normal 46 3 2 2" xfId="25126" xr:uid="{00000000-0005-0000-0000-0000A5730000}"/>
    <cellStyle name="Normal 46 3 2 2 2" xfId="25225" xr:uid="{00000000-0005-0000-0000-0000A6730000}"/>
    <cellStyle name="Normal 46 3 2 2 2 2" xfId="31484" xr:uid="{00000000-0005-0000-0000-0000A7730000}"/>
    <cellStyle name="Normal 46 3 2 2 2 2 2" xfId="31862" xr:uid="{00000000-0005-0000-0000-0000A8730000}"/>
    <cellStyle name="Normal 46 3 2 2 2 2 2 2" xfId="32617" xr:uid="{00000000-0005-0000-0000-0000A9730000}"/>
    <cellStyle name="Normal 46 3 2 2 2 2 3" xfId="32241" xr:uid="{00000000-0005-0000-0000-0000AA730000}"/>
    <cellStyle name="Normal 46 3 2 2 2 3" xfId="31674" xr:uid="{00000000-0005-0000-0000-0000AB730000}"/>
    <cellStyle name="Normal 46 3 2 2 2 3 2" xfId="32430" xr:uid="{00000000-0005-0000-0000-0000AC730000}"/>
    <cellStyle name="Normal 46 3 2 2 2 4" xfId="32054" xr:uid="{00000000-0005-0000-0000-0000AD730000}"/>
    <cellStyle name="Normal 46 3 2 2 3" xfId="31391" xr:uid="{00000000-0005-0000-0000-0000AE730000}"/>
    <cellStyle name="Normal 46 3 2 2 3 2" xfId="31769" xr:uid="{00000000-0005-0000-0000-0000AF730000}"/>
    <cellStyle name="Normal 46 3 2 2 3 2 2" xfId="32524" xr:uid="{00000000-0005-0000-0000-0000B0730000}"/>
    <cellStyle name="Normal 46 3 2 2 3 3" xfId="32148" xr:uid="{00000000-0005-0000-0000-0000B1730000}"/>
    <cellStyle name="Normal 46 3 2 2 4" xfId="31581" xr:uid="{00000000-0005-0000-0000-0000B2730000}"/>
    <cellStyle name="Normal 46 3 2 2 4 2" xfId="32337" xr:uid="{00000000-0005-0000-0000-0000B3730000}"/>
    <cellStyle name="Normal 46 3 2 2 5" xfId="31961" xr:uid="{00000000-0005-0000-0000-0000B4730000}"/>
    <cellStyle name="Normal 46 3 2 3" xfId="25187" xr:uid="{00000000-0005-0000-0000-0000B5730000}"/>
    <cellStyle name="Normal 46 3 2 3 2" xfId="31447" xr:uid="{00000000-0005-0000-0000-0000B6730000}"/>
    <cellStyle name="Normal 46 3 2 3 2 2" xfId="31825" xr:uid="{00000000-0005-0000-0000-0000B7730000}"/>
    <cellStyle name="Normal 46 3 2 3 2 2 2" xfId="32580" xr:uid="{00000000-0005-0000-0000-0000B8730000}"/>
    <cellStyle name="Normal 46 3 2 3 2 3" xfId="32204" xr:uid="{00000000-0005-0000-0000-0000B9730000}"/>
    <cellStyle name="Normal 46 3 2 3 3" xfId="31637" xr:uid="{00000000-0005-0000-0000-0000BA730000}"/>
    <cellStyle name="Normal 46 3 2 3 3 2" xfId="32393" xr:uid="{00000000-0005-0000-0000-0000BB730000}"/>
    <cellStyle name="Normal 46 3 2 3 4" xfId="32017" xr:uid="{00000000-0005-0000-0000-0000BC730000}"/>
    <cellStyle name="Normal 46 3 2 4" xfId="31354" xr:uid="{00000000-0005-0000-0000-0000BD730000}"/>
    <cellStyle name="Normal 46 3 2 4 2" xfId="31732" xr:uid="{00000000-0005-0000-0000-0000BE730000}"/>
    <cellStyle name="Normal 46 3 2 4 2 2" xfId="32487" xr:uid="{00000000-0005-0000-0000-0000BF730000}"/>
    <cellStyle name="Normal 46 3 2 4 3" xfId="32111" xr:uid="{00000000-0005-0000-0000-0000C0730000}"/>
    <cellStyle name="Normal 46 3 2 5" xfId="31544" xr:uid="{00000000-0005-0000-0000-0000C1730000}"/>
    <cellStyle name="Normal 46 3 2 5 2" xfId="32300" xr:uid="{00000000-0005-0000-0000-0000C2730000}"/>
    <cellStyle name="Normal 46 3 2 6" xfId="31924" xr:uid="{00000000-0005-0000-0000-0000C3730000}"/>
    <cellStyle name="Normal 46 3 3" xfId="25108" xr:uid="{00000000-0005-0000-0000-0000C4730000}"/>
    <cellStyle name="Normal 46 3 3 2" xfId="25207" xr:uid="{00000000-0005-0000-0000-0000C5730000}"/>
    <cellStyle name="Normal 46 3 3 2 2" xfId="31466" xr:uid="{00000000-0005-0000-0000-0000C6730000}"/>
    <cellStyle name="Normal 46 3 3 2 2 2" xfId="31844" xr:uid="{00000000-0005-0000-0000-0000C7730000}"/>
    <cellStyle name="Normal 46 3 3 2 2 2 2" xfId="32599" xr:uid="{00000000-0005-0000-0000-0000C8730000}"/>
    <cellStyle name="Normal 46 3 3 2 2 3" xfId="32223" xr:uid="{00000000-0005-0000-0000-0000C9730000}"/>
    <cellStyle name="Normal 46 3 3 2 3" xfId="31656" xr:uid="{00000000-0005-0000-0000-0000CA730000}"/>
    <cellStyle name="Normal 46 3 3 2 3 2" xfId="32412" xr:uid="{00000000-0005-0000-0000-0000CB730000}"/>
    <cellStyle name="Normal 46 3 3 2 4" xfId="32036" xr:uid="{00000000-0005-0000-0000-0000CC730000}"/>
    <cellStyle name="Normal 46 3 3 3" xfId="31373" xr:uid="{00000000-0005-0000-0000-0000CD730000}"/>
    <cellStyle name="Normal 46 3 3 3 2" xfId="31751" xr:uid="{00000000-0005-0000-0000-0000CE730000}"/>
    <cellStyle name="Normal 46 3 3 3 2 2" xfId="32506" xr:uid="{00000000-0005-0000-0000-0000CF730000}"/>
    <cellStyle name="Normal 46 3 3 3 3" xfId="32130" xr:uid="{00000000-0005-0000-0000-0000D0730000}"/>
    <cellStyle name="Normal 46 3 3 4" xfId="31563" xr:uid="{00000000-0005-0000-0000-0000D1730000}"/>
    <cellStyle name="Normal 46 3 3 4 2" xfId="32319" xr:uid="{00000000-0005-0000-0000-0000D2730000}"/>
    <cellStyle name="Normal 46 3 3 5" xfId="31943" xr:uid="{00000000-0005-0000-0000-0000D3730000}"/>
    <cellStyle name="Normal 46 3 4" xfId="25146" xr:uid="{00000000-0005-0000-0000-0000D4730000}"/>
    <cellStyle name="Normal 46 3 4 2" xfId="25243" xr:uid="{00000000-0005-0000-0000-0000D5730000}"/>
    <cellStyle name="Normal 46 3 4 2 2" xfId="31502" xr:uid="{00000000-0005-0000-0000-0000D6730000}"/>
    <cellStyle name="Normal 46 3 4 2 2 2" xfId="31880" xr:uid="{00000000-0005-0000-0000-0000D7730000}"/>
    <cellStyle name="Normal 46 3 4 2 2 2 2" xfId="32635" xr:uid="{00000000-0005-0000-0000-0000D8730000}"/>
    <cellStyle name="Normal 46 3 4 2 2 3" xfId="32259" xr:uid="{00000000-0005-0000-0000-0000D9730000}"/>
    <cellStyle name="Normal 46 3 4 2 3" xfId="31692" xr:uid="{00000000-0005-0000-0000-0000DA730000}"/>
    <cellStyle name="Normal 46 3 4 2 3 2" xfId="32448" xr:uid="{00000000-0005-0000-0000-0000DB730000}"/>
    <cellStyle name="Normal 46 3 4 2 4" xfId="32072" xr:uid="{00000000-0005-0000-0000-0000DC730000}"/>
    <cellStyle name="Normal 46 3 4 3" xfId="31409" xr:uid="{00000000-0005-0000-0000-0000DD730000}"/>
    <cellStyle name="Normal 46 3 4 3 2" xfId="31787" xr:uid="{00000000-0005-0000-0000-0000DE730000}"/>
    <cellStyle name="Normal 46 3 4 3 2 2" xfId="32542" xr:uid="{00000000-0005-0000-0000-0000DF730000}"/>
    <cellStyle name="Normal 46 3 4 3 3" xfId="32166" xr:uid="{00000000-0005-0000-0000-0000E0730000}"/>
    <cellStyle name="Normal 46 3 4 4" xfId="31599" xr:uid="{00000000-0005-0000-0000-0000E1730000}"/>
    <cellStyle name="Normal 46 3 4 4 2" xfId="32355" xr:uid="{00000000-0005-0000-0000-0000E2730000}"/>
    <cellStyle name="Normal 46 3 4 5" xfId="31979" xr:uid="{00000000-0005-0000-0000-0000E3730000}"/>
    <cellStyle name="Normal 46 3 5" xfId="25167" xr:uid="{00000000-0005-0000-0000-0000E4730000}"/>
    <cellStyle name="Normal 46 3 5 2" xfId="31429" xr:uid="{00000000-0005-0000-0000-0000E5730000}"/>
    <cellStyle name="Normal 46 3 5 2 2" xfId="31807" xr:uid="{00000000-0005-0000-0000-0000E6730000}"/>
    <cellStyle name="Normal 46 3 5 2 2 2" xfId="32562" xr:uid="{00000000-0005-0000-0000-0000E7730000}"/>
    <cellStyle name="Normal 46 3 5 2 3" xfId="32186" xr:uid="{00000000-0005-0000-0000-0000E8730000}"/>
    <cellStyle name="Normal 46 3 5 3" xfId="31619" xr:uid="{00000000-0005-0000-0000-0000E9730000}"/>
    <cellStyle name="Normal 46 3 5 3 2" xfId="32375" xr:uid="{00000000-0005-0000-0000-0000EA730000}"/>
    <cellStyle name="Normal 46 3 5 4" xfId="31999" xr:uid="{00000000-0005-0000-0000-0000EB730000}"/>
    <cellStyle name="Normal 46 3 6" xfId="31336" xr:uid="{00000000-0005-0000-0000-0000EC730000}"/>
    <cellStyle name="Normal 46 3 6 2" xfId="31714" xr:uid="{00000000-0005-0000-0000-0000ED730000}"/>
    <cellStyle name="Normal 46 3 6 2 2" xfId="32469" xr:uid="{00000000-0005-0000-0000-0000EE730000}"/>
    <cellStyle name="Normal 46 3 6 3" xfId="32093" xr:uid="{00000000-0005-0000-0000-0000EF730000}"/>
    <cellStyle name="Normal 46 3 7" xfId="31526" xr:uid="{00000000-0005-0000-0000-0000F0730000}"/>
    <cellStyle name="Normal 46 3 7 2" xfId="32282" xr:uid="{00000000-0005-0000-0000-0000F1730000}"/>
    <cellStyle name="Normal 46 3 8" xfId="31906" xr:uid="{00000000-0005-0000-0000-0000F2730000}"/>
    <cellStyle name="Normal 46 4" xfId="25077" xr:uid="{00000000-0005-0000-0000-0000F3730000}"/>
    <cellStyle name="Normal 46 4 2" xfId="25115" xr:uid="{00000000-0005-0000-0000-0000F4730000}"/>
    <cellStyle name="Normal 46 4 2 2" xfId="25214" xr:uid="{00000000-0005-0000-0000-0000F5730000}"/>
    <cellStyle name="Normal 46 4 2 2 2" xfId="31473" xr:uid="{00000000-0005-0000-0000-0000F6730000}"/>
    <cellStyle name="Normal 46 4 2 2 2 2" xfId="31851" xr:uid="{00000000-0005-0000-0000-0000F7730000}"/>
    <cellStyle name="Normal 46 4 2 2 2 2 2" xfId="32606" xr:uid="{00000000-0005-0000-0000-0000F8730000}"/>
    <cellStyle name="Normal 46 4 2 2 2 3" xfId="32230" xr:uid="{00000000-0005-0000-0000-0000F9730000}"/>
    <cellStyle name="Normal 46 4 2 2 3" xfId="31663" xr:uid="{00000000-0005-0000-0000-0000FA730000}"/>
    <cellStyle name="Normal 46 4 2 2 3 2" xfId="32419" xr:uid="{00000000-0005-0000-0000-0000FB730000}"/>
    <cellStyle name="Normal 46 4 2 2 4" xfId="32043" xr:uid="{00000000-0005-0000-0000-0000FC730000}"/>
    <cellStyle name="Normal 46 4 2 3" xfId="31380" xr:uid="{00000000-0005-0000-0000-0000FD730000}"/>
    <cellStyle name="Normal 46 4 2 3 2" xfId="31758" xr:uid="{00000000-0005-0000-0000-0000FE730000}"/>
    <cellStyle name="Normal 46 4 2 3 2 2" xfId="32513" xr:uid="{00000000-0005-0000-0000-0000FF730000}"/>
    <cellStyle name="Normal 46 4 2 3 3" xfId="32137" xr:uid="{00000000-0005-0000-0000-000000740000}"/>
    <cellStyle name="Normal 46 4 2 4" xfId="31570" xr:uid="{00000000-0005-0000-0000-000001740000}"/>
    <cellStyle name="Normal 46 4 2 4 2" xfId="32326" xr:uid="{00000000-0005-0000-0000-000002740000}"/>
    <cellStyle name="Normal 46 4 2 5" xfId="31950" xr:uid="{00000000-0005-0000-0000-000003740000}"/>
    <cellStyle name="Normal 46 4 3" xfId="25176" xr:uid="{00000000-0005-0000-0000-000004740000}"/>
    <cellStyle name="Normal 46 4 3 2" xfId="31436" xr:uid="{00000000-0005-0000-0000-000005740000}"/>
    <cellStyle name="Normal 46 4 3 2 2" xfId="31814" xr:uid="{00000000-0005-0000-0000-000006740000}"/>
    <cellStyle name="Normal 46 4 3 2 2 2" xfId="32569" xr:uid="{00000000-0005-0000-0000-000007740000}"/>
    <cellStyle name="Normal 46 4 3 2 3" xfId="32193" xr:uid="{00000000-0005-0000-0000-000008740000}"/>
    <cellStyle name="Normal 46 4 3 3" xfId="31626" xr:uid="{00000000-0005-0000-0000-000009740000}"/>
    <cellStyle name="Normal 46 4 3 3 2" xfId="32382" xr:uid="{00000000-0005-0000-0000-00000A740000}"/>
    <cellStyle name="Normal 46 4 3 4" xfId="32006" xr:uid="{00000000-0005-0000-0000-00000B740000}"/>
    <cellStyle name="Normal 46 4 4" xfId="31343" xr:uid="{00000000-0005-0000-0000-00000C740000}"/>
    <cellStyle name="Normal 46 4 4 2" xfId="31721" xr:uid="{00000000-0005-0000-0000-00000D740000}"/>
    <cellStyle name="Normal 46 4 4 2 2" xfId="32476" xr:uid="{00000000-0005-0000-0000-00000E740000}"/>
    <cellStyle name="Normal 46 4 4 3" xfId="32100" xr:uid="{00000000-0005-0000-0000-00000F740000}"/>
    <cellStyle name="Normal 46 4 5" xfId="31533" xr:uid="{00000000-0005-0000-0000-000010740000}"/>
    <cellStyle name="Normal 46 4 5 2" xfId="32289" xr:uid="{00000000-0005-0000-0000-000011740000}"/>
    <cellStyle name="Normal 46 4 6" xfId="31913" xr:uid="{00000000-0005-0000-0000-000012740000}"/>
    <cellStyle name="Normal 46 5" xfId="25097" xr:uid="{00000000-0005-0000-0000-000013740000}"/>
    <cellStyle name="Normal 46 5 2" xfId="25196" xr:uid="{00000000-0005-0000-0000-000014740000}"/>
    <cellStyle name="Normal 46 5 2 2" xfId="31455" xr:uid="{00000000-0005-0000-0000-000015740000}"/>
    <cellStyle name="Normal 46 5 2 2 2" xfId="31833" xr:uid="{00000000-0005-0000-0000-000016740000}"/>
    <cellStyle name="Normal 46 5 2 2 2 2" xfId="32588" xr:uid="{00000000-0005-0000-0000-000017740000}"/>
    <cellStyle name="Normal 46 5 2 2 3" xfId="32212" xr:uid="{00000000-0005-0000-0000-000018740000}"/>
    <cellStyle name="Normal 46 5 2 3" xfId="31645" xr:uid="{00000000-0005-0000-0000-000019740000}"/>
    <cellStyle name="Normal 46 5 2 3 2" xfId="32401" xr:uid="{00000000-0005-0000-0000-00001A740000}"/>
    <cellStyle name="Normal 46 5 2 4" xfId="32025" xr:uid="{00000000-0005-0000-0000-00001B740000}"/>
    <cellStyle name="Normal 46 5 3" xfId="31362" xr:uid="{00000000-0005-0000-0000-00001C740000}"/>
    <cellStyle name="Normal 46 5 3 2" xfId="31740" xr:uid="{00000000-0005-0000-0000-00001D740000}"/>
    <cellStyle name="Normal 46 5 3 2 2" xfId="32495" xr:uid="{00000000-0005-0000-0000-00001E740000}"/>
    <cellStyle name="Normal 46 5 3 3" xfId="32119" xr:uid="{00000000-0005-0000-0000-00001F740000}"/>
    <cellStyle name="Normal 46 5 4" xfId="31552" xr:uid="{00000000-0005-0000-0000-000020740000}"/>
    <cellStyle name="Normal 46 5 4 2" xfId="32308" xr:uid="{00000000-0005-0000-0000-000021740000}"/>
    <cellStyle name="Normal 46 5 5" xfId="31932" xr:uid="{00000000-0005-0000-0000-000022740000}"/>
    <cellStyle name="Normal 46 6" xfId="25144" xr:uid="{00000000-0005-0000-0000-000023740000}"/>
    <cellStyle name="Normal 46 6 2" xfId="25241" xr:uid="{00000000-0005-0000-0000-000024740000}"/>
    <cellStyle name="Normal 46 6 2 2" xfId="31500" xr:uid="{00000000-0005-0000-0000-000025740000}"/>
    <cellStyle name="Normal 46 6 2 2 2" xfId="31878" xr:uid="{00000000-0005-0000-0000-000026740000}"/>
    <cellStyle name="Normal 46 6 2 2 2 2" xfId="32633" xr:uid="{00000000-0005-0000-0000-000027740000}"/>
    <cellStyle name="Normal 46 6 2 2 3" xfId="32257" xr:uid="{00000000-0005-0000-0000-000028740000}"/>
    <cellStyle name="Normal 46 6 2 3" xfId="31690" xr:uid="{00000000-0005-0000-0000-000029740000}"/>
    <cellStyle name="Normal 46 6 2 3 2" xfId="32446" xr:uid="{00000000-0005-0000-0000-00002A740000}"/>
    <cellStyle name="Normal 46 6 2 4" xfId="32070" xr:uid="{00000000-0005-0000-0000-00002B740000}"/>
    <cellStyle name="Normal 46 6 3" xfId="31407" xr:uid="{00000000-0005-0000-0000-00002C740000}"/>
    <cellStyle name="Normal 46 6 3 2" xfId="31785" xr:uid="{00000000-0005-0000-0000-00002D740000}"/>
    <cellStyle name="Normal 46 6 3 2 2" xfId="32540" xr:uid="{00000000-0005-0000-0000-00002E740000}"/>
    <cellStyle name="Normal 46 6 3 3" xfId="32164" xr:uid="{00000000-0005-0000-0000-00002F740000}"/>
    <cellStyle name="Normal 46 6 4" xfId="31597" xr:uid="{00000000-0005-0000-0000-000030740000}"/>
    <cellStyle name="Normal 46 6 4 2" xfId="32353" xr:uid="{00000000-0005-0000-0000-000031740000}"/>
    <cellStyle name="Normal 46 6 5" xfId="31977" xr:uid="{00000000-0005-0000-0000-000032740000}"/>
    <cellStyle name="Normal 46 7" xfId="25156" xr:uid="{00000000-0005-0000-0000-000033740000}"/>
    <cellStyle name="Normal 46 7 2" xfId="31418" xr:uid="{00000000-0005-0000-0000-000034740000}"/>
    <cellStyle name="Normal 46 7 2 2" xfId="31796" xr:uid="{00000000-0005-0000-0000-000035740000}"/>
    <cellStyle name="Normal 46 7 2 2 2" xfId="32551" xr:uid="{00000000-0005-0000-0000-000036740000}"/>
    <cellStyle name="Normal 46 7 2 3" xfId="32175" xr:uid="{00000000-0005-0000-0000-000037740000}"/>
    <cellStyle name="Normal 46 7 3" xfId="31608" xr:uid="{00000000-0005-0000-0000-000038740000}"/>
    <cellStyle name="Normal 46 7 3 2" xfId="32364" xr:uid="{00000000-0005-0000-0000-000039740000}"/>
    <cellStyle name="Normal 46 7 4" xfId="31988" xr:uid="{00000000-0005-0000-0000-00003A740000}"/>
    <cellStyle name="Normal 46 8" xfId="31325" xr:uid="{00000000-0005-0000-0000-00003B740000}"/>
    <cellStyle name="Normal 46 8 2" xfId="31703" xr:uid="{00000000-0005-0000-0000-00003C740000}"/>
    <cellStyle name="Normal 46 8 2 2" xfId="32458" xr:uid="{00000000-0005-0000-0000-00003D740000}"/>
    <cellStyle name="Normal 46 8 3" xfId="32082" xr:uid="{00000000-0005-0000-0000-00003E740000}"/>
    <cellStyle name="Normal 46 9" xfId="31515" xr:uid="{00000000-0005-0000-0000-00003F740000}"/>
    <cellStyle name="Normal 46 9 2" xfId="32271" xr:uid="{00000000-0005-0000-0000-000040740000}"/>
    <cellStyle name="Normal 47" xfId="24466" xr:uid="{00000000-0005-0000-0000-000041740000}"/>
    <cellStyle name="Normal 47 2" xfId="25070" xr:uid="{00000000-0005-0000-0000-000042740000}"/>
    <cellStyle name="Normal 47 2 2" xfId="31315" xr:uid="{00000000-0005-0000-0000-000043740000}"/>
    <cellStyle name="Normal 47 3" xfId="30712" xr:uid="{00000000-0005-0000-0000-000044740000}"/>
    <cellStyle name="Normal 48" xfId="24467" xr:uid="{00000000-0005-0000-0000-000045740000}"/>
    <cellStyle name="Normal 48 2" xfId="25089" xr:uid="{00000000-0005-0000-0000-000046740000}"/>
    <cellStyle name="Normal 48 2 2" xfId="25127" xr:uid="{00000000-0005-0000-0000-000047740000}"/>
    <cellStyle name="Normal 48 2 2 2" xfId="25226" xr:uid="{00000000-0005-0000-0000-000048740000}"/>
    <cellStyle name="Normal 48 2 2 2 2" xfId="31485" xr:uid="{00000000-0005-0000-0000-000049740000}"/>
    <cellStyle name="Normal 48 2 2 2 2 2" xfId="31863" xr:uid="{00000000-0005-0000-0000-00004A740000}"/>
    <cellStyle name="Normal 48 2 2 2 2 2 2" xfId="32618" xr:uid="{00000000-0005-0000-0000-00004B740000}"/>
    <cellStyle name="Normal 48 2 2 2 2 3" xfId="32242" xr:uid="{00000000-0005-0000-0000-00004C740000}"/>
    <cellStyle name="Normal 48 2 2 2 3" xfId="31675" xr:uid="{00000000-0005-0000-0000-00004D740000}"/>
    <cellStyle name="Normal 48 2 2 2 3 2" xfId="32431" xr:uid="{00000000-0005-0000-0000-00004E740000}"/>
    <cellStyle name="Normal 48 2 2 2 4" xfId="32055" xr:uid="{00000000-0005-0000-0000-00004F740000}"/>
    <cellStyle name="Normal 48 2 2 3" xfId="31392" xr:uid="{00000000-0005-0000-0000-000050740000}"/>
    <cellStyle name="Normal 48 2 2 3 2" xfId="31770" xr:uid="{00000000-0005-0000-0000-000051740000}"/>
    <cellStyle name="Normal 48 2 2 3 2 2" xfId="32525" xr:uid="{00000000-0005-0000-0000-000052740000}"/>
    <cellStyle name="Normal 48 2 2 3 3" xfId="32149" xr:uid="{00000000-0005-0000-0000-000053740000}"/>
    <cellStyle name="Normal 48 2 2 4" xfId="31582" xr:uid="{00000000-0005-0000-0000-000054740000}"/>
    <cellStyle name="Normal 48 2 2 4 2" xfId="32338" xr:uid="{00000000-0005-0000-0000-000055740000}"/>
    <cellStyle name="Normal 48 2 2 5" xfId="31962" xr:uid="{00000000-0005-0000-0000-000056740000}"/>
    <cellStyle name="Normal 48 2 3" xfId="25188" xr:uid="{00000000-0005-0000-0000-000057740000}"/>
    <cellStyle name="Normal 48 2 3 2" xfId="31448" xr:uid="{00000000-0005-0000-0000-000058740000}"/>
    <cellStyle name="Normal 48 2 3 2 2" xfId="31826" xr:uid="{00000000-0005-0000-0000-000059740000}"/>
    <cellStyle name="Normal 48 2 3 2 2 2" xfId="32581" xr:uid="{00000000-0005-0000-0000-00005A740000}"/>
    <cellStyle name="Normal 48 2 3 2 3" xfId="32205" xr:uid="{00000000-0005-0000-0000-00005B740000}"/>
    <cellStyle name="Normal 48 2 3 3" xfId="31638" xr:uid="{00000000-0005-0000-0000-00005C740000}"/>
    <cellStyle name="Normal 48 2 3 3 2" xfId="32394" xr:uid="{00000000-0005-0000-0000-00005D740000}"/>
    <cellStyle name="Normal 48 2 3 4" xfId="32018" xr:uid="{00000000-0005-0000-0000-00005E740000}"/>
    <cellStyle name="Normal 48 2 4" xfId="31355" xr:uid="{00000000-0005-0000-0000-00005F740000}"/>
    <cellStyle name="Normal 48 2 4 2" xfId="31733" xr:uid="{00000000-0005-0000-0000-000060740000}"/>
    <cellStyle name="Normal 48 2 4 2 2" xfId="32488" xr:uid="{00000000-0005-0000-0000-000061740000}"/>
    <cellStyle name="Normal 48 2 4 3" xfId="32112" xr:uid="{00000000-0005-0000-0000-000062740000}"/>
    <cellStyle name="Normal 48 2 5" xfId="31545" xr:uid="{00000000-0005-0000-0000-000063740000}"/>
    <cellStyle name="Normal 48 2 5 2" xfId="32301" xr:uid="{00000000-0005-0000-0000-000064740000}"/>
    <cellStyle name="Normal 48 2 6" xfId="31925" xr:uid="{00000000-0005-0000-0000-000065740000}"/>
    <cellStyle name="Normal 48 3" xfId="25109" xr:uid="{00000000-0005-0000-0000-000066740000}"/>
    <cellStyle name="Normal 48 3 2" xfId="25208" xr:uid="{00000000-0005-0000-0000-000067740000}"/>
    <cellStyle name="Normal 48 3 2 2" xfId="31467" xr:uid="{00000000-0005-0000-0000-000068740000}"/>
    <cellStyle name="Normal 48 3 2 2 2" xfId="31845" xr:uid="{00000000-0005-0000-0000-000069740000}"/>
    <cellStyle name="Normal 48 3 2 2 2 2" xfId="32600" xr:uid="{00000000-0005-0000-0000-00006A740000}"/>
    <cellStyle name="Normal 48 3 2 2 3" xfId="32224" xr:uid="{00000000-0005-0000-0000-00006B740000}"/>
    <cellStyle name="Normal 48 3 2 3" xfId="31657" xr:uid="{00000000-0005-0000-0000-00006C740000}"/>
    <cellStyle name="Normal 48 3 2 3 2" xfId="32413" xr:uid="{00000000-0005-0000-0000-00006D740000}"/>
    <cellStyle name="Normal 48 3 2 4" xfId="32037" xr:uid="{00000000-0005-0000-0000-00006E740000}"/>
    <cellStyle name="Normal 48 3 3" xfId="31374" xr:uid="{00000000-0005-0000-0000-00006F740000}"/>
    <cellStyle name="Normal 48 3 3 2" xfId="31752" xr:uid="{00000000-0005-0000-0000-000070740000}"/>
    <cellStyle name="Normal 48 3 3 2 2" xfId="32507" xr:uid="{00000000-0005-0000-0000-000071740000}"/>
    <cellStyle name="Normal 48 3 3 3" xfId="32131" xr:uid="{00000000-0005-0000-0000-000072740000}"/>
    <cellStyle name="Normal 48 3 4" xfId="31564" xr:uid="{00000000-0005-0000-0000-000073740000}"/>
    <cellStyle name="Normal 48 3 4 2" xfId="32320" xr:uid="{00000000-0005-0000-0000-000074740000}"/>
    <cellStyle name="Normal 48 3 5" xfId="31944" xr:uid="{00000000-0005-0000-0000-000075740000}"/>
    <cellStyle name="Normal 48 4" xfId="25147" xr:uid="{00000000-0005-0000-0000-000076740000}"/>
    <cellStyle name="Normal 48 4 2" xfId="25244" xr:uid="{00000000-0005-0000-0000-000077740000}"/>
    <cellStyle name="Normal 48 4 2 2" xfId="31503" xr:uid="{00000000-0005-0000-0000-000078740000}"/>
    <cellStyle name="Normal 48 4 2 2 2" xfId="31881" xr:uid="{00000000-0005-0000-0000-000079740000}"/>
    <cellStyle name="Normal 48 4 2 2 2 2" xfId="32636" xr:uid="{00000000-0005-0000-0000-00007A740000}"/>
    <cellStyle name="Normal 48 4 2 2 3" xfId="32260" xr:uid="{00000000-0005-0000-0000-00007B740000}"/>
    <cellStyle name="Normal 48 4 2 3" xfId="31693" xr:uid="{00000000-0005-0000-0000-00007C740000}"/>
    <cellStyle name="Normal 48 4 2 3 2" xfId="32449" xr:uid="{00000000-0005-0000-0000-00007D740000}"/>
    <cellStyle name="Normal 48 4 2 4" xfId="32073" xr:uid="{00000000-0005-0000-0000-00007E740000}"/>
    <cellStyle name="Normal 48 4 3" xfId="31410" xr:uid="{00000000-0005-0000-0000-00007F740000}"/>
    <cellStyle name="Normal 48 4 3 2" xfId="31788" xr:uid="{00000000-0005-0000-0000-000080740000}"/>
    <cellStyle name="Normal 48 4 3 2 2" xfId="32543" xr:uid="{00000000-0005-0000-0000-000081740000}"/>
    <cellStyle name="Normal 48 4 3 3" xfId="32167" xr:uid="{00000000-0005-0000-0000-000082740000}"/>
    <cellStyle name="Normal 48 4 4" xfId="31600" xr:uid="{00000000-0005-0000-0000-000083740000}"/>
    <cellStyle name="Normal 48 4 4 2" xfId="32356" xr:uid="{00000000-0005-0000-0000-000084740000}"/>
    <cellStyle name="Normal 48 4 5" xfId="31980" xr:uid="{00000000-0005-0000-0000-000085740000}"/>
    <cellStyle name="Normal 48 5" xfId="25168" xr:uid="{00000000-0005-0000-0000-000086740000}"/>
    <cellStyle name="Normal 48 5 2" xfId="31430" xr:uid="{00000000-0005-0000-0000-000087740000}"/>
    <cellStyle name="Normal 48 5 2 2" xfId="31808" xr:uid="{00000000-0005-0000-0000-000088740000}"/>
    <cellStyle name="Normal 48 5 2 2 2" xfId="32563" xr:uid="{00000000-0005-0000-0000-000089740000}"/>
    <cellStyle name="Normal 48 5 2 3" xfId="32187" xr:uid="{00000000-0005-0000-0000-00008A740000}"/>
    <cellStyle name="Normal 48 5 3" xfId="31620" xr:uid="{00000000-0005-0000-0000-00008B740000}"/>
    <cellStyle name="Normal 48 5 3 2" xfId="32376" xr:uid="{00000000-0005-0000-0000-00008C740000}"/>
    <cellStyle name="Normal 48 5 4" xfId="32000" xr:uid="{00000000-0005-0000-0000-00008D740000}"/>
    <cellStyle name="Normal 48 6" xfId="31337" xr:uid="{00000000-0005-0000-0000-00008E740000}"/>
    <cellStyle name="Normal 48 6 2" xfId="31715" xr:uid="{00000000-0005-0000-0000-00008F740000}"/>
    <cellStyle name="Normal 48 6 2 2" xfId="32470" xr:uid="{00000000-0005-0000-0000-000090740000}"/>
    <cellStyle name="Normal 48 6 3" xfId="32094" xr:uid="{00000000-0005-0000-0000-000091740000}"/>
    <cellStyle name="Normal 48 7" xfId="31527" xr:uid="{00000000-0005-0000-0000-000092740000}"/>
    <cellStyle name="Normal 48 7 2" xfId="32283" xr:uid="{00000000-0005-0000-0000-000093740000}"/>
    <cellStyle name="Normal 48 8" xfId="31907" xr:uid="{00000000-0005-0000-0000-000094740000}"/>
    <cellStyle name="Normal 49" xfId="22027" xr:uid="{00000000-0005-0000-0000-000095740000}"/>
    <cellStyle name="Normal 49 2" xfId="25080" xr:uid="{00000000-0005-0000-0000-000096740000}"/>
    <cellStyle name="Normal 49 2 2" xfId="25118" xr:uid="{00000000-0005-0000-0000-000097740000}"/>
    <cellStyle name="Normal 49 2 2 2" xfId="25217" xr:uid="{00000000-0005-0000-0000-000098740000}"/>
    <cellStyle name="Normal 49 2 2 2 2" xfId="31476" xr:uid="{00000000-0005-0000-0000-000099740000}"/>
    <cellStyle name="Normal 49 2 2 2 2 2" xfId="31854" xr:uid="{00000000-0005-0000-0000-00009A740000}"/>
    <cellStyle name="Normal 49 2 2 2 2 2 2" xfId="32609" xr:uid="{00000000-0005-0000-0000-00009B740000}"/>
    <cellStyle name="Normal 49 2 2 2 2 3" xfId="32233" xr:uid="{00000000-0005-0000-0000-00009C740000}"/>
    <cellStyle name="Normal 49 2 2 2 3" xfId="31666" xr:uid="{00000000-0005-0000-0000-00009D740000}"/>
    <cellStyle name="Normal 49 2 2 2 3 2" xfId="32422" xr:uid="{00000000-0005-0000-0000-00009E740000}"/>
    <cellStyle name="Normal 49 2 2 2 4" xfId="32046" xr:uid="{00000000-0005-0000-0000-00009F740000}"/>
    <cellStyle name="Normal 49 2 2 3" xfId="31383" xr:uid="{00000000-0005-0000-0000-0000A0740000}"/>
    <cellStyle name="Normal 49 2 2 3 2" xfId="31761" xr:uid="{00000000-0005-0000-0000-0000A1740000}"/>
    <cellStyle name="Normal 49 2 2 3 2 2" xfId="32516" xr:uid="{00000000-0005-0000-0000-0000A2740000}"/>
    <cellStyle name="Normal 49 2 2 3 3" xfId="32140" xr:uid="{00000000-0005-0000-0000-0000A3740000}"/>
    <cellStyle name="Normal 49 2 2 4" xfId="31573" xr:uid="{00000000-0005-0000-0000-0000A4740000}"/>
    <cellStyle name="Normal 49 2 2 4 2" xfId="32329" xr:uid="{00000000-0005-0000-0000-0000A5740000}"/>
    <cellStyle name="Normal 49 2 2 5" xfId="31953" xr:uid="{00000000-0005-0000-0000-0000A6740000}"/>
    <cellStyle name="Normal 49 2 3" xfId="25179" xr:uid="{00000000-0005-0000-0000-0000A7740000}"/>
    <cellStyle name="Normal 49 2 3 2" xfId="31439" xr:uid="{00000000-0005-0000-0000-0000A8740000}"/>
    <cellStyle name="Normal 49 2 3 2 2" xfId="31817" xr:uid="{00000000-0005-0000-0000-0000A9740000}"/>
    <cellStyle name="Normal 49 2 3 2 2 2" xfId="32572" xr:uid="{00000000-0005-0000-0000-0000AA740000}"/>
    <cellStyle name="Normal 49 2 3 2 3" xfId="32196" xr:uid="{00000000-0005-0000-0000-0000AB740000}"/>
    <cellStyle name="Normal 49 2 3 3" xfId="31629" xr:uid="{00000000-0005-0000-0000-0000AC740000}"/>
    <cellStyle name="Normal 49 2 3 3 2" xfId="32385" xr:uid="{00000000-0005-0000-0000-0000AD740000}"/>
    <cellStyle name="Normal 49 2 3 4" xfId="32009" xr:uid="{00000000-0005-0000-0000-0000AE740000}"/>
    <cellStyle name="Normal 49 2 4" xfId="31346" xr:uid="{00000000-0005-0000-0000-0000AF740000}"/>
    <cellStyle name="Normal 49 2 4 2" xfId="31724" xr:uid="{00000000-0005-0000-0000-0000B0740000}"/>
    <cellStyle name="Normal 49 2 4 2 2" xfId="32479" xr:uid="{00000000-0005-0000-0000-0000B1740000}"/>
    <cellStyle name="Normal 49 2 4 3" xfId="32103" xr:uid="{00000000-0005-0000-0000-0000B2740000}"/>
    <cellStyle name="Normal 49 2 5" xfId="31536" xr:uid="{00000000-0005-0000-0000-0000B3740000}"/>
    <cellStyle name="Normal 49 2 5 2" xfId="32292" xr:uid="{00000000-0005-0000-0000-0000B4740000}"/>
    <cellStyle name="Normal 49 2 6" xfId="31916" xr:uid="{00000000-0005-0000-0000-0000B5740000}"/>
    <cellStyle name="Normal 49 3" xfId="25100" xr:uid="{00000000-0005-0000-0000-0000B6740000}"/>
    <cellStyle name="Normal 49 3 2" xfId="25199" xr:uid="{00000000-0005-0000-0000-0000B7740000}"/>
    <cellStyle name="Normal 49 3 2 2" xfId="31458" xr:uid="{00000000-0005-0000-0000-0000B8740000}"/>
    <cellStyle name="Normal 49 3 2 2 2" xfId="31836" xr:uid="{00000000-0005-0000-0000-0000B9740000}"/>
    <cellStyle name="Normal 49 3 2 2 2 2" xfId="32591" xr:uid="{00000000-0005-0000-0000-0000BA740000}"/>
    <cellStyle name="Normal 49 3 2 2 3" xfId="32215" xr:uid="{00000000-0005-0000-0000-0000BB740000}"/>
    <cellStyle name="Normal 49 3 2 3" xfId="31648" xr:uid="{00000000-0005-0000-0000-0000BC740000}"/>
    <cellStyle name="Normal 49 3 2 3 2" xfId="32404" xr:uid="{00000000-0005-0000-0000-0000BD740000}"/>
    <cellStyle name="Normal 49 3 2 4" xfId="32028" xr:uid="{00000000-0005-0000-0000-0000BE740000}"/>
    <cellStyle name="Normal 49 3 3" xfId="31365" xr:uid="{00000000-0005-0000-0000-0000BF740000}"/>
    <cellStyle name="Normal 49 3 3 2" xfId="31743" xr:uid="{00000000-0005-0000-0000-0000C0740000}"/>
    <cellStyle name="Normal 49 3 3 2 2" xfId="32498" xr:uid="{00000000-0005-0000-0000-0000C1740000}"/>
    <cellStyle name="Normal 49 3 3 3" xfId="32122" xr:uid="{00000000-0005-0000-0000-0000C2740000}"/>
    <cellStyle name="Normal 49 3 4" xfId="31555" xr:uid="{00000000-0005-0000-0000-0000C3740000}"/>
    <cellStyle name="Normal 49 3 4 2" xfId="32311" xr:uid="{00000000-0005-0000-0000-0000C4740000}"/>
    <cellStyle name="Normal 49 3 5" xfId="31935" xr:uid="{00000000-0005-0000-0000-0000C5740000}"/>
    <cellStyle name="Normal 49 4" xfId="25148" xr:uid="{00000000-0005-0000-0000-0000C6740000}"/>
    <cellStyle name="Normal 49 4 2" xfId="25245" xr:uid="{00000000-0005-0000-0000-0000C7740000}"/>
    <cellStyle name="Normal 49 4 2 2" xfId="31504" xr:uid="{00000000-0005-0000-0000-0000C8740000}"/>
    <cellStyle name="Normal 49 4 2 2 2" xfId="31882" xr:uid="{00000000-0005-0000-0000-0000C9740000}"/>
    <cellStyle name="Normal 49 4 2 2 2 2" xfId="32637" xr:uid="{00000000-0005-0000-0000-0000CA740000}"/>
    <cellStyle name="Normal 49 4 2 2 3" xfId="32261" xr:uid="{00000000-0005-0000-0000-0000CB740000}"/>
    <cellStyle name="Normal 49 4 2 3" xfId="31694" xr:uid="{00000000-0005-0000-0000-0000CC740000}"/>
    <cellStyle name="Normal 49 4 2 3 2" xfId="32450" xr:uid="{00000000-0005-0000-0000-0000CD740000}"/>
    <cellStyle name="Normal 49 4 2 4" xfId="32074" xr:uid="{00000000-0005-0000-0000-0000CE740000}"/>
    <cellStyle name="Normal 49 4 3" xfId="31411" xr:uid="{00000000-0005-0000-0000-0000CF740000}"/>
    <cellStyle name="Normal 49 4 3 2" xfId="31789" xr:uid="{00000000-0005-0000-0000-0000D0740000}"/>
    <cellStyle name="Normal 49 4 3 2 2" xfId="32544" xr:uid="{00000000-0005-0000-0000-0000D1740000}"/>
    <cellStyle name="Normal 49 4 3 3" xfId="32168" xr:uid="{00000000-0005-0000-0000-0000D2740000}"/>
    <cellStyle name="Normal 49 4 4" xfId="31601" xr:uid="{00000000-0005-0000-0000-0000D3740000}"/>
    <cellStyle name="Normal 49 4 4 2" xfId="32357" xr:uid="{00000000-0005-0000-0000-0000D4740000}"/>
    <cellStyle name="Normal 49 4 5" xfId="31981" xr:uid="{00000000-0005-0000-0000-0000D5740000}"/>
    <cellStyle name="Normal 49 5" xfId="25159" xr:uid="{00000000-0005-0000-0000-0000D6740000}"/>
    <cellStyle name="Normal 49 5 2" xfId="31421" xr:uid="{00000000-0005-0000-0000-0000D7740000}"/>
    <cellStyle name="Normal 49 5 2 2" xfId="31799" xr:uid="{00000000-0005-0000-0000-0000D8740000}"/>
    <cellStyle name="Normal 49 5 2 2 2" xfId="32554" xr:uid="{00000000-0005-0000-0000-0000D9740000}"/>
    <cellStyle name="Normal 49 5 2 3" xfId="32178" xr:uid="{00000000-0005-0000-0000-0000DA740000}"/>
    <cellStyle name="Normal 49 5 3" xfId="31611" xr:uid="{00000000-0005-0000-0000-0000DB740000}"/>
    <cellStyle name="Normal 49 5 3 2" xfId="32367" xr:uid="{00000000-0005-0000-0000-0000DC740000}"/>
    <cellStyle name="Normal 49 5 4" xfId="31991" xr:uid="{00000000-0005-0000-0000-0000DD740000}"/>
    <cellStyle name="Normal 49 6" xfId="31328" xr:uid="{00000000-0005-0000-0000-0000DE740000}"/>
    <cellStyle name="Normal 49 6 2" xfId="31706" xr:uid="{00000000-0005-0000-0000-0000DF740000}"/>
    <cellStyle name="Normal 49 6 2 2" xfId="32461" xr:uid="{00000000-0005-0000-0000-0000E0740000}"/>
    <cellStyle name="Normal 49 6 3" xfId="32085" xr:uid="{00000000-0005-0000-0000-0000E1740000}"/>
    <cellStyle name="Normal 49 7" xfId="31518" xr:uid="{00000000-0005-0000-0000-0000E2740000}"/>
    <cellStyle name="Normal 49 7 2" xfId="32274" xr:uid="{00000000-0005-0000-0000-0000E3740000}"/>
    <cellStyle name="Normal 49 8" xfId="31898" xr:uid="{00000000-0005-0000-0000-0000E4740000}"/>
    <cellStyle name="Normal 5" xfId="9" xr:uid="{00000000-0005-0000-0000-0000E5740000}"/>
    <cellStyle name="Normal 5 10" xfId="290" xr:uid="{00000000-0005-0000-0000-0000E6740000}"/>
    <cellStyle name="Normal 5 10 10" xfId="3624" xr:uid="{00000000-0005-0000-0000-0000E7740000}"/>
    <cellStyle name="Normal 5 10 10 2" xfId="24468" xr:uid="{00000000-0005-0000-0000-0000E8740000}"/>
    <cellStyle name="Normal 5 10 10 2 2" xfId="30713" xr:uid="{00000000-0005-0000-0000-0000E9740000}"/>
    <cellStyle name="Normal 5 10 10 3" xfId="27717" xr:uid="{00000000-0005-0000-0000-0000EA740000}"/>
    <cellStyle name="Normal 5 10 11" xfId="3989" xr:uid="{00000000-0005-0000-0000-0000EB740000}"/>
    <cellStyle name="Normal 5 10 11 2" xfId="24469" xr:uid="{00000000-0005-0000-0000-0000EC740000}"/>
    <cellStyle name="Normal 5 10 11 2 2" xfId="30714" xr:uid="{00000000-0005-0000-0000-0000ED740000}"/>
    <cellStyle name="Normal 5 10 11 3" xfId="27967" xr:uid="{00000000-0005-0000-0000-0000EE740000}"/>
    <cellStyle name="Normal 5 10 12" xfId="5420" xr:uid="{00000000-0005-0000-0000-0000EF740000}"/>
    <cellStyle name="Normal 5 10 12 2" xfId="24470" xr:uid="{00000000-0005-0000-0000-0000F0740000}"/>
    <cellStyle name="Normal 5 10 12 2 2" xfId="30715" xr:uid="{00000000-0005-0000-0000-0000F1740000}"/>
    <cellStyle name="Normal 5 10 12 3" xfId="28215" xr:uid="{00000000-0005-0000-0000-0000F2740000}"/>
    <cellStyle name="Normal 5 10 13" xfId="24471" xr:uid="{00000000-0005-0000-0000-0000F3740000}"/>
    <cellStyle name="Normal 5 10 13 2" xfId="30716" xr:uid="{00000000-0005-0000-0000-0000F4740000}"/>
    <cellStyle name="Normal 5 10 14" xfId="25451" xr:uid="{00000000-0005-0000-0000-0000F5740000}"/>
    <cellStyle name="Normal 5 10 2" xfId="649" xr:uid="{00000000-0005-0000-0000-0000F6740000}"/>
    <cellStyle name="Normal 5 10 2 2" xfId="24472" xr:uid="{00000000-0005-0000-0000-0000F7740000}"/>
    <cellStyle name="Normal 5 10 2 2 2" xfId="30717" xr:uid="{00000000-0005-0000-0000-0000F8740000}"/>
    <cellStyle name="Normal 5 10 2 3" xfId="25697" xr:uid="{00000000-0005-0000-0000-0000F9740000}"/>
    <cellStyle name="Normal 5 10 3" xfId="1076" xr:uid="{00000000-0005-0000-0000-0000FA740000}"/>
    <cellStyle name="Normal 5 10 3 2" xfId="24473" xr:uid="{00000000-0005-0000-0000-0000FB740000}"/>
    <cellStyle name="Normal 5 10 3 2 2" xfId="30718" xr:uid="{00000000-0005-0000-0000-0000FC740000}"/>
    <cellStyle name="Normal 5 10 3 3" xfId="25974" xr:uid="{00000000-0005-0000-0000-0000FD740000}"/>
    <cellStyle name="Normal 5 10 4" xfId="1440" xr:uid="{00000000-0005-0000-0000-0000FE740000}"/>
    <cellStyle name="Normal 5 10 4 2" xfId="24474" xr:uid="{00000000-0005-0000-0000-0000FF740000}"/>
    <cellStyle name="Normal 5 10 4 2 2" xfId="30719" xr:uid="{00000000-0005-0000-0000-000000750000}"/>
    <cellStyle name="Normal 5 10 4 3" xfId="26223" xr:uid="{00000000-0005-0000-0000-000001750000}"/>
    <cellStyle name="Normal 5 10 5" xfId="1804" xr:uid="{00000000-0005-0000-0000-000002750000}"/>
    <cellStyle name="Normal 5 10 5 2" xfId="24475" xr:uid="{00000000-0005-0000-0000-000003750000}"/>
    <cellStyle name="Normal 5 10 5 2 2" xfId="30720" xr:uid="{00000000-0005-0000-0000-000004750000}"/>
    <cellStyle name="Normal 5 10 5 3" xfId="26472" xr:uid="{00000000-0005-0000-0000-000005750000}"/>
    <cellStyle name="Normal 5 10 6" xfId="2168" xr:uid="{00000000-0005-0000-0000-000006750000}"/>
    <cellStyle name="Normal 5 10 6 2" xfId="24476" xr:uid="{00000000-0005-0000-0000-000007750000}"/>
    <cellStyle name="Normal 5 10 6 2 2" xfId="30721" xr:uid="{00000000-0005-0000-0000-000008750000}"/>
    <cellStyle name="Normal 5 10 6 3" xfId="26721" xr:uid="{00000000-0005-0000-0000-000009750000}"/>
    <cellStyle name="Normal 5 10 7" xfId="2532" xr:uid="{00000000-0005-0000-0000-00000A750000}"/>
    <cellStyle name="Normal 5 10 7 2" xfId="24477" xr:uid="{00000000-0005-0000-0000-00000B750000}"/>
    <cellStyle name="Normal 5 10 7 2 2" xfId="30722" xr:uid="{00000000-0005-0000-0000-00000C750000}"/>
    <cellStyle name="Normal 5 10 7 3" xfId="26970" xr:uid="{00000000-0005-0000-0000-00000D750000}"/>
    <cellStyle name="Normal 5 10 8" xfId="2896" xr:uid="{00000000-0005-0000-0000-00000E750000}"/>
    <cellStyle name="Normal 5 10 8 2" xfId="24478" xr:uid="{00000000-0005-0000-0000-00000F750000}"/>
    <cellStyle name="Normal 5 10 8 2 2" xfId="30723" xr:uid="{00000000-0005-0000-0000-000010750000}"/>
    <cellStyle name="Normal 5 10 8 3" xfId="27219" xr:uid="{00000000-0005-0000-0000-000011750000}"/>
    <cellStyle name="Normal 5 10 9" xfId="3260" xr:uid="{00000000-0005-0000-0000-000012750000}"/>
    <cellStyle name="Normal 5 10 9 2" xfId="24479" xr:uid="{00000000-0005-0000-0000-000013750000}"/>
    <cellStyle name="Normal 5 10 9 2 2" xfId="30724" xr:uid="{00000000-0005-0000-0000-000014750000}"/>
    <cellStyle name="Normal 5 10 9 3" xfId="27468" xr:uid="{00000000-0005-0000-0000-000015750000}"/>
    <cellStyle name="Normal 5 11" xfId="368" xr:uid="{00000000-0005-0000-0000-000016750000}"/>
    <cellStyle name="Normal 5 11 2" xfId="24480" xr:uid="{00000000-0005-0000-0000-000017750000}"/>
    <cellStyle name="Normal 5 11 2 2" xfId="30725" xr:uid="{00000000-0005-0000-0000-000018750000}"/>
    <cellStyle name="Normal 5 11 3" xfId="25498" xr:uid="{00000000-0005-0000-0000-000019750000}"/>
    <cellStyle name="Normal 5 12" xfId="795" xr:uid="{00000000-0005-0000-0000-00001A750000}"/>
    <cellStyle name="Normal 5 12 2" xfId="24481" xr:uid="{00000000-0005-0000-0000-00001B750000}"/>
    <cellStyle name="Normal 5 12 2 2" xfId="30726" xr:uid="{00000000-0005-0000-0000-00001C750000}"/>
    <cellStyle name="Normal 5 12 3" xfId="25775" xr:uid="{00000000-0005-0000-0000-00001D750000}"/>
    <cellStyle name="Normal 5 13" xfId="1200" xr:uid="{00000000-0005-0000-0000-00001E750000}"/>
    <cellStyle name="Normal 5 13 2" xfId="24482" xr:uid="{00000000-0005-0000-0000-00001F750000}"/>
    <cellStyle name="Normal 5 13 2 2" xfId="30727" xr:uid="{00000000-0005-0000-0000-000020750000}"/>
    <cellStyle name="Normal 5 13 3" xfId="26044" xr:uid="{00000000-0005-0000-0000-000021750000}"/>
    <cellStyle name="Normal 5 14" xfId="1564" xr:uid="{00000000-0005-0000-0000-000022750000}"/>
    <cellStyle name="Normal 5 14 2" xfId="24483" xr:uid="{00000000-0005-0000-0000-000023750000}"/>
    <cellStyle name="Normal 5 14 2 2" xfId="30728" xr:uid="{00000000-0005-0000-0000-000024750000}"/>
    <cellStyle name="Normal 5 14 3" xfId="26293" xr:uid="{00000000-0005-0000-0000-000025750000}"/>
    <cellStyle name="Normal 5 15" xfId="1927" xr:uid="{00000000-0005-0000-0000-000026750000}"/>
    <cellStyle name="Normal 5 15 2" xfId="24484" xr:uid="{00000000-0005-0000-0000-000027750000}"/>
    <cellStyle name="Normal 5 15 2 2" xfId="30729" xr:uid="{00000000-0005-0000-0000-000028750000}"/>
    <cellStyle name="Normal 5 15 3" xfId="26541" xr:uid="{00000000-0005-0000-0000-000029750000}"/>
    <cellStyle name="Normal 5 16" xfId="2292" xr:uid="{00000000-0005-0000-0000-00002A750000}"/>
    <cellStyle name="Normal 5 16 2" xfId="24485" xr:uid="{00000000-0005-0000-0000-00002B750000}"/>
    <cellStyle name="Normal 5 16 2 2" xfId="30730" xr:uid="{00000000-0005-0000-0000-00002C750000}"/>
    <cellStyle name="Normal 5 16 3" xfId="26791" xr:uid="{00000000-0005-0000-0000-00002D750000}"/>
    <cellStyle name="Normal 5 17" xfId="2656" xr:uid="{00000000-0005-0000-0000-00002E750000}"/>
    <cellStyle name="Normal 5 17 2" xfId="24486" xr:uid="{00000000-0005-0000-0000-00002F750000}"/>
    <cellStyle name="Normal 5 17 2 2" xfId="30731" xr:uid="{00000000-0005-0000-0000-000030750000}"/>
    <cellStyle name="Normal 5 17 3" xfId="27040" xr:uid="{00000000-0005-0000-0000-000031750000}"/>
    <cellStyle name="Normal 5 18" xfId="3020" xr:uid="{00000000-0005-0000-0000-000032750000}"/>
    <cellStyle name="Normal 5 18 2" xfId="24487" xr:uid="{00000000-0005-0000-0000-000033750000}"/>
    <cellStyle name="Normal 5 18 2 2" xfId="30732" xr:uid="{00000000-0005-0000-0000-000034750000}"/>
    <cellStyle name="Normal 5 18 3" xfId="27289" xr:uid="{00000000-0005-0000-0000-000035750000}"/>
    <cellStyle name="Normal 5 19" xfId="3346" xr:uid="{00000000-0005-0000-0000-000036750000}"/>
    <cellStyle name="Normal 5 19 2" xfId="24488" xr:uid="{00000000-0005-0000-0000-000037750000}"/>
    <cellStyle name="Normal 5 19 2 2" xfId="30733" xr:uid="{00000000-0005-0000-0000-000038750000}"/>
    <cellStyle name="Normal 5 19 3" xfId="27518" xr:uid="{00000000-0005-0000-0000-000039750000}"/>
    <cellStyle name="Normal 5 2" xfId="56" xr:uid="{00000000-0005-0000-0000-00003A750000}"/>
    <cellStyle name="Normal 5 2 10" xfId="3361" xr:uid="{00000000-0005-0000-0000-00003B750000}"/>
    <cellStyle name="Normal 5 2 10 2" xfId="24489" xr:uid="{00000000-0005-0000-0000-00003C750000}"/>
    <cellStyle name="Normal 5 2 10 2 2" xfId="30734" xr:uid="{00000000-0005-0000-0000-00003D750000}"/>
    <cellStyle name="Normal 5 2 10 3" xfId="27528" xr:uid="{00000000-0005-0000-0000-00003E750000}"/>
    <cellStyle name="Normal 5 2 11" xfId="3755" xr:uid="{00000000-0005-0000-0000-00003F750000}"/>
    <cellStyle name="Normal 5 2 11 2" xfId="24490" xr:uid="{00000000-0005-0000-0000-000040750000}"/>
    <cellStyle name="Normal 5 2 11 2 2" xfId="30735" xr:uid="{00000000-0005-0000-0000-000041750000}"/>
    <cellStyle name="Normal 5 2 11 3" xfId="27792" xr:uid="{00000000-0005-0000-0000-000042750000}"/>
    <cellStyle name="Normal 5 2 12" xfId="5186" xr:uid="{00000000-0005-0000-0000-000043750000}"/>
    <cellStyle name="Normal 5 2 12 2" xfId="24491" xr:uid="{00000000-0005-0000-0000-000044750000}"/>
    <cellStyle name="Normal 5 2 12 2 2" xfId="30736" xr:uid="{00000000-0005-0000-0000-000045750000}"/>
    <cellStyle name="Normal 5 2 12 3" xfId="28040" xr:uid="{00000000-0005-0000-0000-000046750000}"/>
    <cellStyle name="Normal 5 2 13" xfId="24492" xr:uid="{00000000-0005-0000-0000-000047750000}"/>
    <cellStyle name="Normal 5 2 13 2" xfId="30737" xr:uid="{00000000-0005-0000-0000-000048750000}"/>
    <cellStyle name="Normal 5 2 14" xfId="25276" xr:uid="{00000000-0005-0000-0000-000049750000}"/>
    <cellStyle name="Normal 5 2 2" xfId="415" xr:uid="{00000000-0005-0000-0000-00004A750000}"/>
    <cellStyle name="Normal 5 2 2 2" xfId="24493" xr:uid="{00000000-0005-0000-0000-00004B750000}"/>
    <cellStyle name="Normal 5 2 2 2 2" xfId="30738" xr:uid="{00000000-0005-0000-0000-00004C750000}"/>
    <cellStyle name="Normal 5 2 2 3" xfId="25522" xr:uid="{00000000-0005-0000-0000-00004D750000}"/>
    <cellStyle name="Normal 5 2 3" xfId="842" xr:uid="{00000000-0005-0000-0000-00004E750000}"/>
    <cellStyle name="Normal 5 2 3 2" xfId="24494" xr:uid="{00000000-0005-0000-0000-00004F750000}"/>
    <cellStyle name="Normal 5 2 3 2 2" xfId="30739" xr:uid="{00000000-0005-0000-0000-000050750000}"/>
    <cellStyle name="Normal 5 2 3 3" xfId="25799" xr:uid="{00000000-0005-0000-0000-000051750000}"/>
    <cellStyle name="Normal 5 2 4" xfId="1187" xr:uid="{00000000-0005-0000-0000-000052750000}"/>
    <cellStyle name="Normal 5 2 4 2" xfId="24495" xr:uid="{00000000-0005-0000-0000-000053750000}"/>
    <cellStyle name="Normal 5 2 4 2 2" xfId="30740" xr:uid="{00000000-0005-0000-0000-000054750000}"/>
    <cellStyle name="Normal 5 2 4 3" xfId="26036" xr:uid="{00000000-0005-0000-0000-000055750000}"/>
    <cellStyle name="Normal 5 2 5" xfId="1551" xr:uid="{00000000-0005-0000-0000-000056750000}"/>
    <cellStyle name="Normal 5 2 5 2" xfId="24496" xr:uid="{00000000-0005-0000-0000-000057750000}"/>
    <cellStyle name="Normal 5 2 5 2 2" xfId="30741" xr:uid="{00000000-0005-0000-0000-000058750000}"/>
    <cellStyle name="Normal 5 2 5 3" xfId="26285" xr:uid="{00000000-0005-0000-0000-000059750000}"/>
    <cellStyle name="Normal 5 2 6" xfId="1934" xr:uid="{00000000-0005-0000-0000-00005A750000}"/>
    <cellStyle name="Normal 5 2 6 2" xfId="24497" xr:uid="{00000000-0005-0000-0000-00005B750000}"/>
    <cellStyle name="Normal 5 2 6 2 2" xfId="30742" xr:uid="{00000000-0005-0000-0000-00005C750000}"/>
    <cellStyle name="Normal 5 2 6 3" xfId="26546" xr:uid="{00000000-0005-0000-0000-00005D750000}"/>
    <cellStyle name="Normal 5 2 7" xfId="2279" xr:uid="{00000000-0005-0000-0000-00005E750000}"/>
    <cellStyle name="Normal 5 2 7 2" xfId="24498" xr:uid="{00000000-0005-0000-0000-00005F750000}"/>
    <cellStyle name="Normal 5 2 7 2 2" xfId="30743" xr:uid="{00000000-0005-0000-0000-000060750000}"/>
    <cellStyle name="Normal 5 2 7 3" xfId="26783" xr:uid="{00000000-0005-0000-0000-000061750000}"/>
    <cellStyle name="Normal 5 2 8" xfId="2643" xr:uid="{00000000-0005-0000-0000-000062750000}"/>
    <cellStyle name="Normal 5 2 8 2" xfId="24499" xr:uid="{00000000-0005-0000-0000-000063750000}"/>
    <cellStyle name="Normal 5 2 8 2 2" xfId="30744" xr:uid="{00000000-0005-0000-0000-000064750000}"/>
    <cellStyle name="Normal 5 2 8 3" xfId="27032" xr:uid="{00000000-0005-0000-0000-000065750000}"/>
    <cellStyle name="Normal 5 2 9" xfId="3007" xr:uid="{00000000-0005-0000-0000-000066750000}"/>
    <cellStyle name="Normal 5 2 9 2" xfId="24500" xr:uid="{00000000-0005-0000-0000-000067750000}"/>
    <cellStyle name="Normal 5 2 9 2 2" xfId="30745" xr:uid="{00000000-0005-0000-0000-000068750000}"/>
    <cellStyle name="Normal 5 2 9 3" xfId="27281" xr:uid="{00000000-0005-0000-0000-000069750000}"/>
    <cellStyle name="Normal 5 20" xfId="3708" xr:uid="{00000000-0005-0000-0000-00006A750000}"/>
    <cellStyle name="Normal 5 20 2" xfId="24501" xr:uid="{00000000-0005-0000-0000-00006B750000}"/>
    <cellStyle name="Normal 5 20 2 2" xfId="30746" xr:uid="{00000000-0005-0000-0000-00006C750000}"/>
    <cellStyle name="Normal 5 20 3" xfId="27768" xr:uid="{00000000-0005-0000-0000-00006D750000}"/>
    <cellStyle name="Normal 5 21" xfId="5139" xr:uid="{00000000-0005-0000-0000-00006E750000}"/>
    <cellStyle name="Normal 5 21 2" xfId="24502" xr:uid="{00000000-0005-0000-0000-00006F750000}"/>
    <cellStyle name="Normal 5 21 2 2" xfId="30747" xr:uid="{00000000-0005-0000-0000-000070750000}"/>
    <cellStyle name="Normal 5 21 3" xfId="28016" xr:uid="{00000000-0005-0000-0000-000071750000}"/>
    <cellStyle name="Normal 5 22" xfId="24503" xr:uid="{00000000-0005-0000-0000-000072750000}"/>
    <cellStyle name="Normal 5 22 2" xfId="30748" xr:uid="{00000000-0005-0000-0000-000073750000}"/>
    <cellStyle name="Normal 5 23" xfId="25252" xr:uid="{00000000-0005-0000-0000-000074750000}"/>
    <cellStyle name="Normal 5 3" xfId="91" xr:uid="{00000000-0005-0000-0000-000075750000}"/>
    <cellStyle name="Normal 5 3 10" xfId="3425" xr:uid="{00000000-0005-0000-0000-000076750000}"/>
    <cellStyle name="Normal 5 3 10 2" xfId="24504" xr:uid="{00000000-0005-0000-0000-000077750000}"/>
    <cellStyle name="Normal 5 3 10 2 2" xfId="30749" xr:uid="{00000000-0005-0000-0000-000078750000}"/>
    <cellStyle name="Normal 5 3 10 3" xfId="27570" xr:uid="{00000000-0005-0000-0000-000079750000}"/>
    <cellStyle name="Normal 5 3 11" xfId="3790" xr:uid="{00000000-0005-0000-0000-00007A750000}"/>
    <cellStyle name="Normal 5 3 11 2" xfId="24505" xr:uid="{00000000-0005-0000-0000-00007B750000}"/>
    <cellStyle name="Normal 5 3 11 2 2" xfId="30750" xr:uid="{00000000-0005-0000-0000-00007C750000}"/>
    <cellStyle name="Normal 5 3 11 3" xfId="27820" xr:uid="{00000000-0005-0000-0000-00007D750000}"/>
    <cellStyle name="Normal 5 3 12" xfId="5221" xr:uid="{00000000-0005-0000-0000-00007E750000}"/>
    <cellStyle name="Normal 5 3 12 2" xfId="24506" xr:uid="{00000000-0005-0000-0000-00007F750000}"/>
    <cellStyle name="Normal 5 3 12 2 2" xfId="30751" xr:uid="{00000000-0005-0000-0000-000080750000}"/>
    <cellStyle name="Normal 5 3 12 3" xfId="28068" xr:uid="{00000000-0005-0000-0000-000081750000}"/>
    <cellStyle name="Normal 5 3 13" xfId="24507" xr:uid="{00000000-0005-0000-0000-000082750000}"/>
    <cellStyle name="Normal 5 3 13 2" xfId="30752" xr:uid="{00000000-0005-0000-0000-000083750000}"/>
    <cellStyle name="Normal 5 3 14" xfId="25304" xr:uid="{00000000-0005-0000-0000-000084750000}"/>
    <cellStyle name="Normal 5 3 2" xfId="450" xr:uid="{00000000-0005-0000-0000-000085750000}"/>
    <cellStyle name="Normal 5 3 2 2" xfId="24508" xr:uid="{00000000-0005-0000-0000-000086750000}"/>
    <cellStyle name="Normal 5 3 2 2 2" xfId="30753" xr:uid="{00000000-0005-0000-0000-000087750000}"/>
    <cellStyle name="Normal 5 3 2 3" xfId="25550" xr:uid="{00000000-0005-0000-0000-000088750000}"/>
    <cellStyle name="Normal 5 3 3" xfId="877" xr:uid="{00000000-0005-0000-0000-000089750000}"/>
    <cellStyle name="Normal 5 3 3 2" xfId="24509" xr:uid="{00000000-0005-0000-0000-00008A750000}"/>
    <cellStyle name="Normal 5 3 3 2 2" xfId="30754" xr:uid="{00000000-0005-0000-0000-00008B750000}"/>
    <cellStyle name="Normal 5 3 3 3" xfId="25827" xr:uid="{00000000-0005-0000-0000-00008C750000}"/>
    <cellStyle name="Normal 5 3 4" xfId="1241" xr:uid="{00000000-0005-0000-0000-00008D750000}"/>
    <cellStyle name="Normal 5 3 4 2" xfId="24510" xr:uid="{00000000-0005-0000-0000-00008E750000}"/>
    <cellStyle name="Normal 5 3 4 2 2" xfId="30755" xr:uid="{00000000-0005-0000-0000-00008F750000}"/>
    <cellStyle name="Normal 5 3 4 3" xfId="26076" xr:uid="{00000000-0005-0000-0000-000090750000}"/>
    <cellStyle name="Normal 5 3 5" xfId="1605" xr:uid="{00000000-0005-0000-0000-000091750000}"/>
    <cellStyle name="Normal 5 3 5 2" xfId="24511" xr:uid="{00000000-0005-0000-0000-000092750000}"/>
    <cellStyle name="Normal 5 3 5 2 2" xfId="30756" xr:uid="{00000000-0005-0000-0000-000093750000}"/>
    <cellStyle name="Normal 5 3 5 3" xfId="26325" xr:uid="{00000000-0005-0000-0000-000094750000}"/>
    <cellStyle name="Normal 5 3 6" xfId="1969" xr:uid="{00000000-0005-0000-0000-000095750000}"/>
    <cellStyle name="Normal 5 3 6 2" xfId="24512" xr:uid="{00000000-0005-0000-0000-000096750000}"/>
    <cellStyle name="Normal 5 3 6 2 2" xfId="30757" xr:uid="{00000000-0005-0000-0000-000097750000}"/>
    <cellStyle name="Normal 5 3 6 3" xfId="26574" xr:uid="{00000000-0005-0000-0000-000098750000}"/>
    <cellStyle name="Normal 5 3 7" xfId="2333" xr:uid="{00000000-0005-0000-0000-000099750000}"/>
    <cellStyle name="Normal 5 3 7 2" xfId="24513" xr:uid="{00000000-0005-0000-0000-00009A750000}"/>
    <cellStyle name="Normal 5 3 7 2 2" xfId="30758" xr:uid="{00000000-0005-0000-0000-00009B750000}"/>
    <cellStyle name="Normal 5 3 7 3" xfId="26823" xr:uid="{00000000-0005-0000-0000-00009C750000}"/>
    <cellStyle name="Normal 5 3 8" xfId="2697" xr:uid="{00000000-0005-0000-0000-00009D750000}"/>
    <cellStyle name="Normal 5 3 8 2" xfId="24514" xr:uid="{00000000-0005-0000-0000-00009E750000}"/>
    <cellStyle name="Normal 5 3 8 2 2" xfId="30759" xr:uid="{00000000-0005-0000-0000-00009F750000}"/>
    <cellStyle name="Normal 5 3 8 3" xfId="27072" xr:uid="{00000000-0005-0000-0000-0000A0750000}"/>
    <cellStyle name="Normal 5 3 9" xfId="3061" xr:uid="{00000000-0005-0000-0000-0000A1750000}"/>
    <cellStyle name="Normal 5 3 9 2" xfId="24515" xr:uid="{00000000-0005-0000-0000-0000A2750000}"/>
    <cellStyle name="Normal 5 3 9 2 2" xfId="30760" xr:uid="{00000000-0005-0000-0000-0000A3750000}"/>
    <cellStyle name="Normal 5 3 9 3" xfId="27321" xr:uid="{00000000-0005-0000-0000-0000A4750000}"/>
    <cellStyle name="Normal 5 4" xfId="86" xr:uid="{00000000-0005-0000-0000-0000A5750000}"/>
    <cellStyle name="Normal 5 4 10" xfId="3420" xr:uid="{00000000-0005-0000-0000-0000A6750000}"/>
    <cellStyle name="Normal 5 4 10 2" xfId="24516" xr:uid="{00000000-0005-0000-0000-0000A7750000}"/>
    <cellStyle name="Normal 5 4 10 2 2" xfId="30761" xr:uid="{00000000-0005-0000-0000-0000A8750000}"/>
    <cellStyle name="Normal 5 4 10 3" xfId="27565" xr:uid="{00000000-0005-0000-0000-0000A9750000}"/>
    <cellStyle name="Normal 5 4 11" xfId="3785" xr:uid="{00000000-0005-0000-0000-0000AA750000}"/>
    <cellStyle name="Normal 5 4 11 2" xfId="24517" xr:uid="{00000000-0005-0000-0000-0000AB750000}"/>
    <cellStyle name="Normal 5 4 11 2 2" xfId="30762" xr:uid="{00000000-0005-0000-0000-0000AC750000}"/>
    <cellStyle name="Normal 5 4 11 3" xfId="27815" xr:uid="{00000000-0005-0000-0000-0000AD750000}"/>
    <cellStyle name="Normal 5 4 12" xfId="5216" xr:uid="{00000000-0005-0000-0000-0000AE750000}"/>
    <cellStyle name="Normal 5 4 12 2" xfId="24518" xr:uid="{00000000-0005-0000-0000-0000AF750000}"/>
    <cellStyle name="Normal 5 4 12 2 2" xfId="30763" xr:uid="{00000000-0005-0000-0000-0000B0750000}"/>
    <cellStyle name="Normal 5 4 12 3" xfId="28063" xr:uid="{00000000-0005-0000-0000-0000B1750000}"/>
    <cellStyle name="Normal 5 4 13" xfId="24519" xr:uid="{00000000-0005-0000-0000-0000B2750000}"/>
    <cellStyle name="Normal 5 4 13 2" xfId="30764" xr:uid="{00000000-0005-0000-0000-0000B3750000}"/>
    <cellStyle name="Normal 5 4 14" xfId="25299" xr:uid="{00000000-0005-0000-0000-0000B4750000}"/>
    <cellStyle name="Normal 5 4 2" xfId="445" xr:uid="{00000000-0005-0000-0000-0000B5750000}"/>
    <cellStyle name="Normal 5 4 2 2" xfId="24520" xr:uid="{00000000-0005-0000-0000-0000B6750000}"/>
    <cellStyle name="Normal 5 4 2 2 2" xfId="30765" xr:uid="{00000000-0005-0000-0000-0000B7750000}"/>
    <cellStyle name="Normal 5 4 2 3" xfId="25545" xr:uid="{00000000-0005-0000-0000-0000B8750000}"/>
    <cellStyle name="Normal 5 4 3" xfId="872" xr:uid="{00000000-0005-0000-0000-0000B9750000}"/>
    <cellStyle name="Normal 5 4 3 2" xfId="24521" xr:uid="{00000000-0005-0000-0000-0000BA750000}"/>
    <cellStyle name="Normal 5 4 3 2 2" xfId="30766" xr:uid="{00000000-0005-0000-0000-0000BB750000}"/>
    <cellStyle name="Normal 5 4 3 3" xfId="25822" xr:uid="{00000000-0005-0000-0000-0000BC750000}"/>
    <cellStyle name="Normal 5 4 4" xfId="1236" xr:uid="{00000000-0005-0000-0000-0000BD750000}"/>
    <cellStyle name="Normal 5 4 4 2" xfId="24522" xr:uid="{00000000-0005-0000-0000-0000BE750000}"/>
    <cellStyle name="Normal 5 4 4 2 2" xfId="30767" xr:uid="{00000000-0005-0000-0000-0000BF750000}"/>
    <cellStyle name="Normal 5 4 4 3" xfId="26071" xr:uid="{00000000-0005-0000-0000-0000C0750000}"/>
    <cellStyle name="Normal 5 4 5" xfId="1600" xr:uid="{00000000-0005-0000-0000-0000C1750000}"/>
    <cellStyle name="Normal 5 4 5 2" xfId="24523" xr:uid="{00000000-0005-0000-0000-0000C2750000}"/>
    <cellStyle name="Normal 5 4 5 2 2" xfId="30768" xr:uid="{00000000-0005-0000-0000-0000C3750000}"/>
    <cellStyle name="Normal 5 4 5 3" xfId="26320" xr:uid="{00000000-0005-0000-0000-0000C4750000}"/>
    <cellStyle name="Normal 5 4 6" xfId="1964" xr:uid="{00000000-0005-0000-0000-0000C5750000}"/>
    <cellStyle name="Normal 5 4 6 2" xfId="24524" xr:uid="{00000000-0005-0000-0000-0000C6750000}"/>
    <cellStyle name="Normal 5 4 6 2 2" xfId="30769" xr:uid="{00000000-0005-0000-0000-0000C7750000}"/>
    <cellStyle name="Normal 5 4 6 3" xfId="26569" xr:uid="{00000000-0005-0000-0000-0000C8750000}"/>
    <cellStyle name="Normal 5 4 7" xfId="2328" xr:uid="{00000000-0005-0000-0000-0000C9750000}"/>
    <cellStyle name="Normal 5 4 7 2" xfId="24525" xr:uid="{00000000-0005-0000-0000-0000CA750000}"/>
    <cellStyle name="Normal 5 4 7 2 2" xfId="30770" xr:uid="{00000000-0005-0000-0000-0000CB750000}"/>
    <cellStyle name="Normal 5 4 7 3" xfId="26818" xr:uid="{00000000-0005-0000-0000-0000CC750000}"/>
    <cellStyle name="Normal 5 4 8" xfId="2692" xr:uid="{00000000-0005-0000-0000-0000CD750000}"/>
    <cellStyle name="Normal 5 4 8 2" xfId="24526" xr:uid="{00000000-0005-0000-0000-0000CE750000}"/>
    <cellStyle name="Normal 5 4 8 2 2" xfId="30771" xr:uid="{00000000-0005-0000-0000-0000CF750000}"/>
    <cellStyle name="Normal 5 4 8 3" xfId="27067" xr:uid="{00000000-0005-0000-0000-0000D0750000}"/>
    <cellStyle name="Normal 5 4 9" xfId="3056" xr:uid="{00000000-0005-0000-0000-0000D1750000}"/>
    <cellStyle name="Normal 5 4 9 2" xfId="24527" xr:uid="{00000000-0005-0000-0000-0000D2750000}"/>
    <cellStyle name="Normal 5 4 9 2 2" xfId="30772" xr:uid="{00000000-0005-0000-0000-0000D3750000}"/>
    <cellStyle name="Normal 5 4 9 3" xfId="27316" xr:uid="{00000000-0005-0000-0000-0000D4750000}"/>
    <cellStyle name="Normal 5 5" xfId="118" xr:uid="{00000000-0005-0000-0000-0000D5750000}"/>
    <cellStyle name="Normal 5 5 10" xfId="3452" xr:uid="{00000000-0005-0000-0000-0000D6750000}"/>
    <cellStyle name="Normal 5 5 10 2" xfId="24528" xr:uid="{00000000-0005-0000-0000-0000D7750000}"/>
    <cellStyle name="Normal 5 5 10 2 2" xfId="30773" xr:uid="{00000000-0005-0000-0000-0000D8750000}"/>
    <cellStyle name="Normal 5 5 10 3" xfId="27595" xr:uid="{00000000-0005-0000-0000-0000D9750000}"/>
    <cellStyle name="Normal 5 5 11" xfId="3817" xr:uid="{00000000-0005-0000-0000-0000DA750000}"/>
    <cellStyle name="Normal 5 5 11 2" xfId="24529" xr:uid="{00000000-0005-0000-0000-0000DB750000}"/>
    <cellStyle name="Normal 5 5 11 2 2" xfId="30774" xr:uid="{00000000-0005-0000-0000-0000DC750000}"/>
    <cellStyle name="Normal 5 5 11 3" xfId="27845" xr:uid="{00000000-0005-0000-0000-0000DD750000}"/>
    <cellStyle name="Normal 5 5 12" xfId="5248" xr:uid="{00000000-0005-0000-0000-0000DE750000}"/>
    <cellStyle name="Normal 5 5 12 2" xfId="24530" xr:uid="{00000000-0005-0000-0000-0000DF750000}"/>
    <cellStyle name="Normal 5 5 12 2 2" xfId="30775" xr:uid="{00000000-0005-0000-0000-0000E0750000}"/>
    <cellStyle name="Normal 5 5 12 3" xfId="28093" xr:uid="{00000000-0005-0000-0000-0000E1750000}"/>
    <cellStyle name="Normal 5 5 13" xfId="24531" xr:uid="{00000000-0005-0000-0000-0000E2750000}"/>
    <cellStyle name="Normal 5 5 13 2" xfId="30776" xr:uid="{00000000-0005-0000-0000-0000E3750000}"/>
    <cellStyle name="Normal 5 5 14" xfId="25329" xr:uid="{00000000-0005-0000-0000-0000E4750000}"/>
    <cellStyle name="Normal 5 5 2" xfId="477" xr:uid="{00000000-0005-0000-0000-0000E5750000}"/>
    <cellStyle name="Normal 5 5 2 2" xfId="24532" xr:uid="{00000000-0005-0000-0000-0000E6750000}"/>
    <cellStyle name="Normal 5 5 2 2 2" xfId="30777" xr:uid="{00000000-0005-0000-0000-0000E7750000}"/>
    <cellStyle name="Normal 5 5 2 3" xfId="25575" xr:uid="{00000000-0005-0000-0000-0000E8750000}"/>
    <cellStyle name="Normal 5 5 3" xfId="904" xr:uid="{00000000-0005-0000-0000-0000E9750000}"/>
    <cellStyle name="Normal 5 5 3 2" xfId="24533" xr:uid="{00000000-0005-0000-0000-0000EA750000}"/>
    <cellStyle name="Normal 5 5 3 2 2" xfId="30778" xr:uid="{00000000-0005-0000-0000-0000EB750000}"/>
    <cellStyle name="Normal 5 5 3 3" xfId="25852" xr:uid="{00000000-0005-0000-0000-0000EC750000}"/>
    <cellStyle name="Normal 5 5 4" xfId="1268" xr:uid="{00000000-0005-0000-0000-0000ED750000}"/>
    <cellStyle name="Normal 5 5 4 2" xfId="24534" xr:uid="{00000000-0005-0000-0000-0000EE750000}"/>
    <cellStyle name="Normal 5 5 4 2 2" xfId="30779" xr:uid="{00000000-0005-0000-0000-0000EF750000}"/>
    <cellStyle name="Normal 5 5 4 3" xfId="26101" xr:uid="{00000000-0005-0000-0000-0000F0750000}"/>
    <cellStyle name="Normal 5 5 5" xfId="1632" xr:uid="{00000000-0005-0000-0000-0000F1750000}"/>
    <cellStyle name="Normal 5 5 5 2" xfId="24535" xr:uid="{00000000-0005-0000-0000-0000F2750000}"/>
    <cellStyle name="Normal 5 5 5 2 2" xfId="30780" xr:uid="{00000000-0005-0000-0000-0000F3750000}"/>
    <cellStyle name="Normal 5 5 5 3" xfId="26350" xr:uid="{00000000-0005-0000-0000-0000F4750000}"/>
    <cellStyle name="Normal 5 5 6" xfId="1996" xr:uid="{00000000-0005-0000-0000-0000F5750000}"/>
    <cellStyle name="Normal 5 5 6 2" xfId="24536" xr:uid="{00000000-0005-0000-0000-0000F6750000}"/>
    <cellStyle name="Normal 5 5 6 2 2" xfId="30781" xr:uid="{00000000-0005-0000-0000-0000F7750000}"/>
    <cellStyle name="Normal 5 5 6 3" xfId="26599" xr:uid="{00000000-0005-0000-0000-0000F8750000}"/>
    <cellStyle name="Normal 5 5 7" xfId="2360" xr:uid="{00000000-0005-0000-0000-0000F9750000}"/>
    <cellStyle name="Normal 5 5 7 2" xfId="24537" xr:uid="{00000000-0005-0000-0000-0000FA750000}"/>
    <cellStyle name="Normal 5 5 7 2 2" xfId="30782" xr:uid="{00000000-0005-0000-0000-0000FB750000}"/>
    <cellStyle name="Normal 5 5 7 3" xfId="26848" xr:uid="{00000000-0005-0000-0000-0000FC750000}"/>
    <cellStyle name="Normal 5 5 8" xfId="2724" xr:uid="{00000000-0005-0000-0000-0000FD750000}"/>
    <cellStyle name="Normal 5 5 8 2" xfId="24538" xr:uid="{00000000-0005-0000-0000-0000FE750000}"/>
    <cellStyle name="Normal 5 5 8 2 2" xfId="30783" xr:uid="{00000000-0005-0000-0000-0000FF750000}"/>
    <cellStyle name="Normal 5 5 8 3" xfId="27097" xr:uid="{00000000-0005-0000-0000-000000760000}"/>
    <cellStyle name="Normal 5 5 9" xfId="3088" xr:uid="{00000000-0005-0000-0000-000001760000}"/>
    <cellStyle name="Normal 5 5 9 2" xfId="24539" xr:uid="{00000000-0005-0000-0000-000002760000}"/>
    <cellStyle name="Normal 5 5 9 2 2" xfId="30784" xr:uid="{00000000-0005-0000-0000-000003760000}"/>
    <cellStyle name="Normal 5 5 9 3" xfId="27346" xr:uid="{00000000-0005-0000-0000-000004760000}"/>
    <cellStyle name="Normal 5 6" xfId="153" xr:uid="{00000000-0005-0000-0000-000005760000}"/>
    <cellStyle name="Normal 5 6 10" xfId="3487" xr:uid="{00000000-0005-0000-0000-000006760000}"/>
    <cellStyle name="Normal 5 6 10 2" xfId="24540" xr:uid="{00000000-0005-0000-0000-000007760000}"/>
    <cellStyle name="Normal 5 6 10 2 2" xfId="30785" xr:uid="{00000000-0005-0000-0000-000008760000}"/>
    <cellStyle name="Normal 5 6 10 3" xfId="27620" xr:uid="{00000000-0005-0000-0000-000009760000}"/>
    <cellStyle name="Normal 5 6 11" xfId="3852" xr:uid="{00000000-0005-0000-0000-00000A760000}"/>
    <cellStyle name="Normal 5 6 11 2" xfId="24541" xr:uid="{00000000-0005-0000-0000-00000B760000}"/>
    <cellStyle name="Normal 5 6 11 2 2" xfId="30786" xr:uid="{00000000-0005-0000-0000-00000C760000}"/>
    <cellStyle name="Normal 5 6 11 3" xfId="27870" xr:uid="{00000000-0005-0000-0000-00000D760000}"/>
    <cellStyle name="Normal 5 6 12" xfId="5283" xr:uid="{00000000-0005-0000-0000-00000E760000}"/>
    <cellStyle name="Normal 5 6 12 2" xfId="24542" xr:uid="{00000000-0005-0000-0000-00000F760000}"/>
    <cellStyle name="Normal 5 6 12 2 2" xfId="30787" xr:uid="{00000000-0005-0000-0000-000010760000}"/>
    <cellStyle name="Normal 5 6 12 3" xfId="28118" xr:uid="{00000000-0005-0000-0000-000011760000}"/>
    <cellStyle name="Normal 5 6 13" xfId="24543" xr:uid="{00000000-0005-0000-0000-000012760000}"/>
    <cellStyle name="Normal 5 6 13 2" xfId="30788" xr:uid="{00000000-0005-0000-0000-000013760000}"/>
    <cellStyle name="Normal 5 6 14" xfId="25354" xr:uid="{00000000-0005-0000-0000-000014760000}"/>
    <cellStyle name="Normal 5 6 2" xfId="512" xr:uid="{00000000-0005-0000-0000-000015760000}"/>
    <cellStyle name="Normal 5 6 2 2" xfId="24544" xr:uid="{00000000-0005-0000-0000-000016760000}"/>
    <cellStyle name="Normal 5 6 2 2 2" xfId="30789" xr:uid="{00000000-0005-0000-0000-000017760000}"/>
    <cellStyle name="Normal 5 6 2 3" xfId="25600" xr:uid="{00000000-0005-0000-0000-000018760000}"/>
    <cellStyle name="Normal 5 6 3" xfId="939" xr:uid="{00000000-0005-0000-0000-000019760000}"/>
    <cellStyle name="Normal 5 6 3 2" xfId="24545" xr:uid="{00000000-0005-0000-0000-00001A760000}"/>
    <cellStyle name="Normal 5 6 3 2 2" xfId="30790" xr:uid="{00000000-0005-0000-0000-00001B760000}"/>
    <cellStyle name="Normal 5 6 3 3" xfId="25877" xr:uid="{00000000-0005-0000-0000-00001C760000}"/>
    <cellStyle name="Normal 5 6 4" xfId="1303" xr:uid="{00000000-0005-0000-0000-00001D760000}"/>
    <cellStyle name="Normal 5 6 4 2" xfId="24546" xr:uid="{00000000-0005-0000-0000-00001E760000}"/>
    <cellStyle name="Normal 5 6 4 2 2" xfId="30791" xr:uid="{00000000-0005-0000-0000-00001F760000}"/>
    <cellStyle name="Normal 5 6 4 3" xfId="26126" xr:uid="{00000000-0005-0000-0000-000020760000}"/>
    <cellStyle name="Normal 5 6 5" xfId="1667" xr:uid="{00000000-0005-0000-0000-000021760000}"/>
    <cellStyle name="Normal 5 6 5 2" xfId="24547" xr:uid="{00000000-0005-0000-0000-000022760000}"/>
    <cellStyle name="Normal 5 6 5 2 2" xfId="30792" xr:uid="{00000000-0005-0000-0000-000023760000}"/>
    <cellStyle name="Normal 5 6 5 3" xfId="26375" xr:uid="{00000000-0005-0000-0000-000024760000}"/>
    <cellStyle name="Normal 5 6 6" xfId="2031" xr:uid="{00000000-0005-0000-0000-000025760000}"/>
    <cellStyle name="Normal 5 6 6 2" xfId="24548" xr:uid="{00000000-0005-0000-0000-000026760000}"/>
    <cellStyle name="Normal 5 6 6 2 2" xfId="30793" xr:uid="{00000000-0005-0000-0000-000027760000}"/>
    <cellStyle name="Normal 5 6 6 3" xfId="26624" xr:uid="{00000000-0005-0000-0000-000028760000}"/>
    <cellStyle name="Normal 5 6 7" xfId="2395" xr:uid="{00000000-0005-0000-0000-000029760000}"/>
    <cellStyle name="Normal 5 6 7 2" xfId="24549" xr:uid="{00000000-0005-0000-0000-00002A760000}"/>
    <cellStyle name="Normal 5 6 7 2 2" xfId="30794" xr:uid="{00000000-0005-0000-0000-00002B760000}"/>
    <cellStyle name="Normal 5 6 7 3" xfId="26873" xr:uid="{00000000-0005-0000-0000-00002C760000}"/>
    <cellStyle name="Normal 5 6 8" xfId="2759" xr:uid="{00000000-0005-0000-0000-00002D760000}"/>
    <cellStyle name="Normal 5 6 8 2" xfId="24550" xr:uid="{00000000-0005-0000-0000-00002E760000}"/>
    <cellStyle name="Normal 5 6 8 2 2" xfId="30795" xr:uid="{00000000-0005-0000-0000-00002F760000}"/>
    <cellStyle name="Normal 5 6 8 3" xfId="27122" xr:uid="{00000000-0005-0000-0000-000030760000}"/>
    <cellStyle name="Normal 5 6 9" xfId="3123" xr:uid="{00000000-0005-0000-0000-000031760000}"/>
    <cellStyle name="Normal 5 6 9 2" xfId="24551" xr:uid="{00000000-0005-0000-0000-000032760000}"/>
    <cellStyle name="Normal 5 6 9 2 2" xfId="30796" xr:uid="{00000000-0005-0000-0000-000033760000}"/>
    <cellStyle name="Normal 5 6 9 3" xfId="27371" xr:uid="{00000000-0005-0000-0000-000034760000}"/>
    <cellStyle name="Normal 5 7" xfId="188" xr:uid="{00000000-0005-0000-0000-000035760000}"/>
    <cellStyle name="Normal 5 7 10" xfId="3522" xr:uid="{00000000-0005-0000-0000-000036760000}"/>
    <cellStyle name="Normal 5 7 10 2" xfId="24552" xr:uid="{00000000-0005-0000-0000-000037760000}"/>
    <cellStyle name="Normal 5 7 10 2 2" xfId="30797" xr:uid="{00000000-0005-0000-0000-000038760000}"/>
    <cellStyle name="Normal 5 7 10 3" xfId="27645" xr:uid="{00000000-0005-0000-0000-000039760000}"/>
    <cellStyle name="Normal 5 7 11" xfId="3887" xr:uid="{00000000-0005-0000-0000-00003A760000}"/>
    <cellStyle name="Normal 5 7 11 2" xfId="24553" xr:uid="{00000000-0005-0000-0000-00003B760000}"/>
    <cellStyle name="Normal 5 7 11 2 2" xfId="30798" xr:uid="{00000000-0005-0000-0000-00003C760000}"/>
    <cellStyle name="Normal 5 7 11 3" xfId="27895" xr:uid="{00000000-0005-0000-0000-00003D760000}"/>
    <cellStyle name="Normal 5 7 12" xfId="5318" xr:uid="{00000000-0005-0000-0000-00003E760000}"/>
    <cellStyle name="Normal 5 7 12 2" xfId="24554" xr:uid="{00000000-0005-0000-0000-00003F760000}"/>
    <cellStyle name="Normal 5 7 12 2 2" xfId="30799" xr:uid="{00000000-0005-0000-0000-000040760000}"/>
    <cellStyle name="Normal 5 7 12 3" xfId="28143" xr:uid="{00000000-0005-0000-0000-000041760000}"/>
    <cellStyle name="Normal 5 7 13" xfId="24555" xr:uid="{00000000-0005-0000-0000-000042760000}"/>
    <cellStyle name="Normal 5 7 13 2" xfId="30800" xr:uid="{00000000-0005-0000-0000-000043760000}"/>
    <cellStyle name="Normal 5 7 14" xfId="25379" xr:uid="{00000000-0005-0000-0000-000044760000}"/>
    <cellStyle name="Normal 5 7 2" xfId="547" xr:uid="{00000000-0005-0000-0000-000045760000}"/>
    <cellStyle name="Normal 5 7 2 2" xfId="24556" xr:uid="{00000000-0005-0000-0000-000046760000}"/>
    <cellStyle name="Normal 5 7 2 2 2" xfId="30801" xr:uid="{00000000-0005-0000-0000-000047760000}"/>
    <cellStyle name="Normal 5 7 2 3" xfId="25625" xr:uid="{00000000-0005-0000-0000-000048760000}"/>
    <cellStyle name="Normal 5 7 3" xfId="974" xr:uid="{00000000-0005-0000-0000-000049760000}"/>
    <cellStyle name="Normal 5 7 3 2" xfId="24557" xr:uid="{00000000-0005-0000-0000-00004A760000}"/>
    <cellStyle name="Normal 5 7 3 2 2" xfId="30802" xr:uid="{00000000-0005-0000-0000-00004B760000}"/>
    <cellStyle name="Normal 5 7 3 3" xfId="25902" xr:uid="{00000000-0005-0000-0000-00004C760000}"/>
    <cellStyle name="Normal 5 7 4" xfId="1338" xr:uid="{00000000-0005-0000-0000-00004D760000}"/>
    <cellStyle name="Normal 5 7 4 2" xfId="24558" xr:uid="{00000000-0005-0000-0000-00004E760000}"/>
    <cellStyle name="Normal 5 7 4 2 2" xfId="30803" xr:uid="{00000000-0005-0000-0000-00004F760000}"/>
    <cellStyle name="Normal 5 7 4 3" xfId="26151" xr:uid="{00000000-0005-0000-0000-000050760000}"/>
    <cellStyle name="Normal 5 7 5" xfId="1702" xr:uid="{00000000-0005-0000-0000-000051760000}"/>
    <cellStyle name="Normal 5 7 5 2" xfId="24559" xr:uid="{00000000-0005-0000-0000-000052760000}"/>
    <cellStyle name="Normal 5 7 5 2 2" xfId="30804" xr:uid="{00000000-0005-0000-0000-000053760000}"/>
    <cellStyle name="Normal 5 7 5 3" xfId="26400" xr:uid="{00000000-0005-0000-0000-000054760000}"/>
    <cellStyle name="Normal 5 7 6" xfId="2066" xr:uid="{00000000-0005-0000-0000-000055760000}"/>
    <cellStyle name="Normal 5 7 6 2" xfId="24560" xr:uid="{00000000-0005-0000-0000-000056760000}"/>
    <cellStyle name="Normal 5 7 6 2 2" xfId="30805" xr:uid="{00000000-0005-0000-0000-000057760000}"/>
    <cellStyle name="Normal 5 7 6 3" xfId="26649" xr:uid="{00000000-0005-0000-0000-000058760000}"/>
    <cellStyle name="Normal 5 7 7" xfId="2430" xr:uid="{00000000-0005-0000-0000-000059760000}"/>
    <cellStyle name="Normal 5 7 7 2" xfId="24561" xr:uid="{00000000-0005-0000-0000-00005A760000}"/>
    <cellStyle name="Normal 5 7 7 2 2" xfId="30806" xr:uid="{00000000-0005-0000-0000-00005B760000}"/>
    <cellStyle name="Normal 5 7 7 3" xfId="26898" xr:uid="{00000000-0005-0000-0000-00005C760000}"/>
    <cellStyle name="Normal 5 7 8" xfId="2794" xr:uid="{00000000-0005-0000-0000-00005D760000}"/>
    <cellStyle name="Normal 5 7 8 2" xfId="24562" xr:uid="{00000000-0005-0000-0000-00005E760000}"/>
    <cellStyle name="Normal 5 7 8 2 2" xfId="30807" xr:uid="{00000000-0005-0000-0000-00005F760000}"/>
    <cellStyle name="Normal 5 7 8 3" xfId="27147" xr:uid="{00000000-0005-0000-0000-000060760000}"/>
    <cellStyle name="Normal 5 7 9" xfId="3158" xr:uid="{00000000-0005-0000-0000-000061760000}"/>
    <cellStyle name="Normal 5 7 9 2" xfId="24563" xr:uid="{00000000-0005-0000-0000-000062760000}"/>
    <cellStyle name="Normal 5 7 9 2 2" xfId="30808" xr:uid="{00000000-0005-0000-0000-000063760000}"/>
    <cellStyle name="Normal 5 7 9 3" xfId="27396" xr:uid="{00000000-0005-0000-0000-000064760000}"/>
    <cellStyle name="Normal 5 8" xfId="222" xr:uid="{00000000-0005-0000-0000-000065760000}"/>
    <cellStyle name="Normal 5 8 10" xfId="3556" xr:uid="{00000000-0005-0000-0000-000066760000}"/>
    <cellStyle name="Normal 5 8 10 2" xfId="24564" xr:uid="{00000000-0005-0000-0000-000067760000}"/>
    <cellStyle name="Normal 5 8 10 2 2" xfId="30809" xr:uid="{00000000-0005-0000-0000-000068760000}"/>
    <cellStyle name="Normal 5 8 10 3" xfId="27669" xr:uid="{00000000-0005-0000-0000-000069760000}"/>
    <cellStyle name="Normal 5 8 11" xfId="3921" xr:uid="{00000000-0005-0000-0000-00006A760000}"/>
    <cellStyle name="Normal 5 8 11 2" xfId="24565" xr:uid="{00000000-0005-0000-0000-00006B760000}"/>
    <cellStyle name="Normal 5 8 11 2 2" xfId="30810" xr:uid="{00000000-0005-0000-0000-00006C760000}"/>
    <cellStyle name="Normal 5 8 11 3" xfId="27919" xr:uid="{00000000-0005-0000-0000-00006D760000}"/>
    <cellStyle name="Normal 5 8 12" xfId="5352" xr:uid="{00000000-0005-0000-0000-00006E760000}"/>
    <cellStyle name="Normal 5 8 12 2" xfId="24566" xr:uid="{00000000-0005-0000-0000-00006F760000}"/>
    <cellStyle name="Normal 5 8 12 2 2" xfId="30811" xr:uid="{00000000-0005-0000-0000-000070760000}"/>
    <cellStyle name="Normal 5 8 12 3" xfId="28167" xr:uid="{00000000-0005-0000-0000-000071760000}"/>
    <cellStyle name="Normal 5 8 13" xfId="24567" xr:uid="{00000000-0005-0000-0000-000072760000}"/>
    <cellStyle name="Normal 5 8 13 2" xfId="30812" xr:uid="{00000000-0005-0000-0000-000073760000}"/>
    <cellStyle name="Normal 5 8 14" xfId="25403" xr:uid="{00000000-0005-0000-0000-000074760000}"/>
    <cellStyle name="Normal 5 8 2" xfId="581" xr:uid="{00000000-0005-0000-0000-000075760000}"/>
    <cellStyle name="Normal 5 8 2 2" xfId="24568" xr:uid="{00000000-0005-0000-0000-000076760000}"/>
    <cellStyle name="Normal 5 8 2 2 2" xfId="30813" xr:uid="{00000000-0005-0000-0000-000077760000}"/>
    <cellStyle name="Normal 5 8 2 3" xfId="25649" xr:uid="{00000000-0005-0000-0000-000078760000}"/>
    <cellStyle name="Normal 5 8 3" xfId="1008" xr:uid="{00000000-0005-0000-0000-000079760000}"/>
    <cellStyle name="Normal 5 8 3 2" xfId="24569" xr:uid="{00000000-0005-0000-0000-00007A760000}"/>
    <cellStyle name="Normal 5 8 3 2 2" xfId="30814" xr:uid="{00000000-0005-0000-0000-00007B760000}"/>
    <cellStyle name="Normal 5 8 3 3" xfId="25926" xr:uid="{00000000-0005-0000-0000-00007C760000}"/>
    <cellStyle name="Normal 5 8 4" xfId="1372" xr:uid="{00000000-0005-0000-0000-00007D760000}"/>
    <cellStyle name="Normal 5 8 4 2" xfId="24570" xr:uid="{00000000-0005-0000-0000-00007E760000}"/>
    <cellStyle name="Normal 5 8 4 2 2" xfId="30815" xr:uid="{00000000-0005-0000-0000-00007F760000}"/>
    <cellStyle name="Normal 5 8 4 3" xfId="26175" xr:uid="{00000000-0005-0000-0000-000080760000}"/>
    <cellStyle name="Normal 5 8 5" xfId="1736" xr:uid="{00000000-0005-0000-0000-000081760000}"/>
    <cellStyle name="Normal 5 8 5 2" xfId="24571" xr:uid="{00000000-0005-0000-0000-000082760000}"/>
    <cellStyle name="Normal 5 8 5 2 2" xfId="30816" xr:uid="{00000000-0005-0000-0000-000083760000}"/>
    <cellStyle name="Normal 5 8 5 3" xfId="26424" xr:uid="{00000000-0005-0000-0000-000084760000}"/>
    <cellStyle name="Normal 5 8 6" xfId="2100" xr:uid="{00000000-0005-0000-0000-000085760000}"/>
    <cellStyle name="Normal 5 8 6 2" xfId="24572" xr:uid="{00000000-0005-0000-0000-000086760000}"/>
    <cellStyle name="Normal 5 8 6 2 2" xfId="30817" xr:uid="{00000000-0005-0000-0000-000087760000}"/>
    <cellStyle name="Normal 5 8 6 3" xfId="26673" xr:uid="{00000000-0005-0000-0000-000088760000}"/>
    <cellStyle name="Normal 5 8 7" xfId="2464" xr:uid="{00000000-0005-0000-0000-000089760000}"/>
    <cellStyle name="Normal 5 8 7 2" xfId="24573" xr:uid="{00000000-0005-0000-0000-00008A760000}"/>
    <cellStyle name="Normal 5 8 7 2 2" xfId="30818" xr:uid="{00000000-0005-0000-0000-00008B760000}"/>
    <cellStyle name="Normal 5 8 7 3" xfId="26922" xr:uid="{00000000-0005-0000-0000-00008C760000}"/>
    <cellStyle name="Normal 5 8 8" xfId="2828" xr:uid="{00000000-0005-0000-0000-00008D760000}"/>
    <cellStyle name="Normal 5 8 8 2" xfId="24574" xr:uid="{00000000-0005-0000-0000-00008E760000}"/>
    <cellStyle name="Normal 5 8 8 2 2" xfId="30819" xr:uid="{00000000-0005-0000-0000-00008F760000}"/>
    <cellStyle name="Normal 5 8 8 3" xfId="27171" xr:uid="{00000000-0005-0000-0000-000090760000}"/>
    <cellStyle name="Normal 5 8 9" xfId="3192" xr:uid="{00000000-0005-0000-0000-000091760000}"/>
    <cellStyle name="Normal 5 8 9 2" xfId="24575" xr:uid="{00000000-0005-0000-0000-000092760000}"/>
    <cellStyle name="Normal 5 8 9 2 2" xfId="30820" xr:uid="{00000000-0005-0000-0000-000093760000}"/>
    <cellStyle name="Normal 5 8 9 3" xfId="27420" xr:uid="{00000000-0005-0000-0000-000094760000}"/>
    <cellStyle name="Normal 5 9" xfId="256" xr:uid="{00000000-0005-0000-0000-000095760000}"/>
    <cellStyle name="Normal 5 9 10" xfId="3590" xr:uid="{00000000-0005-0000-0000-000096760000}"/>
    <cellStyle name="Normal 5 9 10 2" xfId="24576" xr:uid="{00000000-0005-0000-0000-000097760000}"/>
    <cellStyle name="Normal 5 9 10 2 2" xfId="30821" xr:uid="{00000000-0005-0000-0000-000098760000}"/>
    <cellStyle name="Normal 5 9 10 3" xfId="27693" xr:uid="{00000000-0005-0000-0000-000099760000}"/>
    <cellStyle name="Normal 5 9 11" xfId="3955" xr:uid="{00000000-0005-0000-0000-00009A760000}"/>
    <cellStyle name="Normal 5 9 11 2" xfId="24577" xr:uid="{00000000-0005-0000-0000-00009B760000}"/>
    <cellStyle name="Normal 5 9 11 2 2" xfId="30822" xr:uid="{00000000-0005-0000-0000-00009C760000}"/>
    <cellStyle name="Normal 5 9 11 3" xfId="27943" xr:uid="{00000000-0005-0000-0000-00009D760000}"/>
    <cellStyle name="Normal 5 9 12" xfId="5386" xr:uid="{00000000-0005-0000-0000-00009E760000}"/>
    <cellStyle name="Normal 5 9 12 2" xfId="24578" xr:uid="{00000000-0005-0000-0000-00009F760000}"/>
    <cellStyle name="Normal 5 9 12 2 2" xfId="30823" xr:uid="{00000000-0005-0000-0000-0000A0760000}"/>
    <cellStyle name="Normal 5 9 12 3" xfId="28191" xr:uid="{00000000-0005-0000-0000-0000A1760000}"/>
    <cellStyle name="Normal 5 9 13" xfId="24579" xr:uid="{00000000-0005-0000-0000-0000A2760000}"/>
    <cellStyle name="Normal 5 9 13 2" xfId="30824" xr:uid="{00000000-0005-0000-0000-0000A3760000}"/>
    <cellStyle name="Normal 5 9 14" xfId="25427" xr:uid="{00000000-0005-0000-0000-0000A4760000}"/>
    <cellStyle name="Normal 5 9 2" xfId="615" xr:uid="{00000000-0005-0000-0000-0000A5760000}"/>
    <cellStyle name="Normal 5 9 2 2" xfId="24580" xr:uid="{00000000-0005-0000-0000-0000A6760000}"/>
    <cellStyle name="Normal 5 9 2 2 2" xfId="30825" xr:uid="{00000000-0005-0000-0000-0000A7760000}"/>
    <cellStyle name="Normal 5 9 2 3" xfId="25673" xr:uid="{00000000-0005-0000-0000-0000A8760000}"/>
    <cellStyle name="Normal 5 9 3" xfId="1042" xr:uid="{00000000-0005-0000-0000-0000A9760000}"/>
    <cellStyle name="Normal 5 9 3 2" xfId="24581" xr:uid="{00000000-0005-0000-0000-0000AA760000}"/>
    <cellStyle name="Normal 5 9 3 2 2" xfId="30826" xr:uid="{00000000-0005-0000-0000-0000AB760000}"/>
    <cellStyle name="Normal 5 9 3 3" xfId="25950" xr:uid="{00000000-0005-0000-0000-0000AC760000}"/>
    <cellStyle name="Normal 5 9 4" xfId="1406" xr:uid="{00000000-0005-0000-0000-0000AD760000}"/>
    <cellStyle name="Normal 5 9 4 2" xfId="24582" xr:uid="{00000000-0005-0000-0000-0000AE760000}"/>
    <cellStyle name="Normal 5 9 4 2 2" xfId="30827" xr:uid="{00000000-0005-0000-0000-0000AF760000}"/>
    <cellStyle name="Normal 5 9 4 3" xfId="26199" xr:uid="{00000000-0005-0000-0000-0000B0760000}"/>
    <cellStyle name="Normal 5 9 5" xfId="1770" xr:uid="{00000000-0005-0000-0000-0000B1760000}"/>
    <cellStyle name="Normal 5 9 5 2" xfId="24583" xr:uid="{00000000-0005-0000-0000-0000B2760000}"/>
    <cellStyle name="Normal 5 9 5 2 2" xfId="30828" xr:uid="{00000000-0005-0000-0000-0000B3760000}"/>
    <cellStyle name="Normal 5 9 5 3" xfId="26448" xr:uid="{00000000-0005-0000-0000-0000B4760000}"/>
    <cellStyle name="Normal 5 9 6" xfId="2134" xr:uid="{00000000-0005-0000-0000-0000B5760000}"/>
    <cellStyle name="Normal 5 9 6 2" xfId="24584" xr:uid="{00000000-0005-0000-0000-0000B6760000}"/>
    <cellStyle name="Normal 5 9 6 2 2" xfId="30829" xr:uid="{00000000-0005-0000-0000-0000B7760000}"/>
    <cellStyle name="Normal 5 9 6 3" xfId="26697" xr:uid="{00000000-0005-0000-0000-0000B8760000}"/>
    <cellStyle name="Normal 5 9 7" xfId="2498" xr:uid="{00000000-0005-0000-0000-0000B9760000}"/>
    <cellStyle name="Normal 5 9 7 2" xfId="24585" xr:uid="{00000000-0005-0000-0000-0000BA760000}"/>
    <cellStyle name="Normal 5 9 7 2 2" xfId="30830" xr:uid="{00000000-0005-0000-0000-0000BB760000}"/>
    <cellStyle name="Normal 5 9 7 3" xfId="26946" xr:uid="{00000000-0005-0000-0000-0000BC760000}"/>
    <cellStyle name="Normal 5 9 8" xfId="2862" xr:uid="{00000000-0005-0000-0000-0000BD760000}"/>
    <cellStyle name="Normal 5 9 8 2" xfId="24586" xr:uid="{00000000-0005-0000-0000-0000BE760000}"/>
    <cellStyle name="Normal 5 9 8 2 2" xfId="30831" xr:uid="{00000000-0005-0000-0000-0000BF760000}"/>
    <cellStyle name="Normal 5 9 8 3" xfId="27195" xr:uid="{00000000-0005-0000-0000-0000C0760000}"/>
    <cellStyle name="Normal 5 9 9" xfId="3226" xr:uid="{00000000-0005-0000-0000-0000C1760000}"/>
    <cellStyle name="Normal 5 9 9 2" xfId="24587" xr:uid="{00000000-0005-0000-0000-0000C2760000}"/>
    <cellStyle name="Normal 5 9 9 2 2" xfId="30832" xr:uid="{00000000-0005-0000-0000-0000C3760000}"/>
    <cellStyle name="Normal 5 9 9 3" xfId="27444" xr:uid="{00000000-0005-0000-0000-0000C4760000}"/>
    <cellStyle name="Normal 50" xfId="25068" xr:uid="{00000000-0005-0000-0000-0000C5760000}"/>
    <cellStyle name="Normal 50 2" xfId="31313" xr:uid="{00000000-0005-0000-0000-0000C6760000}"/>
    <cellStyle name="Normal 51" xfId="25071" xr:uid="{00000000-0005-0000-0000-0000C7760000}"/>
    <cellStyle name="Normal 51 2" xfId="25090" xr:uid="{00000000-0005-0000-0000-0000C8760000}"/>
    <cellStyle name="Normal 51 2 2" xfId="25128" xr:uid="{00000000-0005-0000-0000-0000C9760000}"/>
    <cellStyle name="Normal 51 2 2 2" xfId="25227" xr:uid="{00000000-0005-0000-0000-0000CA760000}"/>
    <cellStyle name="Normal 51 2 2 2 2" xfId="31486" xr:uid="{00000000-0005-0000-0000-0000CB760000}"/>
    <cellStyle name="Normal 51 2 2 2 2 2" xfId="31864" xr:uid="{00000000-0005-0000-0000-0000CC760000}"/>
    <cellStyle name="Normal 51 2 2 2 2 2 2" xfId="32619" xr:uid="{00000000-0005-0000-0000-0000CD760000}"/>
    <cellStyle name="Normal 51 2 2 2 2 3" xfId="32243" xr:uid="{00000000-0005-0000-0000-0000CE760000}"/>
    <cellStyle name="Normal 51 2 2 2 3" xfId="31676" xr:uid="{00000000-0005-0000-0000-0000CF760000}"/>
    <cellStyle name="Normal 51 2 2 2 3 2" xfId="32432" xr:uid="{00000000-0005-0000-0000-0000D0760000}"/>
    <cellStyle name="Normal 51 2 2 2 4" xfId="32056" xr:uid="{00000000-0005-0000-0000-0000D1760000}"/>
    <cellStyle name="Normal 51 2 2 3" xfId="31393" xr:uid="{00000000-0005-0000-0000-0000D2760000}"/>
    <cellStyle name="Normal 51 2 2 3 2" xfId="31771" xr:uid="{00000000-0005-0000-0000-0000D3760000}"/>
    <cellStyle name="Normal 51 2 2 3 2 2" xfId="32526" xr:uid="{00000000-0005-0000-0000-0000D4760000}"/>
    <cellStyle name="Normal 51 2 2 3 3" xfId="32150" xr:uid="{00000000-0005-0000-0000-0000D5760000}"/>
    <cellStyle name="Normal 51 2 2 4" xfId="31583" xr:uid="{00000000-0005-0000-0000-0000D6760000}"/>
    <cellStyle name="Normal 51 2 2 4 2" xfId="32339" xr:uid="{00000000-0005-0000-0000-0000D7760000}"/>
    <cellStyle name="Normal 51 2 2 5" xfId="31963" xr:uid="{00000000-0005-0000-0000-0000D8760000}"/>
    <cellStyle name="Normal 51 2 3" xfId="25189" xr:uid="{00000000-0005-0000-0000-0000D9760000}"/>
    <cellStyle name="Normal 51 2 3 2" xfId="31449" xr:uid="{00000000-0005-0000-0000-0000DA760000}"/>
    <cellStyle name="Normal 51 2 3 2 2" xfId="31827" xr:uid="{00000000-0005-0000-0000-0000DB760000}"/>
    <cellStyle name="Normal 51 2 3 2 2 2" xfId="32582" xr:uid="{00000000-0005-0000-0000-0000DC760000}"/>
    <cellStyle name="Normal 51 2 3 2 3" xfId="32206" xr:uid="{00000000-0005-0000-0000-0000DD760000}"/>
    <cellStyle name="Normal 51 2 3 3" xfId="31639" xr:uid="{00000000-0005-0000-0000-0000DE760000}"/>
    <cellStyle name="Normal 51 2 3 3 2" xfId="32395" xr:uid="{00000000-0005-0000-0000-0000DF760000}"/>
    <cellStyle name="Normal 51 2 3 4" xfId="32019" xr:uid="{00000000-0005-0000-0000-0000E0760000}"/>
    <cellStyle name="Normal 51 2 4" xfId="31356" xr:uid="{00000000-0005-0000-0000-0000E1760000}"/>
    <cellStyle name="Normal 51 2 4 2" xfId="31734" xr:uid="{00000000-0005-0000-0000-0000E2760000}"/>
    <cellStyle name="Normal 51 2 4 2 2" xfId="32489" xr:uid="{00000000-0005-0000-0000-0000E3760000}"/>
    <cellStyle name="Normal 51 2 4 3" xfId="32113" xr:uid="{00000000-0005-0000-0000-0000E4760000}"/>
    <cellStyle name="Normal 51 2 5" xfId="31546" xr:uid="{00000000-0005-0000-0000-0000E5760000}"/>
    <cellStyle name="Normal 51 2 5 2" xfId="32302" xr:uid="{00000000-0005-0000-0000-0000E6760000}"/>
    <cellStyle name="Normal 51 2 6" xfId="31926" xr:uid="{00000000-0005-0000-0000-0000E7760000}"/>
    <cellStyle name="Normal 51 3" xfId="25110" xr:uid="{00000000-0005-0000-0000-0000E8760000}"/>
    <cellStyle name="Normal 51 3 2" xfId="25209" xr:uid="{00000000-0005-0000-0000-0000E9760000}"/>
    <cellStyle name="Normal 51 3 2 2" xfId="31468" xr:uid="{00000000-0005-0000-0000-0000EA760000}"/>
    <cellStyle name="Normal 51 3 2 2 2" xfId="31846" xr:uid="{00000000-0005-0000-0000-0000EB760000}"/>
    <cellStyle name="Normal 51 3 2 2 2 2" xfId="32601" xr:uid="{00000000-0005-0000-0000-0000EC760000}"/>
    <cellStyle name="Normal 51 3 2 2 3" xfId="32225" xr:uid="{00000000-0005-0000-0000-0000ED760000}"/>
    <cellStyle name="Normal 51 3 2 3" xfId="31658" xr:uid="{00000000-0005-0000-0000-0000EE760000}"/>
    <cellStyle name="Normal 51 3 2 3 2" xfId="32414" xr:uid="{00000000-0005-0000-0000-0000EF760000}"/>
    <cellStyle name="Normal 51 3 2 4" xfId="32038" xr:uid="{00000000-0005-0000-0000-0000F0760000}"/>
    <cellStyle name="Normal 51 3 3" xfId="31375" xr:uid="{00000000-0005-0000-0000-0000F1760000}"/>
    <cellStyle name="Normal 51 3 3 2" xfId="31753" xr:uid="{00000000-0005-0000-0000-0000F2760000}"/>
    <cellStyle name="Normal 51 3 3 2 2" xfId="32508" xr:uid="{00000000-0005-0000-0000-0000F3760000}"/>
    <cellStyle name="Normal 51 3 3 3" xfId="32132" xr:uid="{00000000-0005-0000-0000-0000F4760000}"/>
    <cellStyle name="Normal 51 3 4" xfId="31565" xr:uid="{00000000-0005-0000-0000-0000F5760000}"/>
    <cellStyle name="Normal 51 3 4 2" xfId="32321" xr:uid="{00000000-0005-0000-0000-0000F6760000}"/>
    <cellStyle name="Normal 51 3 5" xfId="31945" xr:uid="{00000000-0005-0000-0000-0000F7760000}"/>
    <cellStyle name="Normal 51 4" xfId="25171" xr:uid="{00000000-0005-0000-0000-0000F8760000}"/>
    <cellStyle name="Normal 51 4 2" xfId="31431" xr:uid="{00000000-0005-0000-0000-0000F9760000}"/>
    <cellStyle name="Normal 51 4 2 2" xfId="31809" xr:uid="{00000000-0005-0000-0000-0000FA760000}"/>
    <cellStyle name="Normal 51 4 2 2 2" xfId="32564" xr:uid="{00000000-0005-0000-0000-0000FB760000}"/>
    <cellStyle name="Normal 51 4 2 3" xfId="32188" xr:uid="{00000000-0005-0000-0000-0000FC760000}"/>
    <cellStyle name="Normal 51 4 3" xfId="31621" xr:uid="{00000000-0005-0000-0000-0000FD760000}"/>
    <cellStyle name="Normal 51 4 3 2" xfId="32377" xr:uid="{00000000-0005-0000-0000-0000FE760000}"/>
    <cellStyle name="Normal 51 4 4" xfId="32001" xr:uid="{00000000-0005-0000-0000-0000FF760000}"/>
    <cellStyle name="Normal 51 5" xfId="25153" xr:uid="{00000000-0005-0000-0000-000000770000}"/>
    <cellStyle name="Normal 51 6" xfId="31338" xr:uid="{00000000-0005-0000-0000-000001770000}"/>
    <cellStyle name="Normal 51 6 2" xfId="31716" xr:uid="{00000000-0005-0000-0000-000002770000}"/>
    <cellStyle name="Normal 51 6 2 2" xfId="32471" xr:uid="{00000000-0005-0000-0000-000003770000}"/>
    <cellStyle name="Normal 51 6 3" xfId="32095" xr:uid="{00000000-0005-0000-0000-000004770000}"/>
    <cellStyle name="Normal 51 7" xfId="31528" xr:uid="{00000000-0005-0000-0000-000005770000}"/>
    <cellStyle name="Normal 51 7 2" xfId="32284" xr:uid="{00000000-0005-0000-0000-000006770000}"/>
    <cellStyle name="Normal 51 8" xfId="31908" xr:uid="{00000000-0005-0000-0000-000007770000}"/>
    <cellStyle name="Normal 52" xfId="25072" xr:uid="{00000000-0005-0000-0000-000008770000}"/>
    <cellStyle name="Normal 52 2" xfId="25091" xr:uid="{00000000-0005-0000-0000-000009770000}"/>
    <cellStyle name="Normal 52 2 2" xfId="25129" xr:uid="{00000000-0005-0000-0000-00000A770000}"/>
    <cellStyle name="Normal 52 2 2 2" xfId="25228" xr:uid="{00000000-0005-0000-0000-00000B770000}"/>
    <cellStyle name="Normal 52 2 2 2 2" xfId="31487" xr:uid="{00000000-0005-0000-0000-00000C770000}"/>
    <cellStyle name="Normal 52 2 2 2 2 2" xfId="31865" xr:uid="{00000000-0005-0000-0000-00000D770000}"/>
    <cellStyle name="Normal 52 2 2 2 2 2 2" xfId="32620" xr:uid="{00000000-0005-0000-0000-00000E770000}"/>
    <cellStyle name="Normal 52 2 2 2 2 3" xfId="32244" xr:uid="{00000000-0005-0000-0000-00000F770000}"/>
    <cellStyle name="Normal 52 2 2 2 3" xfId="31677" xr:uid="{00000000-0005-0000-0000-000010770000}"/>
    <cellStyle name="Normal 52 2 2 2 3 2" xfId="32433" xr:uid="{00000000-0005-0000-0000-000011770000}"/>
    <cellStyle name="Normal 52 2 2 2 4" xfId="32057" xr:uid="{00000000-0005-0000-0000-000012770000}"/>
    <cellStyle name="Normal 52 2 2 3" xfId="31394" xr:uid="{00000000-0005-0000-0000-000013770000}"/>
    <cellStyle name="Normal 52 2 2 3 2" xfId="31772" xr:uid="{00000000-0005-0000-0000-000014770000}"/>
    <cellStyle name="Normal 52 2 2 3 2 2" xfId="32527" xr:uid="{00000000-0005-0000-0000-000015770000}"/>
    <cellStyle name="Normal 52 2 2 3 3" xfId="32151" xr:uid="{00000000-0005-0000-0000-000016770000}"/>
    <cellStyle name="Normal 52 2 2 4" xfId="31584" xr:uid="{00000000-0005-0000-0000-000017770000}"/>
    <cellStyle name="Normal 52 2 2 4 2" xfId="32340" xr:uid="{00000000-0005-0000-0000-000018770000}"/>
    <cellStyle name="Normal 52 2 2 5" xfId="31964" xr:uid="{00000000-0005-0000-0000-000019770000}"/>
    <cellStyle name="Normal 52 2 3" xfId="25190" xr:uid="{00000000-0005-0000-0000-00001A770000}"/>
    <cellStyle name="Normal 52 2 3 2" xfId="31450" xr:uid="{00000000-0005-0000-0000-00001B770000}"/>
    <cellStyle name="Normal 52 2 3 2 2" xfId="31828" xr:uid="{00000000-0005-0000-0000-00001C770000}"/>
    <cellStyle name="Normal 52 2 3 2 2 2" xfId="32583" xr:uid="{00000000-0005-0000-0000-00001D770000}"/>
    <cellStyle name="Normal 52 2 3 2 3" xfId="32207" xr:uid="{00000000-0005-0000-0000-00001E770000}"/>
    <cellStyle name="Normal 52 2 3 3" xfId="31640" xr:uid="{00000000-0005-0000-0000-00001F770000}"/>
    <cellStyle name="Normal 52 2 3 3 2" xfId="32396" xr:uid="{00000000-0005-0000-0000-000020770000}"/>
    <cellStyle name="Normal 52 2 3 4" xfId="32020" xr:uid="{00000000-0005-0000-0000-000021770000}"/>
    <cellStyle name="Normal 52 2 4" xfId="31357" xr:uid="{00000000-0005-0000-0000-000022770000}"/>
    <cellStyle name="Normal 52 2 4 2" xfId="31735" xr:uid="{00000000-0005-0000-0000-000023770000}"/>
    <cellStyle name="Normal 52 2 4 2 2" xfId="32490" xr:uid="{00000000-0005-0000-0000-000024770000}"/>
    <cellStyle name="Normal 52 2 4 3" xfId="32114" xr:uid="{00000000-0005-0000-0000-000025770000}"/>
    <cellStyle name="Normal 52 2 5" xfId="31547" xr:uid="{00000000-0005-0000-0000-000026770000}"/>
    <cellStyle name="Normal 52 2 5 2" xfId="32303" xr:uid="{00000000-0005-0000-0000-000027770000}"/>
    <cellStyle name="Normal 52 2 6" xfId="31927" xr:uid="{00000000-0005-0000-0000-000028770000}"/>
    <cellStyle name="Normal 52 3" xfId="25111" xr:uid="{00000000-0005-0000-0000-000029770000}"/>
    <cellStyle name="Normal 52 3 2" xfId="25210" xr:uid="{00000000-0005-0000-0000-00002A770000}"/>
    <cellStyle name="Normal 52 3 2 2" xfId="31469" xr:uid="{00000000-0005-0000-0000-00002B770000}"/>
    <cellStyle name="Normal 52 3 2 2 2" xfId="31847" xr:uid="{00000000-0005-0000-0000-00002C770000}"/>
    <cellStyle name="Normal 52 3 2 2 2 2" xfId="32602" xr:uid="{00000000-0005-0000-0000-00002D770000}"/>
    <cellStyle name="Normal 52 3 2 2 3" xfId="32226" xr:uid="{00000000-0005-0000-0000-00002E770000}"/>
    <cellStyle name="Normal 52 3 2 3" xfId="31659" xr:uid="{00000000-0005-0000-0000-00002F770000}"/>
    <cellStyle name="Normal 52 3 2 3 2" xfId="32415" xr:uid="{00000000-0005-0000-0000-000030770000}"/>
    <cellStyle name="Normal 52 3 2 4" xfId="32039" xr:uid="{00000000-0005-0000-0000-000031770000}"/>
    <cellStyle name="Normal 52 3 3" xfId="31376" xr:uid="{00000000-0005-0000-0000-000032770000}"/>
    <cellStyle name="Normal 52 3 3 2" xfId="31754" xr:uid="{00000000-0005-0000-0000-000033770000}"/>
    <cellStyle name="Normal 52 3 3 2 2" xfId="32509" xr:uid="{00000000-0005-0000-0000-000034770000}"/>
    <cellStyle name="Normal 52 3 3 3" xfId="32133" xr:uid="{00000000-0005-0000-0000-000035770000}"/>
    <cellStyle name="Normal 52 3 4" xfId="31566" xr:uid="{00000000-0005-0000-0000-000036770000}"/>
    <cellStyle name="Normal 52 3 4 2" xfId="32322" xr:uid="{00000000-0005-0000-0000-000037770000}"/>
    <cellStyle name="Normal 52 3 5" xfId="31946" xr:uid="{00000000-0005-0000-0000-000038770000}"/>
    <cellStyle name="Normal 52 4" xfId="25172" xr:uid="{00000000-0005-0000-0000-000039770000}"/>
    <cellStyle name="Normal 52 4 2" xfId="31432" xr:uid="{00000000-0005-0000-0000-00003A770000}"/>
    <cellStyle name="Normal 52 4 2 2" xfId="31810" xr:uid="{00000000-0005-0000-0000-00003B770000}"/>
    <cellStyle name="Normal 52 4 2 2 2" xfId="32565" xr:uid="{00000000-0005-0000-0000-00003C770000}"/>
    <cellStyle name="Normal 52 4 2 3" xfId="32189" xr:uid="{00000000-0005-0000-0000-00003D770000}"/>
    <cellStyle name="Normal 52 4 3" xfId="31622" xr:uid="{00000000-0005-0000-0000-00003E770000}"/>
    <cellStyle name="Normal 52 4 3 2" xfId="32378" xr:uid="{00000000-0005-0000-0000-00003F770000}"/>
    <cellStyle name="Normal 52 4 4" xfId="32002" xr:uid="{00000000-0005-0000-0000-000040770000}"/>
    <cellStyle name="Normal 52 5" xfId="25169" xr:uid="{00000000-0005-0000-0000-000041770000}"/>
    <cellStyle name="Normal 52 6" xfId="31339" xr:uid="{00000000-0005-0000-0000-000042770000}"/>
    <cellStyle name="Normal 52 6 2" xfId="31717" xr:uid="{00000000-0005-0000-0000-000043770000}"/>
    <cellStyle name="Normal 52 6 2 2" xfId="32472" xr:uid="{00000000-0005-0000-0000-000044770000}"/>
    <cellStyle name="Normal 52 6 3" xfId="32096" xr:uid="{00000000-0005-0000-0000-000045770000}"/>
    <cellStyle name="Normal 52 7" xfId="31529" xr:uid="{00000000-0005-0000-0000-000046770000}"/>
    <cellStyle name="Normal 52 7 2" xfId="32285" xr:uid="{00000000-0005-0000-0000-000047770000}"/>
    <cellStyle name="Normal 52 8" xfId="31909" xr:uid="{00000000-0005-0000-0000-000048770000}"/>
    <cellStyle name="Normal 53" xfId="25074" xr:uid="{00000000-0005-0000-0000-000049770000}"/>
    <cellStyle name="Normal 53 2" xfId="31316" xr:uid="{00000000-0005-0000-0000-00004A770000}"/>
    <cellStyle name="Normal 54" xfId="25073" xr:uid="{00000000-0005-0000-0000-00004B770000}"/>
    <cellStyle name="Normal 54 2" xfId="25112" xr:uid="{00000000-0005-0000-0000-00004C770000}"/>
    <cellStyle name="Normal 54 2 2" xfId="25211" xr:uid="{00000000-0005-0000-0000-00004D770000}"/>
    <cellStyle name="Normal 54 2 2 2" xfId="31470" xr:uid="{00000000-0005-0000-0000-00004E770000}"/>
    <cellStyle name="Normal 54 2 2 2 2" xfId="31848" xr:uid="{00000000-0005-0000-0000-00004F770000}"/>
    <cellStyle name="Normal 54 2 2 2 2 2" xfId="32603" xr:uid="{00000000-0005-0000-0000-000050770000}"/>
    <cellStyle name="Normal 54 2 2 2 3" xfId="32227" xr:uid="{00000000-0005-0000-0000-000051770000}"/>
    <cellStyle name="Normal 54 2 2 3" xfId="31660" xr:uid="{00000000-0005-0000-0000-000052770000}"/>
    <cellStyle name="Normal 54 2 2 3 2" xfId="32416" xr:uid="{00000000-0005-0000-0000-000053770000}"/>
    <cellStyle name="Normal 54 2 2 4" xfId="32040" xr:uid="{00000000-0005-0000-0000-000054770000}"/>
    <cellStyle name="Normal 54 2 3" xfId="31377" xr:uid="{00000000-0005-0000-0000-000055770000}"/>
    <cellStyle name="Normal 54 2 3 2" xfId="31755" xr:uid="{00000000-0005-0000-0000-000056770000}"/>
    <cellStyle name="Normal 54 2 3 2 2" xfId="32510" xr:uid="{00000000-0005-0000-0000-000057770000}"/>
    <cellStyle name="Normal 54 2 3 3" xfId="32134" xr:uid="{00000000-0005-0000-0000-000058770000}"/>
    <cellStyle name="Normal 54 2 4" xfId="31567" xr:uid="{00000000-0005-0000-0000-000059770000}"/>
    <cellStyle name="Normal 54 2 4 2" xfId="32323" xr:uid="{00000000-0005-0000-0000-00005A770000}"/>
    <cellStyle name="Normal 54 2 5" xfId="31947" xr:uid="{00000000-0005-0000-0000-00005B770000}"/>
    <cellStyle name="Normal 54 3" xfId="25173" xr:uid="{00000000-0005-0000-0000-00005C770000}"/>
    <cellStyle name="Normal 54 3 2" xfId="31433" xr:uid="{00000000-0005-0000-0000-00005D770000}"/>
    <cellStyle name="Normal 54 3 2 2" xfId="31811" xr:uid="{00000000-0005-0000-0000-00005E770000}"/>
    <cellStyle name="Normal 54 3 2 2 2" xfId="32566" xr:uid="{00000000-0005-0000-0000-00005F770000}"/>
    <cellStyle name="Normal 54 3 2 3" xfId="32190" xr:uid="{00000000-0005-0000-0000-000060770000}"/>
    <cellStyle name="Normal 54 3 3" xfId="31623" xr:uid="{00000000-0005-0000-0000-000061770000}"/>
    <cellStyle name="Normal 54 3 3 2" xfId="32379" xr:uid="{00000000-0005-0000-0000-000062770000}"/>
    <cellStyle name="Normal 54 3 4" xfId="32003" xr:uid="{00000000-0005-0000-0000-000063770000}"/>
    <cellStyle name="Normal 54 4" xfId="31340" xr:uid="{00000000-0005-0000-0000-000064770000}"/>
    <cellStyle name="Normal 54 4 2" xfId="31718" xr:uid="{00000000-0005-0000-0000-000065770000}"/>
    <cellStyle name="Normal 54 4 2 2" xfId="32473" xr:uid="{00000000-0005-0000-0000-000066770000}"/>
    <cellStyle name="Normal 54 4 3" xfId="32097" xr:uid="{00000000-0005-0000-0000-000067770000}"/>
    <cellStyle name="Normal 54 5" xfId="31530" xr:uid="{00000000-0005-0000-0000-000068770000}"/>
    <cellStyle name="Normal 54 5 2" xfId="32286" xr:uid="{00000000-0005-0000-0000-000069770000}"/>
    <cellStyle name="Normal 54 6" xfId="31910" xr:uid="{00000000-0005-0000-0000-00006A770000}"/>
    <cellStyle name="Normal 55" xfId="25092" xr:uid="{00000000-0005-0000-0000-00006B770000}"/>
    <cellStyle name="Normal 55 2" xfId="25130" xr:uid="{00000000-0005-0000-0000-00006C770000}"/>
    <cellStyle name="Normal 55 2 2" xfId="25229" xr:uid="{00000000-0005-0000-0000-00006D770000}"/>
    <cellStyle name="Normal 55 2 2 2" xfId="31488" xr:uid="{00000000-0005-0000-0000-00006E770000}"/>
    <cellStyle name="Normal 55 2 2 2 2" xfId="31866" xr:uid="{00000000-0005-0000-0000-00006F770000}"/>
    <cellStyle name="Normal 55 2 2 2 2 2" xfId="32621" xr:uid="{00000000-0005-0000-0000-000070770000}"/>
    <cellStyle name="Normal 55 2 2 2 3" xfId="32245" xr:uid="{00000000-0005-0000-0000-000071770000}"/>
    <cellStyle name="Normal 55 2 2 3" xfId="31678" xr:uid="{00000000-0005-0000-0000-000072770000}"/>
    <cellStyle name="Normal 55 2 2 3 2" xfId="32434" xr:uid="{00000000-0005-0000-0000-000073770000}"/>
    <cellStyle name="Normal 55 2 2 4" xfId="32058" xr:uid="{00000000-0005-0000-0000-000074770000}"/>
    <cellStyle name="Normal 55 2 3" xfId="31395" xr:uid="{00000000-0005-0000-0000-000075770000}"/>
    <cellStyle name="Normal 55 2 3 2" xfId="31773" xr:uid="{00000000-0005-0000-0000-000076770000}"/>
    <cellStyle name="Normal 55 2 3 2 2" xfId="32528" xr:uid="{00000000-0005-0000-0000-000077770000}"/>
    <cellStyle name="Normal 55 2 3 3" xfId="32152" xr:uid="{00000000-0005-0000-0000-000078770000}"/>
    <cellStyle name="Normal 55 2 4" xfId="31585" xr:uid="{00000000-0005-0000-0000-000079770000}"/>
    <cellStyle name="Normal 55 2 4 2" xfId="32341" xr:uid="{00000000-0005-0000-0000-00007A770000}"/>
    <cellStyle name="Normal 55 2 5" xfId="31965" xr:uid="{00000000-0005-0000-0000-00007B770000}"/>
    <cellStyle name="Normal 55 3" xfId="25191" xr:uid="{00000000-0005-0000-0000-00007C770000}"/>
    <cellStyle name="Normal 55 3 2" xfId="31451" xr:uid="{00000000-0005-0000-0000-00007D770000}"/>
    <cellStyle name="Normal 55 3 2 2" xfId="31829" xr:uid="{00000000-0005-0000-0000-00007E770000}"/>
    <cellStyle name="Normal 55 3 2 2 2" xfId="32584" xr:uid="{00000000-0005-0000-0000-00007F770000}"/>
    <cellStyle name="Normal 55 3 2 3" xfId="32208" xr:uid="{00000000-0005-0000-0000-000080770000}"/>
    <cellStyle name="Normal 55 3 3" xfId="31641" xr:uid="{00000000-0005-0000-0000-000081770000}"/>
    <cellStyle name="Normal 55 3 3 2" xfId="32397" xr:uid="{00000000-0005-0000-0000-000082770000}"/>
    <cellStyle name="Normal 55 3 4" xfId="32021" xr:uid="{00000000-0005-0000-0000-000083770000}"/>
    <cellStyle name="Normal 55 4" xfId="31358" xr:uid="{00000000-0005-0000-0000-000084770000}"/>
    <cellStyle name="Normal 55 4 2" xfId="31736" xr:uid="{00000000-0005-0000-0000-000085770000}"/>
    <cellStyle name="Normal 55 4 2 2" xfId="32491" xr:uid="{00000000-0005-0000-0000-000086770000}"/>
    <cellStyle name="Normal 55 4 3" xfId="32115" xr:uid="{00000000-0005-0000-0000-000087770000}"/>
    <cellStyle name="Normal 55 5" xfId="31548" xr:uid="{00000000-0005-0000-0000-000088770000}"/>
    <cellStyle name="Normal 55 5 2" xfId="32304" xr:uid="{00000000-0005-0000-0000-000089770000}"/>
    <cellStyle name="Normal 55 6" xfId="31928" xr:uid="{00000000-0005-0000-0000-00008A770000}"/>
    <cellStyle name="Normal 56" xfId="25094" xr:uid="{00000000-0005-0000-0000-00008B770000}"/>
    <cellStyle name="Normal 56 2" xfId="25193" xr:uid="{00000000-0005-0000-0000-00008C770000}"/>
    <cellStyle name="Normal 57" xfId="25093" xr:uid="{00000000-0005-0000-0000-00008D770000}"/>
    <cellStyle name="Normal 57 2" xfId="25192" xr:uid="{00000000-0005-0000-0000-00008E770000}"/>
    <cellStyle name="Normal 57 2 2" xfId="31452" xr:uid="{00000000-0005-0000-0000-00008F770000}"/>
    <cellStyle name="Normal 57 2 2 2" xfId="31830" xr:uid="{00000000-0005-0000-0000-000090770000}"/>
    <cellStyle name="Normal 57 2 2 2 2" xfId="32585" xr:uid="{00000000-0005-0000-0000-000091770000}"/>
    <cellStyle name="Normal 57 2 2 3" xfId="32209" xr:uid="{00000000-0005-0000-0000-000092770000}"/>
    <cellStyle name="Normal 57 2 3" xfId="31642" xr:uid="{00000000-0005-0000-0000-000093770000}"/>
    <cellStyle name="Normal 57 2 3 2" xfId="32398" xr:uid="{00000000-0005-0000-0000-000094770000}"/>
    <cellStyle name="Normal 57 2 4" xfId="32022" xr:uid="{00000000-0005-0000-0000-000095770000}"/>
    <cellStyle name="Normal 57 3" xfId="31359" xr:uid="{00000000-0005-0000-0000-000096770000}"/>
    <cellStyle name="Normal 57 3 2" xfId="31737" xr:uid="{00000000-0005-0000-0000-000097770000}"/>
    <cellStyle name="Normal 57 3 2 2" xfId="32492" xr:uid="{00000000-0005-0000-0000-000098770000}"/>
    <cellStyle name="Normal 57 3 3" xfId="32116" xr:uid="{00000000-0005-0000-0000-000099770000}"/>
    <cellStyle name="Normal 57 4" xfId="31549" xr:uid="{00000000-0005-0000-0000-00009A770000}"/>
    <cellStyle name="Normal 57 4 2" xfId="32305" xr:uid="{00000000-0005-0000-0000-00009B770000}"/>
    <cellStyle name="Normal 57 5" xfId="31929" xr:uid="{00000000-0005-0000-0000-00009C770000}"/>
    <cellStyle name="Normal 58" xfId="25131" xr:uid="{00000000-0005-0000-0000-00009D770000}"/>
    <cellStyle name="Normal 58 2" xfId="25230" xr:uid="{00000000-0005-0000-0000-00009E770000}"/>
    <cellStyle name="Normal 58 2 2" xfId="31489" xr:uid="{00000000-0005-0000-0000-00009F770000}"/>
    <cellStyle name="Normal 58 2 2 2" xfId="31867" xr:uid="{00000000-0005-0000-0000-0000A0770000}"/>
    <cellStyle name="Normal 58 2 2 2 2" xfId="32622" xr:uid="{00000000-0005-0000-0000-0000A1770000}"/>
    <cellStyle name="Normal 58 2 2 3" xfId="32246" xr:uid="{00000000-0005-0000-0000-0000A2770000}"/>
    <cellStyle name="Normal 58 2 3" xfId="31679" xr:uid="{00000000-0005-0000-0000-0000A3770000}"/>
    <cellStyle name="Normal 58 2 3 2" xfId="32435" xr:uid="{00000000-0005-0000-0000-0000A4770000}"/>
    <cellStyle name="Normal 58 2 4" xfId="32059" xr:uid="{00000000-0005-0000-0000-0000A5770000}"/>
    <cellStyle name="Normal 58 3" xfId="31396" xr:uid="{00000000-0005-0000-0000-0000A6770000}"/>
    <cellStyle name="Normal 58 3 2" xfId="31774" xr:uid="{00000000-0005-0000-0000-0000A7770000}"/>
    <cellStyle name="Normal 58 3 2 2" xfId="32529" xr:uid="{00000000-0005-0000-0000-0000A8770000}"/>
    <cellStyle name="Normal 58 3 3" xfId="32153" xr:uid="{00000000-0005-0000-0000-0000A9770000}"/>
    <cellStyle name="Normal 58 4" xfId="31586" xr:uid="{00000000-0005-0000-0000-0000AA770000}"/>
    <cellStyle name="Normal 58 4 2" xfId="32342" xr:uid="{00000000-0005-0000-0000-0000AB770000}"/>
    <cellStyle name="Normal 58 5" xfId="31966" xr:uid="{00000000-0005-0000-0000-0000AC770000}"/>
    <cellStyle name="Normal 59" xfId="25149" xr:uid="{00000000-0005-0000-0000-0000AD770000}"/>
    <cellStyle name="Normal 59 2" xfId="25246" xr:uid="{00000000-0005-0000-0000-0000AE770000}"/>
    <cellStyle name="Normal 59 2 2" xfId="31505" xr:uid="{00000000-0005-0000-0000-0000AF770000}"/>
    <cellStyle name="Normal 59 2 2 2" xfId="31883" xr:uid="{00000000-0005-0000-0000-0000B0770000}"/>
    <cellStyle name="Normal 59 2 2 2 2" xfId="32638" xr:uid="{00000000-0005-0000-0000-0000B1770000}"/>
    <cellStyle name="Normal 59 2 2 3" xfId="32262" xr:uid="{00000000-0005-0000-0000-0000B2770000}"/>
    <cellStyle name="Normal 59 2 3" xfId="31695" xr:uid="{00000000-0005-0000-0000-0000B3770000}"/>
    <cellStyle name="Normal 59 2 3 2" xfId="32451" xr:uid="{00000000-0005-0000-0000-0000B4770000}"/>
    <cellStyle name="Normal 59 2 4" xfId="32075" xr:uid="{00000000-0005-0000-0000-0000B5770000}"/>
    <cellStyle name="Normal 59 3" xfId="31412" xr:uid="{00000000-0005-0000-0000-0000B6770000}"/>
    <cellStyle name="Normal 59 3 2" xfId="31790" xr:uid="{00000000-0005-0000-0000-0000B7770000}"/>
    <cellStyle name="Normal 59 3 2 2" xfId="32545" xr:uid="{00000000-0005-0000-0000-0000B8770000}"/>
    <cellStyle name="Normal 59 3 3" xfId="32169" xr:uid="{00000000-0005-0000-0000-0000B9770000}"/>
    <cellStyle name="Normal 59 4" xfId="31602" xr:uid="{00000000-0005-0000-0000-0000BA770000}"/>
    <cellStyle name="Normal 59 4 2" xfId="32358" xr:uid="{00000000-0005-0000-0000-0000BB770000}"/>
    <cellStyle name="Normal 59 5" xfId="31982" xr:uid="{00000000-0005-0000-0000-0000BC770000}"/>
    <cellStyle name="Normal 6" xfId="11" xr:uid="{00000000-0005-0000-0000-0000BD770000}"/>
    <cellStyle name="Normal 6 10" xfId="183" xr:uid="{00000000-0005-0000-0000-0000BE770000}"/>
    <cellStyle name="Normal 6 10 10" xfId="3517" xr:uid="{00000000-0005-0000-0000-0000BF770000}"/>
    <cellStyle name="Normal 6 10 10 2" xfId="24588" xr:uid="{00000000-0005-0000-0000-0000C0770000}"/>
    <cellStyle name="Normal 6 10 10 2 2" xfId="30833" xr:uid="{00000000-0005-0000-0000-0000C1770000}"/>
    <cellStyle name="Normal 6 10 10 3" xfId="27641" xr:uid="{00000000-0005-0000-0000-0000C2770000}"/>
    <cellStyle name="Normal 6 10 11" xfId="3882" xr:uid="{00000000-0005-0000-0000-0000C3770000}"/>
    <cellStyle name="Normal 6 10 11 2" xfId="24589" xr:uid="{00000000-0005-0000-0000-0000C4770000}"/>
    <cellStyle name="Normal 6 10 11 2 2" xfId="30834" xr:uid="{00000000-0005-0000-0000-0000C5770000}"/>
    <cellStyle name="Normal 6 10 11 3" xfId="27891" xr:uid="{00000000-0005-0000-0000-0000C6770000}"/>
    <cellStyle name="Normal 6 10 12" xfId="5313" xr:uid="{00000000-0005-0000-0000-0000C7770000}"/>
    <cellStyle name="Normal 6 10 12 2" xfId="24590" xr:uid="{00000000-0005-0000-0000-0000C8770000}"/>
    <cellStyle name="Normal 6 10 12 2 2" xfId="30835" xr:uid="{00000000-0005-0000-0000-0000C9770000}"/>
    <cellStyle name="Normal 6 10 12 3" xfId="28139" xr:uid="{00000000-0005-0000-0000-0000CA770000}"/>
    <cellStyle name="Normal 6 10 13" xfId="24591" xr:uid="{00000000-0005-0000-0000-0000CB770000}"/>
    <cellStyle name="Normal 6 10 13 2" xfId="30836" xr:uid="{00000000-0005-0000-0000-0000CC770000}"/>
    <cellStyle name="Normal 6 10 14" xfId="25375" xr:uid="{00000000-0005-0000-0000-0000CD770000}"/>
    <cellStyle name="Normal 6 10 2" xfId="542" xr:uid="{00000000-0005-0000-0000-0000CE770000}"/>
    <cellStyle name="Normal 6 10 2 2" xfId="24592" xr:uid="{00000000-0005-0000-0000-0000CF770000}"/>
    <cellStyle name="Normal 6 10 2 2 2" xfId="30837" xr:uid="{00000000-0005-0000-0000-0000D0770000}"/>
    <cellStyle name="Normal 6 10 2 3" xfId="25621" xr:uid="{00000000-0005-0000-0000-0000D1770000}"/>
    <cellStyle name="Normal 6 10 3" xfId="969" xr:uid="{00000000-0005-0000-0000-0000D2770000}"/>
    <cellStyle name="Normal 6 10 3 2" xfId="24593" xr:uid="{00000000-0005-0000-0000-0000D3770000}"/>
    <cellStyle name="Normal 6 10 3 2 2" xfId="30838" xr:uid="{00000000-0005-0000-0000-0000D4770000}"/>
    <cellStyle name="Normal 6 10 3 3" xfId="25898" xr:uid="{00000000-0005-0000-0000-0000D5770000}"/>
    <cellStyle name="Normal 6 10 4" xfId="1333" xr:uid="{00000000-0005-0000-0000-0000D6770000}"/>
    <cellStyle name="Normal 6 10 4 2" xfId="24594" xr:uid="{00000000-0005-0000-0000-0000D7770000}"/>
    <cellStyle name="Normal 6 10 4 2 2" xfId="30839" xr:uid="{00000000-0005-0000-0000-0000D8770000}"/>
    <cellStyle name="Normal 6 10 4 3" xfId="26147" xr:uid="{00000000-0005-0000-0000-0000D9770000}"/>
    <cellStyle name="Normal 6 10 5" xfId="1697" xr:uid="{00000000-0005-0000-0000-0000DA770000}"/>
    <cellStyle name="Normal 6 10 5 2" xfId="24595" xr:uid="{00000000-0005-0000-0000-0000DB770000}"/>
    <cellStyle name="Normal 6 10 5 2 2" xfId="30840" xr:uid="{00000000-0005-0000-0000-0000DC770000}"/>
    <cellStyle name="Normal 6 10 5 3" xfId="26396" xr:uid="{00000000-0005-0000-0000-0000DD770000}"/>
    <cellStyle name="Normal 6 10 6" xfId="2061" xr:uid="{00000000-0005-0000-0000-0000DE770000}"/>
    <cellStyle name="Normal 6 10 6 2" xfId="24596" xr:uid="{00000000-0005-0000-0000-0000DF770000}"/>
    <cellStyle name="Normal 6 10 6 2 2" xfId="30841" xr:uid="{00000000-0005-0000-0000-0000E0770000}"/>
    <cellStyle name="Normal 6 10 6 3" xfId="26645" xr:uid="{00000000-0005-0000-0000-0000E1770000}"/>
    <cellStyle name="Normal 6 10 7" xfId="2425" xr:uid="{00000000-0005-0000-0000-0000E2770000}"/>
    <cellStyle name="Normal 6 10 7 2" xfId="24597" xr:uid="{00000000-0005-0000-0000-0000E3770000}"/>
    <cellStyle name="Normal 6 10 7 2 2" xfId="30842" xr:uid="{00000000-0005-0000-0000-0000E4770000}"/>
    <cellStyle name="Normal 6 10 7 3" xfId="26894" xr:uid="{00000000-0005-0000-0000-0000E5770000}"/>
    <cellStyle name="Normal 6 10 8" xfId="2789" xr:uid="{00000000-0005-0000-0000-0000E6770000}"/>
    <cellStyle name="Normal 6 10 8 2" xfId="24598" xr:uid="{00000000-0005-0000-0000-0000E7770000}"/>
    <cellStyle name="Normal 6 10 8 2 2" xfId="30843" xr:uid="{00000000-0005-0000-0000-0000E8770000}"/>
    <cellStyle name="Normal 6 10 8 3" xfId="27143" xr:uid="{00000000-0005-0000-0000-0000E9770000}"/>
    <cellStyle name="Normal 6 10 9" xfId="3153" xr:uid="{00000000-0005-0000-0000-0000EA770000}"/>
    <cellStyle name="Normal 6 10 9 2" xfId="24599" xr:uid="{00000000-0005-0000-0000-0000EB770000}"/>
    <cellStyle name="Normal 6 10 9 2 2" xfId="30844" xr:uid="{00000000-0005-0000-0000-0000EC770000}"/>
    <cellStyle name="Normal 6 10 9 3" xfId="27392" xr:uid="{00000000-0005-0000-0000-0000ED770000}"/>
    <cellStyle name="Normal 6 11" xfId="370" xr:uid="{00000000-0005-0000-0000-0000EE770000}"/>
    <cellStyle name="Normal 6 11 2" xfId="24600" xr:uid="{00000000-0005-0000-0000-0000EF770000}"/>
    <cellStyle name="Normal 6 11 2 2" xfId="30845" xr:uid="{00000000-0005-0000-0000-0000F0770000}"/>
    <cellStyle name="Normal 6 11 3" xfId="25499" xr:uid="{00000000-0005-0000-0000-0000F1770000}"/>
    <cellStyle name="Normal 6 12" xfId="797" xr:uid="{00000000-0005-0000-0000-0000F2770000}"/>
    <cellStyle name="Normal 6 12 2" xfId="24601" xr:uid="{00000000-0005-0000-0000-0000F3770000}"/>
    <cellStyle name="Normal 6 12 2 2" xfId="30846" xr:uid="{00000000-0005-0000-0000-0000F4770000}"/>
    <cellStyle name="Normal 6 12 3" xfId="25776" xr:uid="{00000000-0005-0000-0000-0000F5770000}"/>
    <cellStyle name="Normal 6 13" xfId="1192" xr:uid="{00000000-0005-0000-0000-0000F6770000}"/>
    <cellStyle name="Normal 6 13 2" xfId="24602" xr:uid="{00000000-0005-0000-0000-0000F7770000}"/>
    <cellStyle name="Normal 6 13 2 2" xfId="30847" xr:uid="{00000000-0005-0000-0000-0000F8770000}"/>
    <cellStyle name="Normal 6 13 3" xfId="26041" xr:uid="{00000000-0005-0000-0000-0000F9770000}"/>
    <cellStyle name="Normal 6 14" xfId="1556" xr:uid="{00000000-0005-0000-0000-0000FA770000}"/>
    <cellStyle name="Normal 6 14 2" xfId="24603" xr:uid="{00000000-0005-0000-0000-0000FB770000}"/>
    <cellStyle name="Normal 6 14 2 2" xfId="30848" xr:uid="{00000000-0005-0000-0000-0000FC770000}"/>
    <cellStyle name="Normal 6 14 3" xfId="26290" xr:uid="{00000000-0005-0000-0000-0000FD770000}"/>
    <cellStyle name="Normal 6 15" xfId="1892" xr:uid="{00000000-0005-0000-0000-0000FE770000}"/>
    <cellStyle name="Normal 6 15 2" xfId="24604" xr:uid="{00000000-0005-0000-0000-0000FF770000}"/>
    <cellStyle name="Normal 6 15 2 2" xfId="30849" xr:uid="{00000000-0005-0000-0000-000000780000}"/>
    <cellStyle name="Normal 6 15 3" xfId="26525" xr:uid="{00000000-0005-0000-0000-000001780000}"/>
    <cellStyle name="Normal 6 16" xfId="2284" xr:uid="{00000000-0005-0000-0000-000002780000}"/>
    <cellStyle name="Normal 6 16 2" xfId="24605" xr:uid="{00000000-0005-0000-0000-000003780000}"/>
    <cellStyle name="Normal 6 16 2 2" xfId="30850" xr:uid="{00000000-0005-0000-0000-000004780000}"/>
    <cellStyle name="Normal 6 16 3" xfId="26788" xr:uid="{00000000-0005-0000-0000-000005780000}"/>
    <cellStyle name="Normal 6 17" xfId="2648" xr:uid="{00000000-0005-0000-0000-000006780000}"/>
    <cellStyle name="Normal 6 17 2" xfId="24606" xr:uid="{00000000-0005-0000-0000-000007780000}"/>
    <cellStyle name="Normal 6 17 2 2" xfId="30851" xr:uid="{00000000-0005-0000-0000-000008780000}"/>
    <cellStyle name="Normal 6 17 3" xfId="27037" xr:uid="{00000000-0005-0000-0000-000009780000}"/>
    <cellStyle name="Normal 6 18" xfId="3012" xr:uid="{00000000-0005-0000-0000-00000A780000}"/>
    <cellStyle name="Normal 6 18 2" xfId="24607" xr:uid="{00000000-0005-0000-0000-00000B780000}"/>
    <cellStyle name="Normal 6 18 2 2" xfId="30852" xr:uid="{00000000-0005-0000-0000-00000C780000}"/>
    <cellStyle name="Normal 6 18 3" xfId="27286" xr:uid="{00000000-0005-0000-0000-00000D780000}"/>
    <cellStyle name="Normal 6 19" xfId="3330" xr:uid="{00000000-0005-0000-0000-00000E780000}"/>
    <cellStyle name="Normal 6 19 2" xfId="24608" xr:uid="{00000000-0005-0000-0000-00000F780000}"/>
    <cellStyle name="Normal 6 19 2 2" xfId="30853" xr:uid="{00000000-0005-0000-0000-000010780000}"/>
    <cellStyle name="Normal 6 19 3" xfId="27512" xr:uid="{00000000-0005-0000-0000-000011780000}"/>
    <cellStyle name="Normal 6 2" xfId="57" xr:uid="{00000000-0005-0000-0000-000012780000}"/>
    <cellStyle name="Normal 6 2 10" xfId="3374" xr:uid="{00000000-0005-0000-0000-000013780000}"/>
    <cellStyle name="Normal 6 2 10 2" xfId="24609" xr:uid="{00000000-0005-0000-0000-000014780000}"/>
    <cellStyle name="Normal 6 2 10 2 2" xfId="30854" xr:uid="{00000000-0005-0000-0000-000015780000}"/>
    <cellStyle name="Normal 6 2 10 3" xfId="27537" xr:uid="{00000000-0005-0000-0000-000016780000}"/>
    <cellStyle name="Normal 6 2 11" xfId="3756" xr:uid="{00000000-0005-0000-0000-000017780000}"/>
    <cellStyle name="Normal 6 2 11 2" xfId="24610" xr:uid="{00000000-0005-0000-0000-000018780000}"/>
    <cellStyle name="Normal 6 2 11 2 2" xfId="30855" xr:uid="{00000000-0005-0000-0000-000019780000}"/>
    <cellStyle name="Normal 6 2 11 3" xfId="27793" xr:uid="{00000000-0005-0000-0000-00001A780000}"/>
    <cellStyle name="Normal 6 2 12" xfId="5187" xr:uid="{00000000-0005-0000-0000-00001B780000}"/>
    <cellStyle name="Normal 6 2 12 2" xfId="24611" xr:uid="{00000000-0005-0000-0000-00001C780000}"/>
    <cellStyle name="Normal 6 2 12 2 2" xfId="30856" xr:uid="{00000000-0005-0000-0000-00001D780000}"/>
    <cellStyle name="Normal 6 2 12 3" xfId="28041" xr:uid="{00000000-0005-0000-0000-00001E780000}"/>
    <cellStyle name="Normal 6 2 13" xfId="24612" xr:uid="{00000000-0005-0000-0000-00001F780000}"/>
    <cellStyle name="Normal 6 2 13 2" xfId="30857" xr:uid="{00000000-0005-0000-0000-000020780000}"/>
    <cellStyle name="Normal 6 2 14" xfId="25277" xr:uid="{00000000-0005-0000-0000-000021780000}"/>
    <cellStyle name="Normal 6 2 2" xfId="416" xr:uid="{00000000-0005-0000-0000-000022780000}"/>
    <cellStyle name="Normal 6 2 2 2" xfId="24613" xr:uid="{00000000-0005-0000-0000-000023780000}"/>
    <cellStyle name="Normal 6 2 2 2 2" xfId="30858" xr:uid="{00000000-0005-0000-0000-000024780000}"/>
    <cellStyle name="Normal 6 2 2 3" xfId="25523" xr:uid="{00000000-0005-0000-0000-000025780000}"/>
    <cellStyle name="Normal 6 2 3" xfId="843" xr:uid="{00000000-0005-0000-0000-000026780000}"/>
    <cellStyle name="Normal 6 2 3 2" xfId="24614" xr:uid="{00000000-0005-0000-0000-000027780000}"/>
    <cellStyle name="Normal 6 2 3 2 2" xfId="30859" xr:uid="{00000000-0005-0000-0000-000028780000}"/>
    <cellStyle name="Normal 6 2 3 3" xfId="25800" xr:uid="{00000000-0005-0000-0000-000029780000}"/>
    <cellStyle name="Normal 6 2 4" xfId="1177" xr:uid="{00000000-0005-0000-0000-00002A780000}"/>
    <cellStyle name="Normal 6 2 4 2" xfId="24615" xr:uid="{00000000-0005-0000-0000-00002B780000}"/>
    <cellStyle name="Normal 6 2 4 2 2" xfId="30860" xr:uid="{00000000-0005-0000-0000-00002C780000}"/>
    <cellStyle name="Normal 6 2 4 3" xfId="26032" xr:uid="{00000000-0005-0000-0000-00002D780000}"/>
    <cellStyle name="Normal 6 2 5" xfId="1541" xr:uid="{00000000-0005-0000-0000-00002E780000}"/>
    <cellStyle name="Normal 6 2 5 2" xfId="24616" xr:uid="{00000000-0005-0000-0000-00002F780000}"/>
    <cellStyle name="Normal 6 2 5 2 2" xfId="30861" xr:uid="{00000000-0005-0000-0000-000030780000}"/>
    <cellStyle name="Normal 6 2 5 3" xfId="26281" xr:uid="{00000000-0005-0000-0000-000031780000}"/>
    <cellStyle name="Normal 6 2 6" xfId="1935" xr:uid="{00000000-0005-0000-0000-000032780000}"/>
    <cellStyle name="Normal 6 2 6 2" xfId="24617" xr:uid="{00000000-0005-0000-0000-000033780000}"/>
    <cellStyle name="Normal 6 2 6 2 2" xfId="30862" xr:uid="{00000000-0005-0000-0000-000034780000}"/>
    <cellStyle name="Normal 6 2 6 3" xfId="26547" xr:uid="{00000000-0005-0000-0000-000035780000}"/>
    <cellStyle name="Normal 6 2 7" xfId="2269" xr:uid="{00000000-0005-0000-0000-000036780000}"/>
    <cellStyle name="Normal 6 2 7 2" xfId="24618" xr:uid="{00000000-0005-0000-0000-000037780000}"/>
    <cellStyle name="Normal 6 2 7 2 2" xfId="30863" xr:uid="{00000000-0005-0000-0000-000038780000}"/>
    <cellStyle name="Normal 6 2 7 3" xfId="26779" xr:uid="{00000000-0005-0000-0000-000039780000}"/>
    <cellStyle name="Normal 6 2 8" xfId="2633" xr:uid="{00000000-0005-0000-0000-00003A780000}"/>
    <cellStyle name="Normal 6 2 8 2" xfId="24619" xr:uid="{00000000-0005-0000-0000-00003B780000}"/>
    <cellStyle name="Normal 6 2 8 2 2" xfId="30864" xr:uid="{00000000-0005-0000-0000-00003C780000}"/>
    <cellStyle name="Normal 6 2 8 3" xfId="27028" xr:uid="{00000000-0005-0000-0000-00003D780000}"/>
    <cellStyle name="Normal 6 2 9" xfId="2997" xr:uid="{00000000-0005-0000-0000-00003E780000}"/>
    <cellStyle name="Normal 6 2 9 2" xfId="24620" xr:uid="{00000000-0005-0000-0000-00003F780000}"/>
    <cellStyle name="Normal 6 2 9 2 2" xfId="30865" xr:uid="{00000000-0005-0000-0000-000040780000}"/>
    <cellStyle name="Normal 6 2 9 3" xfId="27277" xr:uid="{00000000-0005-0000-0000-000041780000}"/>
    <cellStyle name="Normal 6 20" xfId="3710" xr:uid="{00000000-0005-0000-0000-000042780000}"/>
    <cellStyle name="Normal 6 20 2" xfId="24621" xr:uid="{00000000-0005-0000-0000-000043780000}"/>
    <cellStyle name="Normal 6 20 2 2" xfId="30866" xr:uid="{00000000-0005-0000-0000-000044780000}"/>
    <cellStyle name="Normal 6 20 3" xfId="27769" xr:uid="{00000000-0005-0000-0000-000045780000}"/>
    <cellStyle name="Normal 6 21" xfId="5141" xr:uid="{00000000-0005-0000-0000-000046780000}"/>
    <cellStyle name="Normal 6 21 2" xfId="24622" xr:uid="{00000000-0005-0000-0000-000047780000}"/>
    <cellStyle name="Normal 6 21 2 2" xfId="30867" xr:uid="{00000000-0005-0000-0000-000048780000}"/>
    <cellStyle name="Normal 6 21 3" xfId="28017" xr:uid="{00000000-0005-0000-0000-000049780000}"/>
    <cellStyle name="Normal 6 22" xfId="24623" xr:uid="{00000000-0005-0000-0000-00004A780000}"/>
    <cellStyle name="Normal 6 22 2" xfId="30868" xr:uid="{00000000-0005-0000-0000-00004B780000}"/>
    <cellStyle name="Normal 6 23" xfId="25253" xr:uid="{00000000-0005-0000-0000-00004C780000}"/>
    <cellStyle name="Normal 6 3" xfId="89" xr:uid="{00000000-0005-0000-0000-00004D780000}"/>
    <cellStyle name="Normal 6 3 10" xfId="3423" xr:uid="{00000000-0005-0000-0000-00004E780000}"/>
    <cellStyle name="Normal 6 3 10 2" xfId="24624" xr:uid="{00000000-0005-0000-0000-00004F780000}"/>
    <cellStyle name="Normal 6 3 10 2 2" xfId="30869" xr:uid="{00000000-0005-0000-0000-000050780000}"/>
    <cellStyle name="Normal 6 3 10 3" xfId="27568" xr:uid="{00000000-0005-0000-0000-000051780000}"/>
    <cellStyle name="Normal 6 3 11" xfId="3788" xr:uid="{00000000-0005-0000-0000-000052780000}"/>
    <cellStyle name="Normal 6 3 11 2" xfId="24625" xr:uid="{00000000-0005-0000-0000-000053780000}"/>
    <cellStyle name="Normal 6 3 11 2 2" xfId="30870" xr:uid="{00000000-0005-0000-0000-000054780000}"/>
    <cellStyle name="Normal 6 3 11 3" xfId="27818" xr:uid="{00000000-0005-0000-0000-000055780000}"/>
    <cellStyle name="Normal 6 3 12" xfId="5219" xr:uid="{00000000-0005-0000-0000-000056780000}"/>
    <cellStyle name="Normal 6 3 12 2" xfId="24626" xr:uid="{00000000-0005-0000-0000-000057780000}"/>
    <cellStyle name="Normal 6 3 12 2 2" xfId="30871" xr:uid="{00000000-0005-0000-0000-000058780000}"/>
    <cellStyle name="Normal 6 3 12 3" xfId="28066" xr:uid="{00000000-0005-0000-0000-000059780000}"/>
    <cellStyle name="Normal 6 3 13" xfId="24627" xr:uid="{00000000-0005-0000-0000-00005A780000}"/>
    <cellStyle name="Normal 6 3 13 2" xfId="30872" xr:uid="{00000000-0005-0000-0000-00005B780000}"/>
    <cellStyle name="Normal 6 3 14" xfId="25302" xr:uid="{00000000-0005-0000-0000-00005C780000}"/>
    <cellStyle name="Normal 6 3 2" xfId="448" xr:uid="{00000000-0005-0000-0000-00005D780000}"/>
    <cellStyle name="Normal 6 3 2 2" xfId="24628" xr:uid="{00000000-0005-0000-0000-00005E780000}"/>
    <cellStyle name="Normal 6 3 2 2 2" xfId="30873" xr:uid="{00000000-0005-0000-0000-00005F780000}"/>
    <cellStyle name="Normal 6 3 2 3" xfId="25548" xr:uid="{00000000-0005-0000-0000-000060780000}"/>
    <cellStyle name="Normal 6 3 3" xfId="875" xr:uid="{00000000-0005-0000-0000-000061780000}"/>
    <cellStyle name="Normal 6 3 3 2" xfId="24629" xr:uid="{00000000-0005-0000-0000-000062780000}"/>
    <cellStyle name="Normal 6 3 3 2 2" xfId="30874" xr:uid="{00000000-0005-0000-0000-000063780000}"/>
    <cellStyle name="Normal 6 3 3 3" xfId="25825" xr:uid="{00000000-0005-0000-0000-000064780000}"/>
    <cellStyle name="Normal 6 3 4" xfId="1239" xr:uid="{00000000-0005-0000-0000-000065780000}"/>
    <cellStyle name="Normal 6 3 4 2" xfId="24630" xr:uid="{00000000-0005-0000-0000-000066780000}"/>
    <cellStyle name="Normal 6 3 4 2 2" xfId="30875" xr:uid="{00000000-0005-0000-0000-000067780000}"/>
    <cellStyle name="Normal 6 3 4 3" xfId="26074" xr:uid="{00000000-0005-0000-0000-000068780000}"/>
    <cellStyle name="Normal 6 3 5" xfId="1603" xr:uid="{00000000-0005-0000-0000-000069780000}"/>
    <cellStyle name="Normal 6 3 5 2" xfId="24631" xr:uid="{00000000-0005-0000-0000-00006A780000}"/>
    <cellStyle name="Normal 6 3 5 2 2" xfId="30876" xr:uid="{00000000-0005-0000-0000-00006B780000}"/>
    <cellStyle name="Normal 6 3 5 3" xfId="26323" xr:uid="{00000000-0005-0000-0000-00006C780000}"/>
    <cellStyle name="Normal 6 3 6" xfId="1967" xr:uid="{00000000-0005-0000-0000-00006D780000}"/>
    <cellStyle name="Normal 6 3 6 2" xfId="24632" xr:uid="{00000000-0005-0000-0000-00006E780000}"/>
    <cellStyle name="Normal 6 3 6 2 2" xfId="30877" xr:uid="{00000000-0005-0000-0000-00006F780000}"/>
    <cellStyle name="Normal 6 3 6 3" xfId="26572" xr:uid="{00000000-0005-0000-0000-000070780000}"/>
    <cellStyle name="Normal 6 3 7" xfId="2331" xr:uid="{00000000-0005-0000-0000-000071780000}"/>
    <cellStyle name="Normal 6 3 7 2" xfId="24633" xr:uid="{00000000-0005-0000-0000-000072780000}"/>
    <cellStyle name="Normal 6 3 7 2 2" xfId="30878" xr:uid="{00000000-0005-0000-0000-000073780000}"/>
    <cellStyle name="Normal 6 3 7 3" xfId="26821" xr:uid="{00000000-0005-0000-0000-000074780000}"/>
    <cellStyle name="Normal 6 3 8" xfId="2695" xr:uid="{00000000-0005-0000-0000-000075780000}"/>
    <cellStyle name="Normal 6 3 8 2" xfId="24634" xr:uid="{00000000-0005-0000-0000-000076780000}"/>
    <cellStyle name="Normal 6 3 8 2 2" xfId="30879" xr:uid="{00000000-0005-0000-0000-000077780000}"/>
    <cellStyle name="Normal 6 3 8 3" xfId="27070" xr:uid="{00000000-0005-0000-0000-000078780000}"/>
    <cellStyle name="Normal 6 3 9" xfId="3059" xr:uid="{00000000-0005-0000-0000-000079780000}"/>
    <cellStyle name="Normal 6 3 9 2" xfId="24635" xr:uid="{00000000-0005-0000-0000-00007A780000}"/>
    <cellStyle name="Normal 6 3 9 2 2" xfId="30880" xr:uid="{00000000-0005-0000-0000-00007B780000}"/>
    <cellStyle name="Normal 6 3 9 3" xfId="27319" xr:uid="{00000000-0005-0000-0000-00007C780000}"/>
    <cellStyle name="Normal 6 4" xfId="90" xr:uid="{00000000-0005-0000-0000-00007D780000}"/>
    <cellStyle name="Normal 6 4 10" xfId="3424" xr:uid="{00000000-0005-0000-0000-00007E780000}"/>
    <cellStyle name="Normal 6 4 10 2" xfId="24636" xr:uid="{00000000-0005-0000-0000-00007F780000}"/>
    <cellStyle name="Normal 6 4 10 2 2" xfId="30881" xr:uid="{00000000-0005-0000-0000-000080780000}"/>
    <cellStyle name="Normal 6 4 10 3" xfId="27569" xr:uid="{00000000-0005-0000-0000-000081780000}"/>
    <cellStyle name="Normal 6 4 11" xfId="3789" xr:uid="{00000000-0005-0000-0000-000082780000}"/>
    <cellStyle name="Normal 6 4 11 2" xfId="24637" xr:uid="{00000000-0005-0000-0000-000083780000}"/>
    <cellStyle name="Normal 6 4 11 2 2" xfId="30882" xr:uid="{00000000-0005-0000-0000-000084780000}"/>
    <cellStyle name="Normal 6 4 11 3" xfId="27819" xr:uid="{00000000-0005-0000-0000-000085780000}"/>
    <cellStyle name="Normal 6 4 12" xfId="5220" xr:uid="{00000000-0005-0000-0000-000086780000}"/>
    <cellStyle name="Normal 6 4 12 2" xfId="24638" xr:uid="{00000000-0005-0000-0000-000087780000}"/>
    <cellStyle name="Normal 6 4 12 2 2" xfId="30883" xr:uid="{00000000-0005-0000-0000-000088780000}"/>
    <cellStyle name="Normal 6 4 12 3" xfId="28067" xr:uid="{00000000-0005-0000-0000-000089780000}"/>
    <cellStyle name="Normal 6 4 13" xfId="24639" xr:uid="{00000000-0005-0000-0000-00008A780000}"/>
    <cellStyle name="Normal 6 4 13 2" xfId="30884" xr:uid="{00000000-0005-0000-0000-00008B780000}"/>
    <cellStyle name="Normal 6 4 14" xfId="25303" xr:uid="{00000000-0005-0000-0000-00008C780000}"/>
    <cellStyle name="Normal 6 4 2" xfId="449" xr:uid="{00000000-0005-0000-0000-00008D780000}"/>
    <cellStyle name="Normal 6 4 2 2" xfId="24640" xr:uid="{00000000-0005-0000-0000-00008E780000}"/>
    <cellStyle name="Normal 6 4 2 2 2" xfId="30885" xr:uid="{00000000-0005-0000-0000-00008F780000}"/>
    <cellStyle name="Normal 6 4 2 3" xfId="25549" xr:uid="{00000000-0005-0000-0000-000090780000}"/>
    <cellStyle name="Normal 6 4 3" xfId="876" xr:uid="{00000000-0005-0000-0000-000091780000}"/>
    <cellStyle name="Normal 6 4 3 2" xfId="24641" xr:uid="{00000000-0005-0000-0000-000092780000}"/>
    <cellStyle name="Normal 6 4 3 2 2" xfId="30886" xr:uid="{00000000-0005-0000-0000-000093780000}"/>
    <cellStyle name="Normal 6 4 3 3" xfId="25826" xr:uid="{00000000-0005-0000-0000-000094780000}"/>
    <cellStyle name="Normal 6 4 4" xfId="1240" xr:uid="{00000000-0005-0000-0000-000095780000}"/>
    <cellStyle name="Normal 6 4 4 2" xfId="24642" xr:uid="{00000000-0005-0000-0000-000096780000}"/>
    <cellStyle name="Normal 6 4 4 2 2" xfId="30887" xr:uid="{00000000-0005-0000-0000-000097780000}"/>
    <cellStyle name="Normal 6 4 4 3" xfId="26075" xr:uid="{00000000-0005-0000-0000-000098780000}"/>
    <cellStyle name="Normal 6 4 5" xfId="1604" xr:uid="{00000000-0005-0000-0000-000099780000}"/>
    <cellStyle name="Normal 6 4 5 2" xfId="24643" xr:uid="{00000000-0005-0000-0000-00009A780000}"/>
    <cellStyle name="Normal 6 4 5 2 2" xfId="30888" xr:uid="{00000000-0005-0000-0000-00009B780000}"/>
    <cellStyle name="Normal 6 4 5 3" xfId="26324" xr:uid="{00000000-0005-0000-0000-00009C780000}"/>
    <cellStyle name="Normal 6 4 6" xfId="1968" xr:uid="{00000000-0005-0000-0000-00009D780000}"/>
    <cellStyle name="Normal 6 4 6 2" xfId="24644" xr:uid="{00000000-0005-0000-0000-00009E780000}"/>
    <cellStyle name="Normal 6 4 6 2 2" xfId="30889" xr:uid="{00000000-0005-0000-0000-00009F780000}"/>
    <cellStyle name="Normal 6 4 6 3" xfId="26573" xr:uid="{00000000-0005-0000-0000-0000A0780000}"/>
    <cellStyle name="Normal 6 4 7" xfId="2332" xr:uid="{00000000-0005-0000-0000-0000A1780000}"/>
    <cellStyle name="Normal 6 4 7 2" xfId="24645" xr:uid="{00000000-0005-0000-0000-0000A2780000}"/>
    <cellStyle name="Normal 6 4 7 2 2" xfId="30890" xr:uid="{00000000-0005-0000-0000-0000A3780000}"/>
    <cellStyle name="Normal 6 4 7 3" xfId="26822" xr:uid="{00000000-0005-0000-0000-0000A4780000}"/>
    <cellStyle name="Normal 6 4 8" xfId="2696" xr:uid="{00000000-0005-0000-0000-0000A5780000}"/>
    <cellStyle name="Normal 6 4 8 2" xfId="24646" xr:uid="{00000000-0005-0000-0000-0000A6780000}"/>
    <cellStyle name="Normal 6 4 8 2 2" xfId="30891" xr:uid="{00000000-0005-0000-0000-0000A7780000}"/>
    <cellStyle name="Normal 6 4 8 3" xfId="27071" xr:uid="{00000000-0005-0000-0000-0000A8780000}"/>
    <cellStyle name="Normal 6 4 9" xfId="3060" xr:uid="{00000000-0005-0000-0000-0000A9780000}"/>
    <cellStyle name="Normal 6 4 9 2" xfId="24647" xr:uid="{00000000-0005-0000-0000-0000AA780000}"/>
    <cellStyle name="Normal 6 4 9 2 2" xfId="30892" xr:uid="{00000000-0005-0000-0000-0000AB780000}"/>
    <cellStyle name="Normal 6 4 9 3" xfId="27320" xr:uid="{00000000-0005-0000-0000-0000AC780000}"/>
    <cellStyle name="Normal 6 5" xfId="88" xr:uid="{00000000-0005-0000-0000-0000AD780000}"/>
    <cellStyle name="Normal 6 5 10" xfId="3422" xr:uid="{00000000-0005-0000-0000-0000AE780000}"/>
    <cellStyle name="Normal 6 5 10 2" xfId="24648" xr:uid="{00000000-0005-0000-0000-0000AF780000}"/>
    <cellStyle name="Normal 6 5 10 2 2" xfId="30893" xr:uid="{00000000-0005-0000-0000-0000B0780000}"/>
    <cellStyle name="Normal 6 5 10 3" xfId="27567" xr:uid="{00000000-0005-0000-0000-0000B1780000}"/>
    <cellStyle name="Normal 6 5 11" xfId="3787" xr:uid="{00000000-0005-0000-0000-0000B2780000}"/>
    <cellStyle name="Normal 6 5 11 2" xfId="24649" xr:uid="{00000000-0005-0000-0000-0000B3780000}"/>
    <cellStyle name="Normal 6 5 11 2 2" xfId="30894" xr:uid="{00000000-0005-0000-0000-0000B4780000}"/>
    <cellStyle name="Normal 6 5 11 3" xfId="27817" xr:uid="{00000000-0005-0000-0000-0000B5780000}"/>
    <cellStyle name="Normal 6 5 12" xfId="5218" xr:uid="{00000000-0005-0000-0000-0000B6780000}"/>
    <cellStyle name="Normal 6 5 12 2" xfId="24650" xr:uid="{00000000-0005-0000-0000-0000B7780000}"/>
    <cellStyle name="Normal 6 5 12 2 2" xfId="30895" xr:uid="{00000000-0005-0000-0000-0000B8780000}"/>
    <cellStyle name="Normal 6 5 12 3" xfId="28065" xr:uid="{00000000-0005-0000-0000-0000B9780000}"/>
    <cellStyle name="Normal 6 5 13" xfId="24651" xr:uid="{00000000-0005-0000-0000-0000BA780000}"/>
    <cellStyle name="Normal 6 5 13 2" xfId="30896" xr:uid="{00000000-0005-0000-0000-0000BB780000}"/>
    <cellStyle name="Normal 6 5 14" xfId="25301" xr:uid="{00000000-0005-0000-0000-0000BC780000}"/>
    <cellStyle name="Normal 6 5 2" xfId="447" xr:uid="{00000000-0005-0000-0000-0000BD780000}"/>
    <cellStyle name="Normal 6 5 2 2" xfId="24652" xr:uid="{00000000-0005-0000-0000-0000BE780000}"/>
    <cellStyle name="Normal 6 5 2 2 2" xfId="30897" xr:uid="{00000000-0005-0000-0000-0000BF780000}"/>
    <cellStyle name="Normal 6 5 2 3" xfId="25547" xr:uid="{00000000-0005-0000-0000-0000C0780000}"/>
    <cellStyle name="Normal 6 5 3" xfId="874" xr:uid="{00000000-0005-0000-0000-0000C1780000}"/>
    <cellStyle name="Normal 6 5 3 2" xfId="24653" xr:uid="{00000000-0005-0000-0000-0000C2780000}"/>
    <cellStyle name="Normal 6 5 3 2 2" xfId="30898" xr:uid="{00000000-0005-0000-0000-0000C3780000}"/>
    <cellStyle name="Normal 6 5 3 3" xfId="25824" xr:uid="{00000000-0005-0000-0000-0000C4780000}"/>
    <cellStyle name="Normal 6 5 4" xfId="1238" xr:uid="{00000000-0005-0000-0000-0000C5780000}"/>
    <cellStyle name="Normal 6 5 4 2" xfId="24654" xr:uid="{00000000-0005-0000-0000-0000C6780000}"/>
    <cellStyle name="Normal 6 5 4 2 2" xfId="30899" xr:uid="{00000000-0005-0000-0000-0000C7780000}"/>
    <cellStyle name="Normal 6 5 4 3" xfId="26073" xr:uid="{00000000-0005-0000-0000-0000C8780000}"/>
    <cellStyle name="Normal 6 5 5" xfId="1602" xr:uid="{00000000-0005-0000-0000-0000C9780000}"/>
    <cellStyle name="Normal 6 5 5 2" xfId="24655" xr:uid="{00000000-0005-0000-0000-0000CA780000}"/>
    <cellStyle name="Normal 6 5 5 2 2" xfId="30900" xr:uid="{00000000-0005-0000-0000-0000CB780000}"/>
    <cellStyle name="Normal 6 5 5 3" xfId="26322" xr:uid="{00000000-0005-0000-0000-0000CC780000}"/>
    <cellStyle name="Normal 6 5 6" xfId="1966" xr:uid="{00000000-0005-0000-0000-0000CD780000}"/>
    <cellStyle name="Normal 6 5 6 2" xfId="24656" xr:uid="{00000000-0005-0000-0000-0000CE780000}"/>
    <cellStyle name="Normal 6 5 6 2 2" xfId="30901" xr:uid="{00000000-0005-0000-0000-0000CF780000}"/>
    <cellStyle name="Normal 6 5 6 3" xfId="26571" xr:uid="{00000000-0005-0000-0000-0000D0780000}"/>
    <cellStyle name="Normal 6 5 7" xfId="2330" xr:uid="{00000000-0005-0000-0000-0000D1780000}"/>
    <cellStyle name="Normal 6 5 7 2" xfId="24657" xr:uid="{00000000-0005-0000-0000-0000D2780000}"/>
    <cellStyle name="Normal 6 5 7 2 2" xfId="30902" xr:uid="{00000000-0005-0000-0000-0000D3780000}"/>
    <cellStyle name="Normal 6 5 7 3" xfId="26820" xr:uid="{00000000-0005-0000-0000-0000D4780000}"/>
    <cellStyle name="Normal 6 5 8" xfId="2694" xr:uid="{00000000-0005-0000-0000-0000D5780000}"/>
    <cellStyle name="Normal 6 5 8 2" xfId="24658" xr:uid="{00000000-0005-0000-0000-0000D6780000}"/>
    <cellStyle name="Normal 6 5 8 2 2" xfId="30903" xr:uid="{00000000-0005-0000-0000-0000D7780000}"/>
    <cellStyle name="Normal 6 5 8 3" xfId="27069" xr:uid="{00000000-0005-0000-0000-0000D8780000}"/>
    <cellStyle name="Normal 6 5 9" xfId="3058" xr:uid="{00000000-0005-0000-0000-0000D9780000}"/>
    <cellStyle name="Normal 6 5 9 2" xfId="24659" xr:uid="{00000000-0005-0000-0000-0000DA780000}"/>
    <cellStyle name="Normal 6 5 9 2 2" xfId="30904" xr:uid="{00000000-0005-0000-0000-0000DB780000}"/>
    <cellStyle name="Normal 6 5 9 3" xfId="27318" xr:uid="{00000000-0005-0000-0000-0000DC780000}"/>
    <cellStyle name="Normal 6 6" xfId="92" xr:uid="{00000000-0005-0000-0000-0000DD780000}"/>
    <cellStyle name="Normal 6 6 10" xfId="3426" xr:uid="{00000000-0005-0000-0000-0000DE780000}"/>
    <cellStyle name="Normal 6 6 10 2" xfId="24660" xr:uid="{00000000-0005-0000-0000-0000DF780000}"/>
    <cellStyle name="Normal 6 6 10 2 2" xfId="30905" xr:uid="{00000000-0005-0000-0000-0000E0780000}"/>
    <cellStyle name="Normal 6 6 10 3" xfId="27571" xr:uid="{00000000-0005-0000-0000-0000E1780000}"/>
    <cellStyle name="Normal 6 6 11" xfId="3791" xr:uid="{00000000-0005-0000-0000-0000E2780000}"/>
    <cellStyle name="Normal 6 6 11 2" xfId="24661" xr:uid="{00000000-0005-0000-0000-0000E3780000}"/>
    <cellStyle name="Normal 6 6 11 2 2" xfId="30906" xr:uid="{00000000-0005-0000-0000-0000E4780000}"/>
    <cellStyle name="Normal 6 6 11 3" xfId="27821" xr:uid="{00000000-0005-0000-0000-0000E5780000}"/>
    <cellStyle name="Normal 6 6 12" xfId="5222" xr:uid="{00000000-0005-0000-0000-0000E6780000}"/>
    <cellStyle name="Normal 6 6 12 2" xfId="24662" xr:uid="{00000000-0005-0000-0000-0000E7780000}"/>
    <cellStyle name="Normal 6 6 12 2 2" xfId="30907" xr:uid="{00000000-0005-0000-0000-0000E8780000}"/>
    <cellStyle name="Normal 6 6 12 3" xfId="28069" xr:uid="{00000000-0005-0000-0000-0000E9780000}"/>
    <cellStyle name="Normal 6 6 13" xfId="24663" xr:uid="{00000000-0005-0000-0000-0000EA780000}"/>
    <cellStyle name="Normal 6 6 13 2" xfId="30908" xr:uid="{00000000-0005-0000-0000-0000EB780000}"/>
    <cellStyle name="Normal 6 6 14" xfId="25305" xr:uid="{00000000-0005-0000-0000-0000EC780000}"/>
    <cellStyle name="Normal 6 6 2" xfId="451" xr:uid="{00000000-0005-0000-0000-0000ED780000}"/>
    <cellStyle name="Normal 6 6 2 2" xfId="24664" xr:uid="{00000000-0005-0000-0000-0000EE780000}"/>
    <cellStyle name="Normal 6 6 2 2 2" xfId="30909" xr:uid="{00000000-0005-0000-0000-0000EF780000}"/>
    <cellStyle name="Normal 6 6 2 3" xfId="25551" xr:uid="{00000000-0005-0000-0000-0000F0780000}"/>
    <cellStyle name="Normal 6 6 3" xfId="878" xr:uid="{00000000-0005-0000-0000-0000F1780000}"/>
    <cellStyle name="Normal 6 6 3 2" xfId="24665" xr:uid="{00000000-0005-0000-0000-0000F2780000}"/>
    <cellStyle name="Normal 6 6 3 2 2" xfId="30910" xr:uid="{00000000-0005-0000-0000-0000F3780000}"/>
    <cellStyle name="Normal 6 6 3 3" xfId="25828" xr:uid="{00000000-0005-0000-0000-0000F4780000}"/>
    <cellStyle name="Normal 6 6 4" xfId="1242" xr:uid="{00000000-0005-0000-0000-0000F5780000}"/>
    <cellStyle name="Normal 6 6 4 2" xfId="24666" xr:uid="{00000000-0005-0000-0000-0000F6780000}"/>
    <cellStyle name="Normal 6 6 4 2 2" xfId="30911" xr:uid="{00000000-0005-0000-0000-0000F7780000}"/>
    <cellStyle name="Normal 6 6 4 3" xfId="26077" xr:uid="{00000000-0005-0000-0000-0000F8780000}"/>
    <cellStyle name="Normal 6 6 5" xfId="1606" xr:uid="{00000000-0005-0000-0000-0000F9780000}"/>
    <cellStyle name="Normal 6 6 5 2" xfId="24667" xr:uid="{00000000-0005-0000-0000-0000FA780000}"/>
    <cellStyle name="Normal 6 6 5 2 2" xfId="30912" xr:uid="{00000000-0005-0000-0000-0000FB780000}"/>
    <cellStyle name="Normal 6 6 5 3" xfId="26326" xr:uid="{00000000-0005-0000-0000-0000FC780000}"/>
    <cellStyle name="Normal 6 6 6" xfId="1970" xr:uid="{00000000-0005-0000-0000-0000FD780000}"/>
    <cellStyle name="Normal 6 6 6 2" xfId="24668" xr:uid="{00000000-0005-0000-0000-0000FE780000}"/>
    <cellStyle name="Normal 6 6 6 2 2" xfId="30913" xr:uid="{00000000-0005-0000-0000-0000FF780000}"/>
    <cellStyle name="Normal 6 6 6 3" xfId="26575" xr:uid="{00000000-0005-0000-0000-000000790000}"/>
    <cellStyle name="Normal 6 6 7" xfId="2334" xr:uid="{00000000-0005-0000-0000-000001790000}"/>
    <cellStyle name="Normal 6 6 7 2" xfId="24669" xr:uid="{00000000-0005-0000-0000-000002790000}"/>
    <cellStyle name="Normal 6 6 7 2 2" xfId="30914" xr:uid="{00000000-0005-0000-0000-000003790000}"/>
    <cellStyle name="Normal 6 6 7 3" xfId="26824" xr:uid="{00000000-0005-0000-0000-000004790000}"/>
    <cellStyle name="Normal 6 6 8" xfId="2698" xr:uid="{00000000-0005-0000-0000-000005790000}"/>
    <cellStyle name="Normal 6 6 8 2" xfId="24670" xr:uid="{00000000-0005-0000-0000-000006790000}"/>
    <cellStyle name="Normal 6 6 8 2 2" xfId="30915" xr:uid="{00000000-0005-0000-0000-000007790000}"/>
    <cellStyle name="Normal 6 6 8 3" xfId="27073" xr:uid="{00000000-0005-0000-0000-000008790000}"/>
    <cellStyle name="Normal 6 6 9" xfId="3062" xr:uid="{00000000-0005-0000-0000-000009790000}"/>
    <cellStyle name="Normal 6 6 9 2" xfId="24671" xr:uid="{00000000-0005-0000-0000-00000A790000}"/>
    <cellStyle name="Normal 6 6 9 2 2" xfId="30916" xr:uid="{00000000-0005-0000-0000-00000B790000}"/>
    <cellStyle name="Normal 6 6 9 3" xfId="27322" xr:uid="{00000000-0005-0000-0000-00000C790000}"/>
    <cellStyle name="Normal 6 7" xfId="96" xr:uid="{00000000-0005-0000-0000-00000D790000}"/>
    <cellStyle name="Normal 6 7 10" xfId="3430" xr:uid="{00000000-0005-0000-0000-00000E790000}"/>
    <cellStyle name="Normal 6 7 10 2" xfId="24672" xr:uid="{00000000-0005-0000-0000-00000F790000}"/>
    <cellStyle name="Normal 6 7 10 2 2" xfId="30917" xr:uid="{00000000-0005-0000-0000-000010790000}"/>
    <cellStyle name="Normal 6 7 10 3" xfId="27574" xr:uid="{00000000-0005-0000-0000-000011790000}"/>
    <cellStyle name="Normal 6 7 11" xfId="3795" xr:uid="{00000000-0005-0000-0000-000012790000}"/>
    <cellStyle name="Normal 6 7 11 2" xfId="24673" xr:uid="{00000000-0005-0000-0000-000013790000}"/>
    <cellStyle name="Normal 6 7 11 2 2" xfId="30918" xr:uid="{00000000-0005-0000-0000-000014790000}"/>
    <cellStyle name="Normal 6 7 11 3" xfId="27824" xr:uid="{00000000-0005-0000-0000-000015790000}"/>
    <cellStyle name="Normal 6 7 12" xfId="5226" xr:uid="{00000000-0005-0000-0000-000016790000}"/>
    <cellStyle name="Normal 6 7 12 2" xfId="24674" xr:uid="{00000000-0005-0000-0000-000017790000}"/>
    <cellStyle name="Normal 6 7 12 2 2" xfId="30919" xr:uid="{00000000-0005-0000-0000-000018790000}"/>
    <cellStyle name="Normal 6 7 12 3" xfId="28072" xr:uid="{00000000-0005-0000-0000-000019790000}"/>
    <cellStyle name="Normal 6 7 13" xfId="24675" xr:uid="{00000000-0005-0000-0000-00001A790000}"/>
    <cellStyle name="Normal 6 7 13 2" xfId="30920" xr:uid="{00000000-0005-0000-0000-00001B790000}"/>
    <cellStyle name="Normal 6 7 14" xfId="25308" xr:uid="{00000000-0005-0000-0000-00001C790000}"/>
    <cellStyle name="Normal 6 7 2" xfId="455" xr:uid="{00000000-0005-0000-0000-00001D790000}"/>
    <cellStyle name="Normal 6 7 2 2" xfId="24676" xr:uid="{00000000-0005-0000-0000-00001E790000}"/>
    <cellStyle name="Normal 6 7 2 2 2" xfId="30921" xr:uid="{00000000-0005-0000-0000-00001F790000}"/>
    <cellStyle name="Normal 6 7 2 3" xfId="25554" xr:uid="{00000000-0005-0000-0000-000020790000}"/>
    <cellStyle name="Normal 6 7 3" xfId="882" xr:uid="{00000000-0005-0000-0000-000021790000}"/>
    <cellStyle name="Normal 6 7 3 2" xfId="24677" xr:uid="{00000000-0005-0000-0000-000022790000}"/>
    <cellStyle name="Normal 6 7 3 2 2" xfId="30922" xr:uid="{00000000-0005-0000-0000-000023790000}"/>
    <cellStyle name="Normal 6 7 3 3" xfId="25831" xr:uid="{00000000-0005-0000-0000-000024790000}"/>
    <cellStyle name="Normal 6 7 4" xfId="1246" xr:uid="{00000000-0005-0000-0000-000025790000}"/>
    <cellStyle name="Normal 6 7 4 2" xfId="24678" xr:uid="{00000000-0005-0000-0000-000026790000}"/>
    <cellStyle name="Normal 6 7 4 2 2" xfId="30923" xr:uid="{00000000-0005-0000-0000-000027790000}"/>
    <cellStyle name="Normal 6 7 4 3" xfId="26080" xr:uid="{00000000-0005-0000-0000-000028790000}"/>
    <cellStyle name="Normal 6 7 5" xfId="1610" xr:uid="{00000000-0005-0000-0000-000029790000}"/>
    <cellStyle name="Normal 6 7 5 2" xfId="24679" xr:uid="{00000000-0005-0000-0000-00002A790000}"/>
    <cellStyle name="Normal 6 7 5 2 2" xfId="30924" xr:uid="{00000000-0005-0000-0000-00002B790000}"/>
    <cellStyle name="Normal 6 7 5 3" xfId="26329" xr:uid="{00000000-0005-0000-0000-00002C790000}"/>
    <cellStyle name="Normal 6 7 6" xfId="1974" xr:uid="{00000000-0005-0000-0000-00002D790000}"/>
    <cellStyle name="Normal 6 7 6 2" xfId="24680" xr:uid="{00000000-0005-0000-0000-00002E790000}"/>
    <cellStyle name="Normal 6 7 6 2 2" xfId="30925" xr:uid="{00000000-0005-0000-0000-00002F790000}"/>
    <cellStyle name="Normal 6 7 6 3" xfId="26578" xr:uid="{00000000-0005-0000-0000-000030790000}"/>
    <cellStyle name="Normal 6 7 7" xfId="2338" xr:uid="{00000000-0005-0000-0000-000031790000}"/>
    <cellStyle name="Normal 6 7 7 2" xfId="24681" xr:uid="{00000000-0005-0000-0000-000032790000}"/>
    <cellStyle name="Normal 6 7 7 2 2" xfId="30926" xr:uid="{00000000-0005-0000-0000-000033790000}"/>
    <cellStyle name="Normal 6 7 7 3" xfId="26827" xr:uid="{00000000-0005-0000-0000-000034790000}"/>
    <cellStyle name="Normal 6 7 8" xfId="2702" xr:uid="{00000000-0005-0000-0000-000035790000}"/>
    <cellStyle name="Normal 6 7 8 2" xfId="24682" xr:uid="{00000000-0005-0000-0000-000036790000}"/>
    <cellStyle name="Normal 6 7 8 2 2" xfId="30927" xr:uid="{00000000-0005-0000-0000-000037790000}"/>
    <cellStyle name="Normal 6 7 8 3" xfId="27076" xr:uid="{00000000-0005-0000-0000-000038790000}"/>
    <cellStyle name="Normal 6 7 9" xfId="3066" xr:uid="{00000000-0005-0000-0000-000039790000}"/>
    <cellStyle name="Normal 6 7 9 2" xfId="24683" xr:uid="{00000000-0005-0000-0000-00003A790000}"/>
    <cellStyle name="Normal 6 7 9 2 2" xfId="30928" xr:uid="{00000000-0005-0000-0000-00003B790000}"/>
    <cellStyle name="Normal 6 7 9 3" xfId="27325" xr:uid="{00000000-0005-0000-0000-00003C790000}"/>
    <cellStyle name="Normal 6 8" xfId="113" xr:uid="{00000000-0005-0000-0000-00003D790000}"/>
    <cellStyle name="Normal 6 8 10" xfId="3447" xr:uid="{00000000-0005-0000-0000-00003E790000}"/>
    <cellStyle name="Normal 6 8 10 2" xfId="24684" xr:uid="{00000000-0005-0000-0000-00003F790000}"/>
    <cellStyle name="Normal 6 8 10 2 2" xfId="30929" xr:uid="{00000000-0005-0000-0000-000040790000}"/>
    <cellStyle name="Normal 6 8 10 3" xfId="27591" xr:uid="{00000000-0005-0000-0000-000041790000}"/>
    <cellStyle name="Normal 6 8 11" xfId="3812" xr:uid="{00000000-0005-0000-0000-000042790000}"/>
    <cellStyle name="Normal 6 8 11 2" xfId="24685" xr:uid="{00000000-0005-0000-0000-000043790000}"/>
    <cellStyle name="Normal 6 8 11 2 2" xfId="30930" xr:uid="{00000000-0005-0000-0000-000044790000}"/>
    <cellStyle name="Normal 6 8 11 3" xfId="27841" xr:uid="{00000000-0005-0000-0000-000045790000}"/>
    <cellStyle name="Normal 6 8 12" xfId="5243" xr:uid="{00000000-0005-0000-0000-000046790000}"/>
    <cellStyle name="Normal 6 8 12 2" xfId="24686" xr:uid="{00000000-0005-0000-0000-000047790000}"/>
    <cellStyle name="Normal 6 8 12 2 2" xfId="30931" xr:uid="{00000000-0005-0000-0000-000048790000}"/>
    <cellStyle name="Normal 6 8 12 3" xfId="28089" xr:uid="{00000000-0005-0000-0000-000049790000}"/>
    <cellStyle name="Normal 6 8 13" xfId="24687" xr:uid="{00000000-0005-0000-0000-00004A790000}"/>
    <cellStyle name="Normal 6 8 13 2" xfId="30932" xr:uid="{00000000-0005-0000-0000-00004B790000}"/>
    <cellStyle name="Normal 6 8 14" xfId="25325" xr:uid="{00000000-0005-0000-0000-00004C790000}"/>
    <cellStyle name="Normal 6 8 2" xfId="472" xr:uid="{00000000-0005-0000-0000-00004D790000}"/>
    <cellStyle name="Normal 6 8 2 2" xfId="24688" xr:uid="{00000000-0005-0000-0000-00004E790000}"/>
    <cellStyle name="Normal 6 8 2 2 2" xfId="30933" xr:uid="{00000000-0005-0000-0000-00004F790000}"/>
    <cellStyle name="Normal 6 8 2 3" xfId="25571" xr:uid="{00000000-0005-0000-0000-000050790000}"/>
    <cellStyle name="Normal 6 8 3" xfId="899" xr:uid="{00000000-0005-0000-0000-000051790000}"/>
    <cellStyle name="Normal 6 8 3 2" xfId="24689" xr:uid="{00000000-0005-0000-0000-000052790000}"/>
    <cellStyle name="Normal 6 8 3 2 2" xfId="30934" xr:uid="{00000000-0005-0000-0000-000053790000}"/>
    <cellStyle name="Normal 6 8 3 3" xfId="25848" xr:uid="{00000000-0005-0000-0000-000054790000}"/>
    <cellStyle name="Normal 6 8 4" xfId="1263" xr:uid="{00000000-0005-0000-0000-000055790000}"/>
    <cellStyle name="Normal 6 8 4 2" xfId="24690" xr:uid="{00000000-0005-0000-0000-000056790000}"/>
    <cellStyle name="Normal 6 8 4 2 2" xfId="30935" xr:uid="{00000000-0005-0000-0000-000057790000}"/>
    <cellStyle name="Normal 6 8 4 3" xfId="26097" xr:uid="{00000000-0005-0000-0000-000058790000}"/>
    <cellStyle name="Normal 6 8 5" xfId="1627" xr:uid="{00000000-0005-0000-0000-000059790000}"/>
    <cellStyle name="Normal 6 8 5 2" xfId="24691" xr:uid="{00000000-0005-0000-0000-00005A790000}"/>
    <cellStyle name="Normal 6 8 5 2 2" xfId="30936" xr:uid="{00000000-0005-0000-0000-00005B790000}"/>
    <cellStyle name="Normal 6 8 5 3" xfId="26346" xr:uid="{00000000-0005-0000-0000-00005C790000}"/>
    <cellStyle name="Normal 6 8 6" xfId="1991" xr:uid="{00000000-0005-0000-0000-00005D790000}"/>
    <cellStyle name="Normal 6 8 6 2" xfId="24692" xr:uid="{00000000-0005-0000-0000-00005E790000}"/>
    <cellStyle name="Normal 6 8 6 2 2" xfId="30937" xr:uid="{00000000-0005-0000-0000-00005F790000}"/>
    <cellStyle name="Normal 6 8 6 3" xfId="26595" xr:uid="{00000000-0005-0000-0000-000060790000}"/>
    <cellStyle name="Normal 6 8 7" xfId="2355" xr:uid="{00000000-0005-0000-0000-000061790000}"/>
    <cellStyle name="Normal 6 8 7 2" xfId="24693" xr:uid="{00000000-0005-0000-0000-000062790000}"/>
    <cellStyle name="Normal 6 8 7 2 2" xfId="30938" xr:uid="{00000000-0005-0000-0000-000063790000}"/>
    <cellStyle name="Normal 6 8 7 3" xfId="26844" xr:uid="{00000000-0005-0000-0000-000064790000}"/>
    <cellStyle name="Normal 6 8 8" xfId="2719" xr:uid="{00000000-0005-0000-0000-000065790000}"/>
    <cellStyle name="Normal 6 8 8 2" xfId="24694" xr:uid="{00000000-0005-0000-0000-000066790000}"/>
    <cellStyle name="Normal 6 8 8 2 2" xfId="30939" xr:uid="{00000000-0005-0000-0000-000067790000}"/>
    <cellStyle name="Normal 6 8 8 3" xfId="27093" xr:uid="{00000000-0005-0000-0000-000068790000}"/>
    <cellStyle name="Normal 6 8 9" xfId="3083" xr:uid="{00000000-0005-0000-0000-000069790000}"/>
    <cellStyle name="Normal 6 8 9 2" xfId="24695" xr:uid="{00000000-0005-0000-0000-00006A790000}"/>
    <cellStyle name="Normal 6 8 9 2 2" xfId="30940" xr:uid="{00000000-0005-0000-0000-00006B790000}"/>
    <cellStyle name="Normal 6 8 9 3" xfId="27342" xr:uid="{00000000-0005-0000-0000-00006C790000}"/>
    <cellStyle name="Normal 6 9" xfId="148" xr:uid="{00000000-0005-0000-0000-00006D790000}"/>
    <cellStyle name="Normal 6 9 10" xfId="3482" xr:uid="{00000000-0005-0000-0000-00006E790000}"/>
    <cellStyle name="Normal 6 9 10 2" xfId="24696" xr:uid="{00000000-0005-0000-0000-00006F790000}"/>
    <cellStyle name="Normal 6 9 10 2 2" xfId="30941" xr:uid="{00000000-0005-0000-0000-000070790000}"/>
    <cellStyle name="Normal 6 9 10 3" xfId="27616" xr:uid="{00000000-0005-0000-0000-000071790000}"/>
    <cellStyle name="Normal 6 9 11" xfId="3847" xr:uid="{00000000-0005-0000-0000-000072790000}"/>
    <cellStyle name="Normal 6 9 11 2" xfId="24697" xr:uid="{00000000-0005-0000-0000-000073790000}"/>
    <cellStyle name="Normal 6 9 11 2 2" xfId="30942" xr:uid="{00000000-0005-0000-0000-000074790000}"/>
    <cellStyle name="Normal 6 9 11 3" xfId="27866" xr:uid="{00000000-0005-0000-0000-000075790000}"/>
    <cellStyle name="Normal 6 9 12" xfId="5278" xr:uid="{00000000-0005-0000-0000-000076790000}"/>
    <cellStyle name="Normal 6 9 12 2" xfId="24698" xr:uid="{00000000-0005-0000-0000-000077790000}"/>
    <cellStyle name="Normal 6 9 12 2 2" xfId="30943" xr:uid="{00000000-0005-0000-0000-000078790000}"/>
    <cellStyle name="Normal 6 9 12 3" xfId="28114" xr:uid="{00000000-0005-0000-0000-000079790000}"/>
    <cellStyle name="Normal 6 9 13" xfId="24699" xr:uid="{00000000-0005-0000-0000-00007A790000}"/>
    <cellStyle name="Normal 6 9 13 2" xfId="30944" xr:uid="{00000000-0005-0000-0000-00007B790000}"/>
    <cellStyle name="Normal 6 9 14" xfId="25350" xr:uid="{00000000-0005-0000-0000-00007C790000}"/>
    <cellStyle name="Normal 6 9 2" xfId="507" xr:uid="{00000000-0005-0000-0000-00007D790000}"/>
    <cellStyle name="Normal 6 9 2 2" xfId="24700" xr:uid="{00000000-0005-0000-0000-00007E790000}"/>
    <cellStyle name="Normal 6 9 2 2 2" xfId="30945" xr:uid="{00000000-0005-0000-0000-00007F790000}"/>
    <cellStyle name="Normal 6 9 2 3" xfId="25596" xr:uid="{00000000-0005-0000-0000-000080790000}"/>
    <cellStyle name="Normal 6 9 3" xfId="934" xr:uid="{00000000-0005-0000-0000-000081790000}"/>
    <cellStyle name="Normal 6 9 3 2" xfId="24701" xr:uid="{00000000-0005-0000-0000-000082790000}"/>
    <cellStyle name="Normal 6 9 3 2 2" xfId="30946" xr:uid="{00000000-0005-0000-0000-000083790000}"/>
    <cellStyle name="Normal 6 9 3 3" xfId="25873" xr:uid="{00000000-0005-0000-0000-000084790000}"/>
    <cellStyle name="Normal 6 9 4" xfId="1298" xr:uid="{00000000-0005-0000-0000-000085790000}"/>
    <cellStyle name="Normal 6 9 4 2" xfId="24702" xr:uid="{00000000-0005-0000-0000-000086790000}"/>
    <cellStyle name="Normal 6 9 4 2 2" xfId="30947" xr:uid="{00000000-0005-0000-0000-000087790000}"/>
    <cellStyle name="Normal 6 9 4 3" xfId="26122" xr:uid="{00000000-0005-0000-0000-000088790000}"/>
    <cellStyle name="Normal 6 9 5" xfId="1662" xr:uid="{00000000-0005-0000-0000-000089790000}"/>
    <cellStyle name="Normal 6 9 5 2" xfId="24703" xr:uid="{00000000-0005-0000-0000-00008A790000}"/>
    <cellStyle name="Normal 6 9 5 2 2" xfId="30948" xr:uid="{00000000-0005-0000-0000-00008B790000}"/>
    <cellStyle name="Normal 6 9 5 3" xfId="26371" xr:uid="{00000000-0005-0000-0000-00008C790000}"/>
    <cellStyle name="Normal 6 9 6" xfId="2026" xr:uid="{00000000-0005-0000-0000-00008D790000}"/>
    <cellStyle name="Normal 6 9 6 2" xfId="24704" xr:uid="{00000000-0005-0000-0000-00008E790000}"/>
    <cellStyle name="Normal 6 9 6 2 2" xfId="30949" xr:uid="{00000000-0005-0000-0000-00008F790000}"/>
    <cellStyle name="Normal 6 9 6 3" xfId="26620" xr:uid="{00000000-0005-0000-0000-000090790000}"/>
    <cellStyle name="Normal 6 9 7" xfId="2390" xr:uid="{00000000-0005-0000-0000-000091790000}"/>
    <cellStyle name="Normal 6 9 7 2" xfId="24705" xr:uid="{00000000-0005-0000-0000-000092790000}"/>
    <cellStyle name="Normal 6 9 7 2 2" xfId="30950" xr:uid="{00000000-0005-0000-0000-000093790000}"/>
    <cellStyle name="Normal 6 9 7 3" xfId="26869" xr:uid="{00000000-0005-0000-0000-000094790000}"/>
    <cellStyle name="Normal 6 9 8" xfId="2754" xr:uid="{00000000-0005-0000-0000-000095790000}"/>
    <cellStyle name="Normal 6 9 8 2" xfId="24706" xr:uid="{00000000-0005-0000-0000-000096790000}"/>
    <cellStyle name="Normal 6 9 8 2 2" xfId="30951" xr:uid="{00000000-0005-0000-0000-000097790000}"/>
    <cellStyle name="Normal 6 9 8 3" xfId="27118" xr:uid="{00000000-0005-0000-0000-000098790000}"/>
    <cellStyle name="Normal 6 9 9" xfId="3118" xr:uid="{00000000-0005-0000-0000-000099790000}"/>
    <cellStyle name="Normal 6 9 9 2" xfId="24707" xr:uid="{00000000-0005-0000-0000-00009A790000}"/>
    <cellStyle name="Normal 6 9 9 2 2" xfId="30952" xr:uid="{00000000-0005-0000-0000-00009B790000}"/>
    <cellStyle name="Normal 6 9 9 3" xfId="27367" xr:uid="{00000000-0005-0000-0000-00009C790000}"/>
    <cellStyle name="Normal 60" xfId="25150" xr:uid="{00000000-0005-0000-0000-00009D790000}"/>
    <cellStyle name="Normal 60 2" xfId="25170" xr:uid="{00000000-0005-0000-0000-00009E790000}"/>
    <cellStyle name="Normal 60 2 2" xfId="31319" xr:uid="{00000000-0005-0000-0000-00009F790000}"/>
    <cellStyle name="Normal 60 2 2 2" xfId="31507" xr:uid="{00000000-0005-0000-0000-0000A0790000}"/>
    <cellStyle name="Normal 60 2 2 2 2" xfId="31885" xr:uid="{00000000-0005-0000-0000-0000A1790000}"/>
    <cellStyle name="Normal 60 2 2 2 2 2" xfId="32640" xr:uid="{00000000-0005-0000-0000-0000A2790000}"/>
    <cellStyle name="Normal 60 2 2 2 3" xfId="32264" xr:uid="{00000000-0005-0000-0000-0000A3790000}"/>
    <cellStyle name="Normal 60 2 2 3" xfId="31697" xr:uid="{00000000-0005-0000-0000-0000A4790000}"/>
    <cellStyle name="Normal 60 2 2 3 2" xfId="32453" xr:uid="{00000000-0005-0000-0000-0000A5790000}"/>
    <cellStyle name="Normal 60 2 2 4" xfId="32077" xr:uid="{00000000-0005-0000-0000-0000A6790000}"/>
    <cellStyle name="Normal 60 3" xfId="31413" xr:uid="{00000000-0005-0000-0000-0000A7790000}"/>
    <cellStyle name="Normal 60 3 2" xfId="31791" xr:uid="{00000000-0005-0000-0000-0000A8790000}"/>
    <cellStyle name="Normal 60 3 2 2" xfId="32546" xr:uid="{00000000-0005-0000-0000-0000A9790000}"/>
    <cellStyle name="Normal 60 3 3" xfId="32170" xr:uid="{00000000-0005-0000-0000-0000AA790000}"/>
    <cellStyle name="Normal 60 4" xfId="31603" xr:uid="{00000000-0005-0000-0000-0000AB790000}"/>
    <cellStyle name="Normal 60 4 2" xfId="32359" xr:uid="{00000000-0005-0000-0000-0000AC790000}"/>
    <cellStyle name="Normal 60 5" xfId="31983" xr:uid="{00000000-0005-0000-0000-0000AD790000}"/>
    <cellStyle name="Normal 61" xfId="25151" xr:uid="{00000000-0005-0000-0000-0000AE790000}"/>
    <cellStyle name="Normal 61 2" xfId="25248" xr:uid="{00000000-0005-0000-0000-0000AF790000}"/>
    <cellStyle name="Normal 61 2 2" xfId="31506" xr:uid="{00000000-0005-0000-0000-0000B0790000}"/>
    <cellStyle name="Normal 61 2 2 2" xfId="31884" xr:uid="{00000000-0005-0000-0000-0000B1790000}"/>
    <cellStyle name="Normal 61 2 2 2 2" xfId="32639" xr:uid="{00000000-0005-0000-0000-0000B2790000}"/>
    <cellStyle name="Normal 61 2 2 3" xfId="32263" xr:uid="{00000000-0005-0000-0000-0000B3790000}"/>
    <cellStyle name="Normal 61 2 3" xfId="31696" xr:uid="{00000000-0005-0000-0000-0000B4790000}"/>
    <cellStyle name="Normal 61 2 3 2" xfId="32452" xr:uid="{00000000-0005-0000-0000-0000B5790000}"/>
    <cellStyle name="Normal 61 2 4" xfId="32076" xr:uid="{00000000-0005-0000-0000-0000B6790000}"/>
    <cellStyle name="Normal 61 3" xfId="31414" xr:uid="{00000000-0005-0000-0000-0000B7790000}"/>
    <cellStyle name="Normal 61 3 2" xfId="31792" xr:uid="{00000000-0005-0000-0000-0000B8790000}"/>
    <cellStyle name="Normal 61 3 2 2" xfId="32547" xr:uid="{00000000-0005-0000-0000-0000B9790000}"/>
    <cellStyle name="Normal 61 3 3" xfId="32171" xr:uid="{00000000-0005-0000-0000-0000BA790000}"/>
    <cellStyle name="Normal 61 4" xfId="31604" xr:uid="{00000000-0005-0000-0000-0000BB790000}"/>
    <cellStyle name="Normal 61 4 2" xfId="32360" xr:uid="{00000000-0005-0000-0000-0000BC790000}"/>
    <cellStyle name="Normal 61 5" xfId="31984" xr:uid="{00000000-0005-0000-0000-0000BD790000}"/>
    <cellStyle name="Normal 62" xfId="25152" xr:uid="{00000000-0005-0000-0000-0000BE790000}"/>
    <cellStyle name="Normal 62 2" xfId="31415" xr:uid="{00000000-0005-0000-0000-0000BF790000}"/>
    <cellStyle name="Normal 62 2 2" xfId="31793" xr:uid="{00000000-0005-0000-0000-0000C0790000}"/>
    <cellStyle name="Normal 62 2 2 2" xfId="32548" xr:uid="{00000000-0005-0000-0000-0000C1790000}"/>
    <cellStyle name="Normal 62 2 3" xfId="32172" xr:uid="{00000000-0005-0000-0000-0000C2790000}"/>
    <cellStyle name="Normal 62 3" xfId="31605" xr:uid="{00000000-0005-0000-0000-0000C3790000}"/>
    <cellStyle name="Normal 62 3 2" xfId="32361" xr:uid="{00000000-0005-0000-0000-0000C4790000}"/>
    <cellStyle name="Normal 62 4" xfId="31985" xr:uid="{00000000-0005-0000-0000-0000C5790000}"/>
    <cellStyle name="Normal 63" xfId="25247" xr:uid="{00000000-0005-0000-0000-0000C6790000}"/>
    <cellStyle name="Normal 64" xfId="31320" xr:uid="{00000000-0005-0000-0000-0000C7790000}"/>
    <cellStyle name="Normal 64 2" xfId="31508" xr:uid="{00000000-0005-0000-0000-0000C8790000}"/>
    <cellStyle name="Normal 64 2 2" xfId="31886" xr:uid="{00000000-0005-0000-0000-0000C9790000}"/>
    <cellStyle name="Normal 64 2 2 2" xfId="32641" xr:uid="{00000000-0005-0000-0000-0000CA790000}"/>
    <cellStyle name="Normal 64 2 3" xfId="32265" xr:uid="{00000000-0005-0000-0000-0000CB790000}"/>
    <cellStyle name="Normal 64 3" xfId="31698" xr:uid="{00000000-0005-0000-0000-0000CC790000}"/>
    <cellStyle name="Normal 64 3 2" xfId="32454" xr:uid="{00000000-0005-0000-0000-0000CD790000}"/>
    <cellStyle name="Normal 64 4" xfId="32078" xr:uid="{00000000-0005-0000-0000-0000CE790000}"/>
    <cellStyle name="Normal 65" xfId="31321" xr:uid="{00000000-0005-0000-0000-0000CF790000}"/>
    <cellStyle name="Normal 65 2" xfId="31699" xr:uid="{00000000-0005-0000-0000-0000D0790000}"/>
    <cellStyle name="Normal 65 2 2" xfId="32455" xr:uid="{00000000-0005-0000-0000-0000D1790000}"/>
    <cellStyle name="Normal 65 3" xfId="32079" xr:uid="{00000000-0005-0000-0000-0000D2790000}"/>
    <cellStyle name="Normal 66" xfId="31322" xr:uid="{00000000-0005-0000-0000-0000D3790000}"/>
    <cellStyle name="Normal 66 2" xfId="31700" xr:uid="{00000000-0005-0000-0000-0000D4790000}"/>
    <cellStyle name="Normal 67" xfId="31509" xr:uid="{00000000-0005-0000-0000-0000D5790000}"/>
    <cellStyle name="Normal 67 2" xfId="31887" xr:uid="{00000000-0005-0000-0000-0000D6790000}"/>
    <cellStyle name="Normal 67 2 2" xfId="32642" xr:uid="{00000000-0005-0000-0000-0000D7790000}"/>
    <cellStyle name="Normal 67 3" xfId="32266" xr:uid="{00000000-0005-0000-0000-0000D8790000}"/>
    <cellStyle name="Normal 67 4" xfId="32653" xr:uid="{00000000-0005-0000-0000-0000D9790000}"/>
    <cellStyle name="Normal 68" xfId="31510" xr:uid="{00000000-0005-0000-0000-0000DA790000}"/>
    <cellStyle name="Normal 68 2" xfId="31888" xr:uid="{00000000-0005-0000-0000-0000DB790000}"/>
    <cellStyle name="Normal 68 2 2" xfId="32643" xr:uid="{00000000-0005-0000-0000-0000DC790000}"/>
    <cellStyle name="Normal 68 3" xfId="32267" xr:uid="{00000000-0005-0000-0000-0000DD790000}"/>
    <cellStyle name="Normal 69" xfId="31512" xr:uid="{00000000-0005-0000-0000-0000DE790000}"/>
    <cellStyle name="Normal 7" xfId="13" xr:uid="{00000000-0005-0000-0000-0000DF790000}"/>
    <cellStyle name="Normal 7 10" xfId="291" xr:uid="{00000000-0005-0000-0000-0000E0790000}"/>
    <cellStyle name="Normal 7 10 10" xfId="3625" xr:uid="{00000000-0005-0000-0000-0000E1790000}"/>
    <cellStyle name="Normal 7 10 10 2" xfId="24708" xr:uid="{00000000-0005-0000-0000-0000E2790000}"/>
    <cellStyle name="Normal 7 10 10 2 2" xfId="30953" xr:uid="{00000000-0005-0000-0000-0000E3790000}"/>
    <cellStyle name="Normal 7 10 10 3" xfId="27718" xr:uid="{00000000-0005-0000-0000-0000E4790000}"/>
    <cellStyle name="Normal 7 10 11" xfId="3990" xr:uid="{00000000-0005-0000-0000-0000E5790000}"/>
    <cellStyle name="Normal 7 10 11 2" xfId="24709" xr:uid="{00000000-0005-0000-0000-0000E6790000}"/>
    <cellStyle name="Normal 7 10 11 2 2" xfId="30954" xr:uid="{00000000-0005-0000-0000-0000E7790000}"/>
    <cellStyle name="Normal 7 10 11 3" xfId="27968" xr:uid="{00000000-0005-0000-0000-0000E8790000}"/>
    <cellStyle name="Normal 7 10 12" xfId="5421" xr:uid="{00000000-0005-0000-0000-0000E9790000}"/>
    <cellStyle name="Normal 7 10 12 2" xfId="24710" xr:uid="{00000000-0005-0000-0000-0000EA790000}"/>
    <cellStyle name="Normal 7 10 12 2 2" xfId="30955" xr:uid="{00000000-0005-0000-0000-0000EB790000}"/>
    <cellStyle name="Normal 7 10 12 3" xfId="28216" xr:uid="{00000000-0005-0000-0000-0000EC790000}"/>
    <cellStyle name="Normal 7 10 13" xfId="24711" xr:uid="{00000000-0005-0000-0000-0000ED790000}"/>
    <cellStyle name="Normal 7 10 13 2" xfId="30956" xr:uid="{00000000-0005-0000-0000-0000EE790000}"/>
    <cellStyle name="Normal 7 10 14" xfId="25452" xr:uid="{00000000-0005-0000-0000-0000EF790000}"/>
    <cellStyle name="Normal 7 10 2" xfId="650" xr:uid="{00000000-0005-0000-0000-0000F0790000}"/>
    <cellStyle name="Normal 7 10 2 2" xfId="24712" xr:uid="{00000000-0005-0000-0000-0000F1790000}"/>
    <cellStyle name="Normal 7 10 2 2 2" xfId="30957" xr:uid="{00000000-0005-0000-0000-0000F2790000}"/>
    <cellStyle name="Normal 7 10 2 3" xfId="25698" xr:uid="{00000000-0005-0000-0000-0000F3790000}"/>
    <cellStyle name="Normal 7 10 3" xfId="1077" xr:uid="{00000000-0005-0000-0000-0000F4790000}"/>
    <cellStyle name="Normal 7 10 3 2" xfId="24713" xr:uid="{00000000-0005-0000-0000-0000F5790000}"/>
    <cellStyle name="Normal 7 10 3 2 2" xfId="30958" xr:uid="{00000000-0005-0000-0000-0000F6790000}"/>
    <cellStyle name="Normal 7 10 3 3" xfId="25975" xr:uid="{00000000-0005-0000-0000-0000F7790000}"/>
    <cellStyle name="Normal 7 10 4" xfId="1441" xr:uid="{00000000-0005-0000-0000-0000F8790000}"/>
    <cellStyle name="Normal 7 10 4 2" xfId="24714" xr:uid="{00000000-0005-0000-0000-0000F9790000}"/>
    <cellStyle name="Normal 7 10 4 2 2" xfId="30959" xr:uid="{00000000-0005-0000-0000-0000FA790000}"/>
    <cellStyle name="Normal 7 10 4 3" xfId="26224" xr:uid="{00000000-0005-0000-0000-0000FB790000}"/>
    <cellStyle name="Normal 7 10 5" xfId="1805" xr:uid="{00000000-0005-0000-0000-0000FC790000}"/>
    <cellStyle name="Normal 7 10 5 2" xfId="24715" xr:uid="{00000000-0005-0000-0000-0000FD790000}"/>
    <cellStyle name="Normal 7 10 5 2 2" xfId="30960" xr:uid="{00000000-0005-0000-0000-0000FE790000}"/>
    <cellStyle name="Normal 7 10 5 3" xfId="26473" xr:uid="{00000000-0005-0000-0000-0000FF790000}"/>
    <cellStyle name="Normal 7 10 6" xfId="2169" xr:uid="{00000000-0005-0000-0000-0000007A0000}"/>
    <cellStyle name="Normal 7 10 6 2" xfId="24716" xr:uid="{00000000-0005-0000-0000-0000017A0000}"/>
    <cellStyle name="Normal 7 10 6 2 2" xfId="30961" xr:uid="{00000000-0005-0000-0000-0000027A0000}"/>
    <cellStyle name="Normal 7 10 6 3" xfId="26722" xr:uid="{00000000-0005-0000-0000-0000037A0000}"/>
    <cellStyle name="Normal 7 10 7" xfId="2533" xr:uid="{00000000-0005-0000-0000-0000047A0000}"/>
    <cellStyle name="Normal 7 10 7 2" xfId="24717" xr:uid="{00000000-0005-0000-0000-0000057A0000}"/>
    <cellStyle name="Normal 7 10 7 2 2" xfId="30962" xr:uid="{00000000-0005-0000-0000-0000067A0000}"/>
    <cellStyle name="Normal 7 10 7 3" xfId="26971" xr:uid="{00000000-0005-0000-0000-0000077A0000}"/>
    <cellStyle name="Normal 7 10 8" xfId="2897" xr:uid="{00000000-0005-0000-0000-0000087A0000}"/>
    <cellStyle name="Normal 7 10 8 2" xfId="24718" xr:uid="{00000000-0005-0000-0000-0000097A0000}"/>
    <cellStyle name="Normal 7 10 8 2 2" xfId="30963" xr:uid="{00000000-0005-0000-0000-00000A7A0000}"/>
    <cellStyle name="Normal 7 10 8 3" xfId="27220" xr:uid="{00000000-0005-0000-0000-00000B7A0000}"/>
    <cellStyle name="Normal 7 10 9" xfId="3261" xr:uid="{00000000-0005-0000-0000-00000C7A0000}"/>
    <cellStyle name="Normal 7 10 9 2" xfId="24719" xr:uid="{00000000-0005-0000-0000-00000D7A0000}"/>
    <cellStyle name="Normal 7 10 9 2 2" xfId="30964" xr:uid="{00000000-0005-0000-0000-00000E7A0000}"/>
    <cellStyle name="Normal 7 10 9 3" xfId="27469" xr:uid="{00000000-0005-0000-0000-00000F7A0000}"/>
    <cellStyle name="Normal 7 11" xfId="372" xr:uid="{00000000-0005-0000-0000-0000107A0000}"/>
    <cellStyle name="Normal 7 11 2" xfId="24720" xr:uid="{00000000-0005-0000-0000-0000117A0000}"/>
    <cellStyle name="Normal 7 11 2 2" xfId="30965" xr:uid="{00000000-0005-0000-0000-0000127A0000}"/>
    <cellStyle name="Normal 7 11 3" xfId="25500" xr:uid="{00000000-0005-0000-0000-0000137A0000}"/>
    <cellStyle name="Normal 7 12" xfId="799" xr:uid="{00000000-0005-0000-0000-0000147A0000}"/>
    <cellStyle name="Normal 7 12 2" xfId="24721" xr:uid="{00000000-0005-0000-0000-0000157A0000}"/>
    <cellStyle name="Normal 7 12 2 2" xfId="30966" xr:uid="{00000000-0005-0000-0000-0000167A0000}"/>
    <cellStyle name="Normal 7 12 3" xfId="25777" xr:uid="{00000000-0005-0000-0000-0000177A0000}"/>
    <cellStyle name="Normal 7 13" xfId="1159" xr:uid="{00000000-0005-0000-0000-0000187A0000}"/>
    <cellStyle name="Normal 7 13 2" xfId="24722" xr:uid="{00000000-0005-0000-0000-0000197A0000}"/>
    <cellStyle name="Normal 7 13 2 2" xfId="30967" xr:uid="{00000000-0005-0000-0000-00001A7A0000}"/>
    <cellStyle name="Normal 7 13 3" xfId="26025" xr:uid="{00000000-0005-0000-0000-00001B7A0000}"/>
    <cellStyle name="Normal 7 14" xfId="1523" xr:uid="{00000000-0005-0000-0000-00001C7A0000}"/>
    <cellStyle name="Normal 7 14 2" xfId="24723" xr:uid="{00000000-0005-0000-0000-00001D7A0000}"/>
    <cellStyle name="Normal 7 14 2 2" xfId="30968" xr:uid="{00000000-0005-0000-0000-00001E7A0000}"/>
    <cellStyle name="Normal 7 14 3" xfId="26274" xr:uid="{00000000-0005-0000-0000-00001F7A0000}"/>
    <cellStyle name="Normal 7 15" xfId="1880" xr:uid="{00000000-0005-0000-0000-0000207A0000}"/>
    <cellStyle name="Normal 7 15 2" xfId="24724" xr:uid="{00000000-0005-0000-0000-0000217A0000}"/>
    <cellStyle name="Normal 7 15 2 2" xfId="30969" xr:uid="{00000000-0005-0000-0000-0000227A0000}"/>
    <cellStyle name="Normal 7 15 3" xfId="26519" xr:uid="{00000000-0005-0000-0000-0000237A0000}"/>
    <cellStyle name="Normal 7 16" xfId="2251" xr:uid="{00000000-0005-0000-0000-0000247A0000}"/>
    <cellStyle name="Normal 7 16 2" xfId="24725" xr:uid="{00000000-0005-0000-0000-0000257A0000}"/>
    <cellStyle name="Normal 7 16 2 2" xfId="30970" xr:uid="{00000000-0005-0000-0000-0000267A0000}"/>
    <cellStyle name="Normal 7 16 3" xfId="26772" xr:uid="{00000000-0005-0000-0000-0000277A0000}"/>
    <cellStyle name="Normal 7 17" xfId="2615" xr:uid="{00000000-0005-0000-0000-0000287A0000}"/>
    <cellStyle name="Normal 7 17 2" xfId="24726" xr:uid="{00000000-0005-0000-0000-0000297A0000}"/>
    <cellStyle name="Normal 7 17 2 2" xfId="30971" xr:uid="{00000000-0005-0000-0000-00002A7A0000}"/>
    <cellStyle name="Normal 7 17 3" xfId="27021" xr:uid="{00000000-0005-0000-0000-00002B7A0000}"/>
    <cellStyle name="Normal 7 18" xfId="2979" xr:uid="{00000000-0005-0000-0000-00002C7A0000}"/>
    <cellStyle name="Normal 7 18 2" xfId="24727" xr:uid="{00000000-0005-0000-0000-00002D7A0000}"/>
    <cellStyle name="Normal 7 18 2 2" xfId="30972" xr:uid="{00000000-0005-0000-0000-00002E7A0000}"/>
    <cellStyle name="Normal 7 18 3" xfId="27270" xr:uid="{00000000-0005-0000-0000-00002F7A0000}"/>
    <cellStyle name="Normal 7 19" xfId="3367" xr:uid="{00000000-0005-0000-0000-0000307A0000}"/>
    <cellStyle name="Normal 7 19 2" xfId="24728" xr:uid="{00000000-0005-0000-0000-0000317A0000}"/>
    <cellStyle name="Normal 7 19 2 2" xfId="30973" xr:uid="{00000000-0005-0000-0000-0000327A0000}"/>
    <cellStyle name="Normal 7 19 3" xfId="27532" xr:uid="{00000000-0005-0000-0000-0000337A0000}"/>
    <cellStyle name="Normal 7 2" xfId="58" xr:uid="{00000000-0005-0000-0000-0000347A0000}"/>
    <cellStyle name="Normal 7 2 10" xfId="3386" xr:uid="{00000000-0005-0000-0000-0000357A0000}"/>
    <cellStyle name="Normal 7 2 10 2" xfId="24729" xr:uid="{00000000-0005-0000-0000-0000367A0000}"/>
    <cellStyle name="Normal 7 2 10 2 2" xfId="30974" xr:uid="{00000000-0005-0000-0000-0000377A0000}"/>
    <cellStyle name="Normal 7 2 10 3" xfId="27543" xr:uid="{00000000-0005-0000-0000-0000387A0000}"/>
    <cellStyle name="Normal 7 2 11" xfId="3757" xr:uid="{00000000-0005-0000-0000-0000397A0000}"/>
    <cellStyle name="Normal 7 2 11 2" xfId="24730" xr:uid="{00000000-0005-0000-0000-00003A7A0000}"/>
    <cellStyle name="Normal 7 2 11 2 2" xfId="30975" xr:uid="{00000000-0005-0000-0000-00003B7A0000}"/>
    <cellStyle name="Normal 7 2 11 3" xfId="27794" xr:uid="{00000000-0005-0000-0000-00003C7A0000}"/>
    <cellStyle name="Normal 7 2 12" xfId="5188" xr:uid="{00000000-0005-0000-0000-00003D7A0000}"/>
    <cellStyle name="Normal 7 2 12 2" xfId="24731" xr:uid="{00000000-0005-0000-0000-00003E7A0000}"/>
    <cellStyle name="Normal 7 2 12 2 2" xfId="30976" xr:uid="{00000000-0005-0000-0000-00003F7A0000}"/>
    <cellStyle name="Normal 7 2 12 3" xfId="28042" xr:uid="{00000000-0005-0000-0000-0000407A0000}"/>
    <cellStyle name="Normal 7 2 13" xfId="24732" xr:uid="{00000000-0005-0000-0000-0000417A0000}"/>
    <cellStyle name="Normal 7 2 13 2" xfId="30977" xr:uid="{00000000-0005-0000-0000-0000427A0000}"/>
    <cellStyle name="Normal 7 2 14" xfId="25278" xr:uid="{00000000-0005-0000-0000-0000437A0000}"/>
    <cellStyle name="Normal 7 2 2" xfId="417" xr:uid="{00000000-0005-0000-0000-0000447A0000}"/>
    <cellStyle name="Normal 7 2 2 2" xfId="24733" xr:uid="{00000000-0005-0000-0000-0000457A0000}"/>
    <cellStyle name="Normal 7 2 2 2 2" xfId="30978" xr:uid="{00000000-0005-0000-0000-0000467A0000}"/>
    <cellStyle name="Normal 7 2 2 3" xfId="25524" xr:uid="{00000000-0005-0000-0000-0000477A0000}"/>
    <cellStyle name="Normal 7 2 3" xfId="844" xr:uid="{00000000-0005-0000-0000-0000487A0000}"/>
    <cellStyle name="Normal 7 2 3 2" xfId="24734" xr:uid="{00000000-0005-0000-0000-0000497A0000}"/>
    <cellStyle name="Normal 7 2 3 2 2" xfId="30979" xr:uid="{00000000-0005-0000-0000-00004A7A0000}"/>
    <cellStyle name="Normal 7 2 3 3" xfId="25801" xr:uid="{00000000-0005-0000-0000-00004B7A0000}"/>
    <cellStyle name="Normal 7 2 4" xfId="1190" xr:uid="{00000000-0005-0000-0000-00004C7A0000}"/>
    <cellStyle name="Normal 7 2 4 2" xfId="24735" xr:uid="{00000000-0005-0000-0000-00004D7A0000}"/>
    <cellStyle name="Normal 7 2 4 2 2" xfId="30980" xr:uid="{00000000-0005-0000-0000-00004E7A0000}"/>
    <cellStyle name="Normal 7 2 4 3" xfId="26039" xr:uid="{00000000-0005-0000-0000-00004F7A0000}"/>
    <cellStyle name="Normal 7 2 5" xfId="1554" xr:uid="{00000000-0005-0000-0000-0000507A0000}"/>
    <cellStyle name="Normal 7 2 5 2" xfId="24736" xr:uid="{00000000-0005-0000-0000-0000517A0000}"/>
    <cellStyle name="Normal 7 2 5 2 2" xfId="30981" xr:uid="{00000000-0005-0000-0000-0000527A0000}"/>
    <cellStyle name="Normal 7 2 5 3" xfId="26288" xr:uid="{00000000-0005-0000-0000-0000537A0000}"/>
    <cellStyle name="Normal 7 2 6" xfId="1936" xr:uid="{00000000-0005-0000-0000-0000547A0000}"/>
    <cellStyle name="Normal 7 2 6 2" xfId="24737" xr:uid="{00000000-0005-0000-0000-0000557A0000}"/>
    <cellStyle name="Normal 7 2 6 2 2" xfId="30982" xr:uid="{00000000-0005-0000-0000-0000567A0000}"/>
    <cellStyle name="Normal 7 2 6 3" xfId="26548" xr:uid="{00000000-0005-0000-0000-0000577A0000}"/>
    <cellStyle name="Normal 7 2 7" xfId="2282" xr:uid="{00000000-0005-0000-0000-0000587A0000}"/>
    <cellStyle name="Normal 7 2 7 2" xfId="24738" xr:uid="{00000000-0005-0000-0000-0000597A0000}"/>
    <cellStyle name="Normal 7 2 7 2 2" xfId="30983" xr:uid="{00000000-0005-0000-0000-00005A7A0000}"/>
    <cellStyle name="Normal 7 2 7 3" xfId="26786" xr:uid="{00000000-0005-0000-0000-00005B7A0000}"/>
    <cellStyle name="Normal 7 2 8" xfId="2646" xr:uid="{00000000-0005-0000-0000-00005C7A0000}"/>
    <cellStyle name="Normal 7 2 8 2" xfId="24739" xr:uid="{00000000-0005-0000-0000-00005D7A0000}"/>
    <cellStyle name="Normal 7 2 8 2 2" xfId="30984" xr:uid="{00000000-0005-0000-0000-00005E7A0000}"/>
    <cellStyle name="Normal 7 2 8 3" xfId="27035" xr:uid="{00000000-0005-0000-0000-00005F7A0000}"/>
    <cellStyle name="Normal 7 2 9" xfId="3010" xr:uid="{00000000-0005-0000-0000-0000607A0000}"/>
    <cellStyle name="Normal 7 2 9 2" xfId="24740" xr:uid="{00000000-0005-0000-0000-0000617A0000}"/>
    <cellStyle name="Normal 7 2 9 2 2" xfId="30985" xr:uid="{00000000-0005-0000-0000-0000627A0000}"/>
    <cellStyle name="Normal 7 2 9 3" xfId="27284" xr:uid="{00000000-0005-0000-0000-0000637A0000}"/>
    <cellStyle name="Normal 7 20" xfId="3712" xr:uid="{00000000-0005-0000-0000-0000647A0000}"/>
    <cellStyle name="Normal 7 20 2" xfId="24741" xr:uid="{00000000-0005-0000-0000-0000657A0000}"/>
    <cellStyle name="Normal 7 20 2 2" xfId="30986" xr:uid="{00000000-0005-0000-0000-0000667A0000}"/>
    <cellStyle name="Normal 7 20 3" xfId="27770" xr:uid="{00000000-0005-0000-0000-0000677A0000}"/>
    <cellStyle name="Normal 7 21" xfId="5143" xr:uid="{00000000-0005-0000-0000-0000687A0000}"/>
    <cellStyle name="Normal 7 21 2" xfId="24742" xr:uid="{00000000-0005-0000-0000-0000697A0000}"/>
    <cellStyle name="Normal 7 21 2 2" xfId="30987" xr:uid="{00000000-0005-0000-0000-00006A7A0000}"/>
    <cellStyle name="Normal 7 21 3" xfId="28018" xr:uid="{00000000-0005-0000-0000-00006B7A0000}"/>
    <cellStyle name="Normal 7 22" xfId="24743" xr:uid="{00000000-0005-0000-0000-00006C7A0000}"/>
    <cellStyle name="Normal 7 22 2" xfId="30988" xr:uid="{00000000-0005-0000-0000-00006D7A0000}"/>
    <cellStyle name="Normal 7 23" xfId="25254" xr:uid="{00000000-0005-0000-0000-00006E7A0000}"/>
    <cellStyle name="Normal 7 3" xfId="87" xr:uid="{00000000-0005-0000-0000-00006F7A0000}"/>
    <cellStyle name="Normal 7 3 10" xfId="3421" xr:uid="{00000000-0005-0000-0000-0000707A0000}"/>
    <cellStyle name="Normal 7 3 10 2" xfId="24744" xr:uid="{00000000-0005-0000-0000-0000717A0000}"/>
    <cellStyle name="Normal 7 3 10 2 2" xfId="30989" xr:uid="{00000000-0005-0000-0000-0000727A0000}"/>
    <cellStyle name="Normal 7 3 10 3" xfId="27566" xr:uid="{00000000-0005-0000-0000-0000737A0000}"/>
    <cellStyle name="Normal 7 3 11" xfId="3786" xr:uid="{00000000-0005-0000-0000-0000747A0000}"/>
    <cellStyle name="Normal 7 3 11 2" xfId="24745" xr:uid="{00000000-0005-0000-0000-0000757A0000}"/>
    <cellStyle name="Normal 7 3 11 2 2" xfId="30990" xr:uid="{00000000-0005-0000-0000-0000767A0000}"/>
    <cellStyle name="Normal 7 3 11 3" xfId="27816" xr:uid="{00000000-0005-0000-0000-0000777A0000}"/>
    <cellStyle name="Normal 7 3 12" xfId="5217" xr:uid="{00000000-0005-0000-0000-0000787A0000}"/>
    <cellStyle name="Normal 7 3 12 2" xfId="24746" xr:uid="{00000000-0005-0000-0000-0000797A0000}"/>
    <cellStyle name="Normal 7 3 12 2 2" xfId="30991" xr:uid="{00000000-0005-0000-0000-00007A7A0000}"/>
    <cellStyle name="Normal 7 3 12 3" xfId="28064" xr:uid="{00000000-0005-0000-0000-00007B7A0000}"/>
    <cellStyle name="Normal 7 3 13" xfId="24747" xr:uid="{00000000-0005-0000-0000-00007C7A0000}"/>
    <cellStyle name="Normal 7 3 13 2" xfId="30992" xr:uid="{00000000-0005-0000-0000-00007D7A0000}"/>
    <cellStyle name="Normal 7 3 14" xfId="25300" xr:uid="{00000000-0005-0000-0000-00007E7A0000}"/>
    <cellStyle name="Normal 7 3 2" xfId="446" xr:uid="{00000000-0005-0000-0000-00007F7A0000}"/>
    <cellStyle name="Normal 7 3 2 2" xfId="24748" xr:uid="{00000000-0005-0000-0000-0000807A0000}"/>
    <cellStyle name="Normal 7 3 2 2 2" xfId="30993" xr:uid="{00000000-0005-0000-0000-0000817A0000}"/>
    <cellStyle name="Normal 7 3 2 3" xfId="25546" xr:uid="{00000000-0005-0000-0000-0000827A0000}"/>
    <cellStyle name="Normal 7 3 3" xfId="873" xr:uid="{00000000-0005-0000-0000-0000837A0000}"/>
    <cellStyle name="Normal 7 3 3 2" xfId="24749" xr:uid="{00000000-0005-0000-0000-0000847A0000}"/>
    <cellStyle name="Normal 7 3 3 2 2" xfId="30994" xr:uid="{00000000-0005-0000-0000-0000857A0000}"/>
    <cellStyle name="Normal 7 3 3 3" xfId="25823" xr:uid="{00000000-0005-0000-0000-0000867A0000}"/>
    <cellStyle name="Normal 7 3 4" xfId="1237" xr:uid="{00000000-0005-0000-0000-0000877A0000}"/>
    <cellStyle name="Normal 7 3 4 2" xfId="24750" xr:uid="{00000000-0005-0000-0000-0000887A0000}"/>
    <cellStyle name="Normal 7 3 4 2 2" xfId="30995" xr:uid="{00000000-0005-0000-0000-0000897A0000}"/>
    <cellStyle name="Normal 7 3 4 3" xfId="26072" xr:uid="{00000000-0005-0000-0000-00008A7A0000}"/>
    <cellStyle name="Normal 7 3 5" xfId="1601" xr:uid="{00000000-0005-0000-0000-00008B7A0000}"/>
    <cellStyle name="Normal 7 3 5 2" xfId="24751" xr:uid="{00000000-0005-0000-0000-00008C7A0000}"/>
    <cellStyle name="Normal 7 3 5 2 2" xfId="30996" xr:uid="{00000000-0005-0000-0000-00008D7A0000}"/>
    <cellStyle name="Normal 7 3 5 3" xfId="26321" xr:uid="{00000000-0005-0000-0000-00008E7A0000}"/>
    <cellStyle name="Normal 7 3 6" xfId="1965" xr:uid="{00000000-0005-0000-0000-00008F7A0000}"/>
    <cellStyle name="Normal 7 3 6 2" xfId="24752" xr:uid="{00000000-0005-0000-0000-0000907A0000}"/>
    <cellStyle name="Normal 7 3 6 2 2" xfId="30997" xr:uid="{00000000-0005-0000-0000-0000917A0000}"/>
    <cellStyle name="Normal 7 3 6 3" xfId="26570" xr:uid="{00000000-0005-0000-0000-0000927A0000}"/>
    <cellStyle name="Normal 7 3 7" xfId="2329" xr:uid="{00000000-0005-0000-0000-0000937A0000}"/>
    <cellStyle name="Normal 7 3 7 2" xfId="24753" xr:uid="{00000000-0005-0000-0000-0000947A0000}"/>
    <cellStyle name="Normal 7 3 7 2 2" xfId="30998" xr:uid="{00000000-0005-0000-0000-0000957A0000}"/>
    <cellStyle name="Normal 7 3 7 3" xfId="26819" xr:uid="{00000000-0005-0000-0000-0000967A0000}"/>
    <cellStyle name="Normal 7 3 8" xfId="2693" xr:uid="{00000000-0005-0000-0000-0000977A0000}"/>
    <cellStyle name="Normal 7 3 8 2" xfId="24754" xr:uid="{00000000-0005-0000-0000-0000987A0000}"/>
    <cellStyle name="Normal 7 3 8 2 2" xfId="30999" xr:uid="{00000000-0005-0000-0000-0000997A0000}"/>
    <cellStyle name="Normal 7 3 8 3" xfId="27068" xr:uid="{00000000-0005-0000-0000-00009A7A0000}"/>
    <cellStyle name="Normal 7 3 9" xfId="3057" xr:uid="{00000000-0005-0000-0000-00009B7A0000}"/>
    <cellStyle name="Normal 7 3 9 2" xfId="24755" xr:uid="{00000000-0005-0000-0000-00009C7A0000}"/>
    <cellStyle name="Normal 7 3 9 2 2" xfId="31000" xr:uid="{00000000-0005-0000-0000-00009D7A0000}"/>
    <cellStyle name="Normal 7 3 9 3" xfId="27317" xr:uid="{00000000-0005-0000-0000-00009E7A0000}"/>
    <cellStyle name="Normal 7 4" xfId="78" xr:uid="{00000000-0005-0000-0000-00009F7A0000}"/>
    <cellStyle name="Normal 7 4 10" xfId="3412" xr:uid="{00000000-0005-0000-0000-0000A07A0000}"/>
    <cellStyle name="Normal 7 4 10 2" xfId="24756" xr:uid="{00000000-0005-0000-0000-0000A17A0000}"/>
    <cellStyle name="Normal 7 4 10 2 2" xfId="31001" xr:uid="{00000000-0005-0000-0000-0000A27A0000}"/>
    <cellStyle name="Normal 7 4 10 3" xfId="27560" xr:uid="{00000000-0005-0000-0000-0000A37A0000}"/>
    <cellStyle name="Normal 7 4 11" xfId="3777" xr:uid="{00000000-0005-0000-0000-0000A47A0000}"/>
    <cellStyle name="Normal 7 4 11 2" xfId="24757" xr:uid="{00000000-0005-0000-0000-0000A57A0000}"/>
    <cellStyle name="Normal 7 4 11 2 2" xfId="31002" xr:uid="{00000000-0005-0000-0000-0000A67A0000}"/>
    <cellStyle name="Normal 7 4 11 3" xfId="27810" xr:uid="{00000000-0005-0000-0000-0000A77A0000}"/>
    <cellStyle name="Normal 7 4 12" xfId="5208" xr:uid="{00000000-0005-0000-0000-0000A87A0000}"/>
    <cellStyle name="Normal 7 4 12 2" xfId="24758" xr:uid="{00000000-0005-0000-0000-0000A97A0000}"/>
    <cellStyle name="Normal 7 4 12 2 2" xfId="31003" xr:uid="{00000000-0005-0000-0000-0000AA7A0000}"/>
    <cellStyle name="Normal 7 4 12 3" xfId="28058" xr:uid="{00000000-0005-0000-0000-0000AB7A0000}"/>
    <cellStyle name="Normal 7 4 13" xfId="24759" xr:uid="{00000000-0005-0000-0000-0000AC7A0000}"/>
    <cellStyle name="Normal 7 4 13 2" xfId="31004" xr:uid="{00000000-0005-0000-0000-0000AD7A0000}"/>
    <cellStyle name="Normal 7 4 14" xfId="25294" xr:uid="{00000000-0005-0000-0000-0000AE7A0000}"/>
    <cellStyle name="Normal 7 4 2" xfId="437" xr:uid="{00000000-0005-0000-0000-0000AF7A0000}"/>
    <cellStyle name="Normal 7 4 2 2" xfId="24760" xr:uid="{00000000-0005-0000-0000-0000B07A0000}"/>
    <cellStyle name="Normal 7 4 2 2 2" xfId="31005" xr:uid="{00000000-0005-0000-0000-0000B17A0000}"/>
    <cellStyle name="Normal 7 4 2 3" xfId="25540" xr:uid="{00000000-0005-0000-0000-0000B27A0000}"/>
    <cellStyle name="Normal 7 4 3" xfId="864" xr:uid="{00000000-0005-0000-0000-0000B37A0000}"/>
    <cellStyle name="Normal 7 4 3 2" xfId="24761" xr:uid="{00000000-0005-0000-0000-0000B47A0000}"/>
    <cellStyle name="Normal 7 4 3 2 2" xfId="31006" xr:uid="{00000000-0005-0000-0000-0000B57A0000}"/>
    <cellStyle name="Normal 7 4 3 3" xfId="25817" xr:uid="{00000000-0005-0000-0000-0000B67A0000}"/>
    <cellStyle name="Normal 7 4 4" xfId="1228" xr:uid="{00000000-0005-0000-0000-0000B77A0000}"/>
    <cellStyle name="Normal 7 4 4 2" xfId="24762" xr:uid="{00000000-0005-0000-0000-0000B87A0000}"/>
    <cellStyle name="Normal 7 4 4 2 2" xfId="31007" xr:uid="{00000000-0005-0000-0000-0000B97A0000}"/>
    <cellStyle name="Normal 7 4 4 3" xfId="26066" xr:uid="{00000000-0005-0000-0000-0000BA7A0000}"/>
    <cellStyle name="Normal 7 4 5" xfId="1592" xr:uid="{00000000-0005-0000-0000-0000BB7A0000}"/>
    <cellStyle name="Normal 7 4 5 2" xfId="24763" xr:uid="{00000000-0005-0000-0000-0000BC7A0000}"/>
    <cellStyle name="Normal 7 4 5 2 2" xfId="31008" xr:uid="{00000000-0005-0000-0000-0000BD7A0000}"/>
    <cellStyle name="Normal 7 4 5 3" xfId="26315" xr:uid="{00000000-0005-0000-0000-0000BE7A0000}"/>
    <cellStyle name="Normal 7 4 6" xfId="1956" xr:uid="{00000000-0005-0000-0000-0000BF7A0000}"/>
    <cellStyle name="Normal 7 4 6 2" xfId="24764" xr:uid="{00000000-0005-0000-0000-0000C07A0000}"/>
    <cellStyle name="Normal 7 4 6 2 2" xfId="31009" xr:uid="{00000000-0005-0000-0000-0000C17A0000}"/>
    <cellStyle name="Normal 7 4 6 3" xfId="26564" xr:uid="{00000000-0005-0000-0000-0000C27A0000}"/>
    <cellStyle name="Normal 7 4 7" xfId="2320" xr:uid="{00000000-0005-0000-0000-0000C37A0000}"/>
    <cellStyle name="Normal 7 4 7 2" xfId="24765" xr:uid="{00000000-0005-0000-0000-0000C47A0000}"/>
    <cellStyle name="Normal 7 4 7 2 2" xfId="31010" xr:uid="{00000000-0005-0000-0000-0000C57A0000}"/>
    <cellStyle name="Normal 7 4 7 3" xfId="26813" xr:uid="{00000000-0005-0000-0000-0000C67A0000}"/>
    <cellStyle name="Normal 7 4 8" xfId="2684" xr:uid="{00000000-0005-0000-0000-0000C77A0000}"/>
    <cellStyle name="Normal 7 4 8 2" xfId="24766" xr:uid="{00000000-0005-0000-0000-0000C87A0000}"/>
    <cellStyle name="Normal 7 4 8 2 2" xfId="31011" xr:uid="{00000000-0005-0000-0000-0000C97A0000}"/>
    <cellStyle name="Normal 7 4 8 3" xfId="27062" xr:uid="{00000000-0005-0000-0000-0000CA7A0000}"/>
    <cellStyle name="Normal 7 4 9" xfId="3048" xr:uid="{00000000-0005-0000-0000-0000CB7A0000}"/>
    <cellStyle name="Normal 7 4 9 2" xfId="24767" xr:uid="{00000000-0005-0000-0000-0000CC7A0000}"/>
    <cellStyle name="Normal 7 4 9 2 2" xfId="31012" xr:uid="{00000000-0005-0000-0000-0000CD7A0000}"/>
    <cellStyle name="Normal 7 4 9 3" xfId="27311" xr:uid="{00000000-0005-0000-0000-0000CE7A0000}"/>
    <cellStyle name="Normal 7 5" xfId="119" xr:uid="{00000000-0005-0000-0000-0000CF7A0000}"/>
    <cellStyle name="Normal 7 5 10" xfId="3453" xr:uid="{00000000-0005-0000-0000-0000D07A0000}"/>
    <cellStyle name="Normal 7 5 10 2" xfId="24768" xr:uid="{00000000-0005-0000-0000-0000D17A0000}"/>
    <cellStyle name="Normal 7 5 10 2 2" xfId="31013" xr:uid="{00000000-0005-0000-0000-0000D27A0000}"/>
    <cellStyle name="Normal 7 5 10 3" xfId="27596" xr:uid="{00000000-0005-0000-0000-0000D37A0000}"/>
    <cellStyle name="Normal 7 5 11" xfId="3818" xr:uid="{00000000-0005-0000-0000-0000D47A0000}"/>
    <cellStyle name="Normal 7 5 11 2" xfId="24769" xr:uid="{00000000-0005-0000-0000-0000D57A0000}"/>
    <cellStyle name="Normal 7 5 11 2 2" xfId="31014" xr:uid="{00000000-0005-0000-0000-0000D67A0000}"/>
    <cellStyle name="Normal 7 5 11 3" xfId="27846" xr:uid="{00000000-0005-0000-0000-0000D77A0000}"/>
    <cellStyle name="Normal 7 5 12" xfId="5249" xr:uid="{00000000-0005-0000-0000-0000D87A0000}"/>
    <cellStyle name="Normal 7 5 12 2" xfId="24770" xr:uid="{00000000-0005-0000-0000-0000D97A0000}"/>
    <cellStyle name="Normal 7 5 12 2 2" xfId="31015" xr:uid="{00000000-0005-0000-0000-0000DA7A0000}"/>
    <cellStyle name="Normal 7 5 12 3" xfId="28094" xr:uid="{00000000-0005-0000-0000-0000DB7A0000}"/>
    <cellStyle name="Normal 7 5 13" xfId="24771" xr:uid="{00000000-0005-0000-0000-0000DC7A0000}"/>
    <cellStyle name="Normal 7 5 13 2" xfId="31016" xr:uid="{00000000-0005-0000-0000-0000DD7A0000}"/>
    <cellStyle name="Normal 7 5 14" xfId="25330" xr:uid="{00000000-0005-0000-0000-0000DE7A0000}"/>
    <cellStyle name="Normal 7 5 2" xfId="478" xr:uid="{00000000-0005-0000-0000-0000DF7A0000}"/>
    <cellStyle name="Normal 7 5 2 2" xfId="24772" xr:uid="{00000000-0005-0000-0000-0000E07A0000}"/>
    <cellStyle name="Normal 7 5 2 2 2" xfId="31017" xr:uid="{00000000-0005-0000-0000-0000E17A0000}"/>
    <cellStyle name="Normal 7 5 2 3" xfId="25576" xr:uid="{00000000-0005-0000-0000-0000E27A0000}"/>
    <cellStyle name="Normal 7 5 3" xfId="905" xr:uid="{00000000-0005-0000-0000-0000E37A0000}"/>
    <cellStyle name="Normal 7 5 3 2" xfId="24773" xr:uid="{00000000-0005-0000-0000-0000E47A0000}"/>
    <cellStyle name="Normal 7 5 3 2 2" xfId="31018" xr:uid="{00000000-0005-0000-0000-0000E57A0000}"/>
    <cellStyle name="Normal 7 5 3 3" xfId="25853" xr:uid="{00000000-0005-0000-0000-0000E67A0000}"/>
    <cellStyle name="Normal 7 5 4" xfId="1269" xr:uid="{00000000-0005-0000-0000-0000E77A0000}"/>
    <cellStyle name="Normal 7 5 4 2" xfId="24774" xr:uid="{00000000-0005-0000-0000-0000E87A0000}"/>
    <cellStyle name="Normal 7 5 4 2 2" xfId="31019" xr:uid="{00000000-0005-0000-0000-0000E97A0000}"/>
    <cellStyle name="Normal 7 5 4 3" xfId="26102" xr:uid="{00000000-0005-0000-0000-0000EA7A0000}"/>
    <cellStyle name="Normal 7 5 5" xfId="1633" xr:uid="{00000000-0005-0000-0000-0000EB7A0000}"/>
    <cellStyle name="Normal 7 5 5 2" xfId="24775" xr:uid="{00000000-0005-0000-0000-0000EC7A0000}"/>
    <cellStyle name="Normal 7 5 5 2 2" xfId="31020" xr:uid="{00000000-0005-0000-0000-0000ED7A0000}"/>
    <cellStyle name="Normal 7 5 5 3" xfId="26351" xr:uid="{00000000-0005-0000-0000-0000EE7A0000}"/>
    <cellStyle name="Normal 7 5 6" xfId="1997" xr:uid="{00000000-0005-0000-0000-0000EF7A0000}"/>
    <cellStyle name="Normal 7 5 6 2" xfId="24776" xr:uid="{00000000-0005-0000-0000-0000F07A0000}"/>
    <cellStyle name="Normal 7 5 6 2 2" xfId="31021" xr:uid="{00000000-0005-0000-0000-0000F17A0000}"/>
    <cellStyle name="Normal 7 5 6 3" xfId="26600" xr:uid="{00000000-0005-0000-0000-0000F27A0000}"/>
    <cellStyle name="Normal 7 5 7" xfId="2361" xr:uid="{00000000-0005-0000-0000-0000F37A0000}"/>
    <cellStyle name="Normal 7 5 7 2" xfId="24777" xr:uid="{00000000-0005-0000-0000-0000F47A0000}"/>
    <cellStyle name="Normal 7 5 7 2 2" xfId="31022" xr:uid="{00000000-0005-0000-0000-0000F57A0000}"/>
    <cellStyle name="Normal 7 5 7 3" xfId="26849" xr:uid="{00000000-0005-0000-0000-0000F67A0000}"/>
    <cellStyle name="Normal 7 5 8" xfId="2725" xr:uid="{00000000-0005-0000-0000-0000F77A0000}"/>
    <cellStyle name="Normal 7 5 8 2" xfId="24778" xr:uid="{00000000-0005-0000-0000-0000F87A0000}"/>
    <cellStyle name="Normal 7 5 8 2 2" xfId="31023" xr:uid="{00000000-0005-0000-0000-0000F97A0000}"/>
    <cellStyle name="Normal 7 5 8 3" xfId="27098" xr:uid="{00000000-0005-0000-0000-0000FA7A0000}"/>
    <cellStyle name="Normal 7 5 9" xfId="3089" xr:uid="{00000000-0005-0000-0000-0000FB7A0000}"/>
    <cellStyle name="Normal 7 5 9 2" xfId="24779" xr:uid="{00000000-0005-0000-0000-0000FC7A0000}"/>
    <cellStyle name="Normal 7 5 9 2 2" xfId="31024" xr:uid="{00000000-0005-0000-0000-0000FD7A0000}"/>
    <cellStyle name="Normal 7 5 9 3" xfId="27347" xr:uid="{00000000-0005-0000-0000-0000FE7A0000}"/>
    <cellStyle name="Normal 7 6" xfId="154" xr:uid="{00000000-0005-0000-0000-0000FF7A0000}"/>
    <cellStyle name="Normal 7 6 10" xfId="3488" xr:uid="{00000000-0005-0000-0000-0000007B0000}"/>
    <cellStyle name="Normal 7 6 10 2" xfId="24780" xr:uid="{00000000-0005-0000-0000-0000017B0000}"/>
    <cellStyle name="Normal 7 6 10 2 2" xfId="31025" xr:uid="{00000000-0005-0000-0000-0000027B0000}"/>
    <cellStyle name="Normal 7 6 10 3" xfId="27621" xr:uid="{00000000-0005-0000-0000-0000037B0000}"/>
    <cellStyle name="Normal 7 6 11" xfId="3853" xr:uid="{00000000-0005-0000-0000-0000047B0000}"/>
    <cellStyle name="Normal 7 6 11 2" xfId="24781" xr:uid="{00000000-0005-0000-0000-0000057B0000}"/>
    <cellStyle name="Normal 7 6 11 2 2" xfId="31026" xr:uid="{00000000-0005-0000-0000-0000067B0000}"/>
    <cellStyle name="Normal 7 6 11 3" xfId="27871" xr:uid="{00000000-0005-0000-0000-0000077B0000}"/>
    <cellStyle name="Normal 7 6 12" xfId="5284" xr:uid="{00000000-0005-0000-0000-0000087B0000}"/>
    <cellStyle name="Normal 7 6 12 2" xfId="24782" xr:uid="{00000000-0005-0000-0000-0000097B0000}"/>
    <cellStyle name="Normal 7 6 12 2 2" xfId="31027" xr:uid="{00000000-0005-0000-0000-00000A7B0000}"/>
    <cellStyle name="Normal 7 6 12 3" xfId="28119" xr:uid="{00000000-0005-0000-0000-00000B7B0000}"/>
    <cellStyle name="Normal 7 6 13" xfId="24783" xr:uid="{00000000-0005-0000-0000-00000C7B0000}"/>
    <cellStyle name="Normal 7 6 13 2" xfId="31028" xr:uid="{00000000-0005-0000-0000-00000D7B0000}"/>
    <cellStyle name="Normal 7 6 14" xfId="25355" xr:uid="{00000000-0005-0000-0000-00000E7B0000}"/>
    <cellStyle name="Normal 7 6 2" xfId="513" xr:uid="{00000000-0005-0000-0000-00000F7B0000}"/>
    <cellStyle name="Normal 7 6 2 2" xfId="24784" xr:uid="{00000000-0005-0000-0000-0000107B0000}"/>
    <cellStyle name="Normal 7 6 2 2 2" xfId="31029" xr:uid="{00000000-0005-0000-0000-0000117B0000}"/>
    <cellStyle name="Normal 7 6 2 3" xfId="25601" xr:uid="{00000000-0005-0000-0000-0000127B0000}"/>
    <cellStyle name="Normal 7 6 3" xfId="940" xr:uid="{00000000-0005-0000-0000-0000137B0000}"/>
    <cellStyle name="Normal 7 6 3 2" xfId="24785" xr:uid="{00000000-0005-0000-0000-0000147B0000}"/>
    <cellStyle name="Normal 7 6 3 2 2" xfId="31030" xr:uid="{00000000-0005-0000-0000-0000157B0000}"/>
    <cellStyle name="Normal 7 6 3 3" xfId="25878" xr:uid="{00000000-0005-0000-0000-0000167B0000}"/>
    <cellStyle name="Normal 7 6 4" xfId="1304" xr:uid="{00000000-0005-0000-0000-0000177B0000}"/>
    <cellStyle name="Normal 7 6 4 2" xfId="24786" xr:uid="{00000000-0005-0000-0000-0000187B0000}"/>
    <cellStyle name="Normal 7 6 4 2 2" xfId="31031" xr:uid="{00000000-0005-0000-0000-0000197B0000}"/>
    <cellStyle name="Normal 7 6 4 3" xfId="26127" xr:uid="{00000000-0005-0000-0000-00001A7B0000}"/>
    <cellStyle name="Normal 7 6 5" xfId="1668" xr:uid="{00000000-0005-0000-0000-00001B7B0000}"/>
    <cellStyle name="Normal 7 6 5 2" xfId="24787" xr:uid="{00000000-0005-0000-0000-00001C7B0000}"/>
    <cellStyle name="Normal 7 6 5 2 2" xfId="31032" xr:uid="{00000000-0005-0000-0000-00001D7B0000}"/>
    <cellStyle name="Normal 7 6 5 3" xfId="26376" xr:uid="{00000000-0005-0000-0000-00001E7B0000}"/>
    <cellStyle name="Normal 7 6 6" xfId="2032" xr:uid="{00000000-0005-0000-0000-00001F7B0000}"/>
    <cellStyle name="Normal 7 6 6 2" xfId="24788" xr:uid="{00000000-0005-0000-0000-0000207B0000}"/>
    <cellStyle name="Normal 7 6 6 2 2" xfId="31033" xr:uid="{00000000-0005-0000-0000-0000217B0000}"/>
    <cellStyle name="Normal 7 6 6 3" xfId="26625" xr:uid="{00000000-0005-0000-0000-0000227B0000}"/>
    <cellStyle name="Normal 7 6 7" xfId="2396" xr:uid="{00000000-0005-0000-0000-0000237B0000}"/>
    <cellStyle name="Normal 7 6 7 2" xfId="24789" xr:uid="{00000000-0005-0000-0000-0000247B0000}"/>
    <cellStyle name="Normal 7 6 7 2 2" xfId="31034" xr:uid="{00000000-0005-0000-0000-0000257B0000}"/>
    <cellStyle name="Normal 7 6 7 3" xfId="26874" xr:uid="{00000000-0005-0000-0000-0000267B0000}"/>
    <cellStyle name="Normal 7 6 8" xfId="2760" xr:uid="{00000000-0005-0000-0000-0000277B0000}"/>
    <cellStyle name="Normal 7 6 8 2" xfId="24790" xr:uid="{00000000-0005-0000-0000-0000287B0000}"/>
    <cellStyle name="Normal 7 6 8 2 2" xfId="31035" xr:uid="{00000000-0005-0000-0000-0000297B0000}"/>
    <cellStyle name="Normal 7 6 8 3" xfId="27123" xr:uid="{00000000-0005-0000-0000-00002A7B0000}"/>
    <cellStyle name="Normal 7 6 9" xfId="3124" xr:uid="{00000000-0005-0000-0000-00002B7B0000}"/>
    <cellStyle name="Normal 7 6 9 2" xfId="24791" xr:uid="{00000000-0005-0000-0000-00002C7B0000}"/>
    <cellStyle name="Normal 7 6 9 2 2" xfId="31036" xr:uid="{00000000-0005-0000-0000-00002D7B0000}"/>
    <cellStyle name="Normal 7 6 9 3" xfId="27372" xr:uid="{00000000-0005-0000-0000-00002E7B0000}"/>
    <cellStyle name="Normal 7 7" xfId="189" xr:uid="{00000000-0005-0000-0000-00002F7B0000}"/>
    <cellStyle name="Normal 7 7 10" xfId="3523" xr:uid="{00000000-0005-0000-0000-0000307B0000}"/>
    <cellStyle name="Normal 7 7 10 2" xfId="24792" xr:uid="{00000000-0005-0000-0000-0000317B0000}"/>
    <cellStyle name="Normal 7 7 10 2 2" xfId="31037" xr:uid="{00000000-0005-0000-0000-0000327B0000}"/>
    <cellStyle name="Normal 7 7 10 3" xfId="27646" xr:uid="{00000000-0005-0000-0000-0000337B0000}"/>
    <cellStyle name="Normal 7 7 11" xfId="3888" xr:uid="{00000000-0005-0000-0000-0000347B0000}"/>
    <cellStyle name="Normal 7 7 11 2" xfId="24793" xr:uid="{00000000-0005-0000-0000-0000357B0000}"/>
    <cellStyle name="Normal 7 7 11 2 2" xfId="31038" xr:uid="{00000000-0005-0000-0000-0000367B0000}"/>
    <cellStyle name="Normal 7 7 11 3" xfId="27896" xr:uid="{00000000-0005-0000-0000-0000377B0000}"/>
    <cellStyle name="Normal 7 7 12" xfId="5319" xr:uid="{00000000-0005-0000-0000-0000387B0000}"/>
    <cellStyle name="Normal 7 7 12 2" xfId="24794" xr:uid="{00000000-0005-0000-0000-0000397B0000}"/>
    <cellStyle name="Normal 7 7 12 2 2" xfId="31039" xr:uid="{00000000-0005-0000-0000-00003A7B0000}"/>
    <cellStyle name="Normal 7 7 12 3" xfId="28144" xr:uid="{00000000-0005-0000-0000-00003B7B0000}"/>
    <cellStyle name="Normal 7 7 13" xfId="24795" xr:uid="{00000000-0005-0000-0000-00003C7B0000}"/>
    <cellStyle name="Normal 7 7 13 2" xfId="31040" xr:uid="{00000000-0005-0000-0000-00003D7B0000}"/>
    <cellStyle name="Normal 7 7 14" xfId="25380" xr:uid="{00000000-0005-0000-0000-00003E7B0000}"/>
    <cellStyle name="Normal 7 7 2" xfId="548" xr:uid="{00000000-0005-0000-0000-00003F7B0000}"/>
    <cellStyle name="Normal 7 7 2 2" xfId="24796" xr:uid="{00000000-0005-0000-0000-0000407B0000}"/>
    <cellStyle name="Normal 7 7 2 2 2" xfId="31041" xr:uid="{00000000-0005-0000-0000-0000417B0000}"/>
    <cellStyle name="Normal 7 7 2 3" xfId="25626" xr:uid="{00000000-0005-0000-0000-0000427B0000}"/>
    <cellStyle name="Normal 7 7 3" xfId="975" xr:uid="{00000000-0005-0000-0000-0000437B0000}"/>
    <cellStyle name="Normal 7 7 3 2" xfId="24797" xr:uid="{00000000-0005-0000-0000-0000447B0000}"/>
    <cellStyle name="Normal 7 7 3 2 2" xfId="31042" xr:uid="{00000000-0005-0000-0000-0000457B0000}"/>
    <cellStyle name="Normal 7 7 3 3" xfId="25903" xr:uid="{00000000-0005-0000-0000-0000467B0000}"/>
    <cellStyle name="Normal 7 7 4" xfId="1339" xr:uid="{00000000-0005-0000-0000-0000477B0000}"/>
    <cellStyle name="Normal 7 7 4 2" xfId="24798" xr:uid="{00000000-0005-0000-0000-0000487B0000}"/>
    <cellStyle name="Normal 7 7 4 2 2" xfId="31043" xr:uid="{00000000-0005-0000-0000-0000497B0000}"/>
    <cellStyle name="Normal 7 7 4 3" xfId="26152" xr:uid="{00000000-0005-0000-0000-00004A7B0000}"/>
    <cellStyle name="Normal 7 7 5" xfId="1703" xr:uid="{00000000-0005-0000-0000-00004B7B0000}"/>
    <cellStyle name="Normal 7 7 5 2" xfId="24799" xr:uid="{00000000-0005-0000-0000-00004C7B0000}"/>
    <cellStyle name="Normal 7 7 5 2 2" xfId="31044" xr:uid="{00000000-0005-0000-0000-00004D7B0000}"/>
    <cellStyle name="Normal 7 7 5 3" xfId="26401" xr:uid="{00000000-0005-0000-0000-00004E7B0000}"/>
    <cellStyle name="Normal 7 7 6" xfId="2067" xr:uid="{00000000-0005-0000-0000-00004F7B0000}"/>
    <cellStyle name="Normal 7 7 6 2" xfId="24800" xr:uid="{00000000-0005-0000-0000-0000507B0000}"/>
    <cellStyle name="Normal 7 7 6 2 2" xfId="31045" xr:uid="{00000000-0005-0000-0000-0000517B0000}"/>
    <cellStyle name="Normal 7 7 6 3" xfId="26650" xr:uid="{00000000-0005-0000-0000-0000527B0000}"/>
    <cellStyle name="Normal 7 7 7" xfId="2431" xr:uid="{00000000-0005-0000-0000-0000537B0000}"/>
    <cellStyle name="Normal 7 7 7 2" xfId="24801" xr:uid="{00000000-0005-0000-0000-0000547B0000}"/>
    <cellStyle name="Normal 7 7 7 2 2" xfId="31046" xr:uid="{00000000-0005-0000-0000-0000557B0000}"/>
    <cellStyle name="Normal 7 7 7 3" xfId="26899" xr:uid="{00000000-0005-0000-0000-0000567B0000}"/>
    <cellStyle name="Normal 7 7 8" xfId="2795" xr:uid="{00000000-0005-0000-0000-0000577B0000}"/>
    <cellStyle name="Normal 7 7 8 2" xfId="24802" xr:uid="{00000000-0005-0000-0000-0000587B0000}"/>
    <cellStyle name="Normal 7 7 8 2 2" xfId="31047" xr:uid="{00000000-0005-0000-0000-0000597B0000}"/>
    <cellStyle name="Normal 7 7 8 3" xfId="27148" xr:uid="{00000000-0005-0000-0000-00005A7B0000}"/>
    <cellStyle name="Normal 7 7 9" xfId="3159" xr:uid="{00000000-0005-0000-0000-00005B7B0000}"/>
    <cellStyle name="Normal 7 7 9 2" xfId="24803" xr:uid="{00000000-0005-0000-0000-00005C7B0000}"/>
    <cellStyle name="Normal 7 7 9 2 2" xfId="31048" xr:uid="{00000000-0005-0000-0000-00005D7B0000}"/>
    <cellStyle name="Normal 7 7 9 3" xfId="27397" xr:uid="{00000000-0005-0000-0000-00005E7B0000}"/>
    <cellStyle name="Normal 7 8" xfId="223" xr:uid="{00000000-0005-0000-0000-00005F7B0000}"/>
    <cellStyle name="Normal 7 8 10" xfId="3557" xr:uid="{00000000-0005-0000-0000-0000607B0000}"/>
    <cellStyle name="Normal 7 8 10 2" xfId="24804" xr:uid="{00000000-0005-0000-0000-0000617B0000}"/>
    <cellStyle name="Normal 7 8 10 2 2" xfId="31049" xr:uid="{00000000-0005-0000-0000-0000627B0000}"/>
    <cellStyle name="Normal 7 8 10 3" xfId="27670" xr:uid="{00000000-0005-0000-0000-0000637B0000}"/>
    <cellStyle name="Normal 7 8 11" xfId="3922" xr:uid="{00000000-0005-0000-0000-0000647B0000}"/>
    <cellStyle name="Normal 7 8 11 2" xfId="24805" xr:uid="{00000000-0005-0000-0000-0000657B0000}"/>
    <cellStyle name="Normal 7 8 11 2 2" xfId="31050" xr:uid="{00000000-0005-0000-0000-0000667B0000}"/>
    <cellStyle name="Normal 7 8 11 3" xfId="27920" xr:uid="{00000000-0005-0000-0000-0000677B0000}"/>
    <cellStyle name="Normal 7 8 12" xfId="5353" xr:uid="{00000000-0005-0000-0000-0000687B0000}"/>
    <cellStyle name="Normal 7 8 12 2" xfId="24806" xr:uid="{00000000-0005-0000-0000-0000697B0000}"/>
    <cellStyle name="Normal 7 8 12 2 2" xfId="31051" xr:uid="{00000000-0005-0000-0000-00006A7B0000}"/>
    <cellStyle name="Normal 7 8 12 3" xfId="28168" xr:uid="{00000000-0005-0000-0000-00006B7B0000}"/>
    <cellStyle name="Normal 7 8 13" xfId="24807" xr:uid="{00000000-0005-0000-0000-00006C7B0000}"/>
    <cellStyle name="Normal 7 8 13 2" xfId="31052" xr:uid="{00000000-0005-0000-0000-00006D7B0000}"/>
    <cellStyle name="Normal 7 8 14" xfId="25404" xr:uid="{00000000-0005-0000-0000-00006E7B0000}"/>
    <cellStyle name="Normal 7 8 2" xfId="582" xr:uid="{00000000-0005-0000-0000-00006F7B0000}"/>
    <cellStyle name="Normal 7 8 2 2" xfId="24808" xr:uid="{00000000-0005-0000-0000-0000707B0000}"/>
    <cellStyle name="Normal 7 8 2 2 2" xfId="31053" xr:uid="{00000000-0005-0000-0000-0000717B0000}"/>
    <cellStyle name="Normal 7 8 2 3" xfId="25650" xr:uid="{00000000-0005-0000-0000-0000727B0000}"/>
    <cellStyle name="Normal 7 8 3" xfId="1009" xr:uid="{00000000-0005-0000-0000-0000737B0000}"/>
    <cellStyle name="Normal 7 8 3 2" xfId="24809" xr:uid="{00000000-0005-0000-0000-0000747B0000}"/>
    <cellStyle name="Normal 7 8 3 2 2" xfId="31054" xr:uid="{00000000-0005-0000-0000-0000757B0000}"/>
    <cellStyle name="Normal 7 8 3 3" xfId="25927" xr:uid="{00000000-0005-0000-0000-0000767B0000}"/>
    <cellStyle name="Normal 7 8 4" xfId="1373" xr:uid="{00000000-0005-0000-0000-0000777B0000}"/>
    <cellStyle name="Normal 7 8 4 2" xfId="24810" xr:uid="{00000000-0005-0000-0000-0000787B0000}"/>
    <cellStyle name="Normal 7 8 4 2 2" xfId="31055" xr:uid="{00000000-0005-0000-0000-0000797B0000}"/>
    <cellStyle name="Normal 7 8 4 3" xfId="26176" xr:uid="{00000000-0005-0000-0000-00007A7B0000}"/>
    <cellStyle name="Normal 7 8 5" xfId="1737" xr:uid="{00000000-0005-0000-0000-00007B7B0000}"/>
    <cellStyle name="Normal 7 8 5 2" xfId="24811" xr:uid="{00000000-0005-0000-0000-00007C7B0000}"/>
    <cellStyle name="Normal 7 8 5 2 2" xfId="31056" xr:uid="{00000000-0005-0000-0000-00007D7B0000}"/>
    <cellStyle name="Normal 7 8 5 3" xfId="26425" xr:uid="{00000000-0005-0000-0000-00007E7B0000}"/>
    <cellStyle name="Normal 7 8 6" xfId="2101" xr:uid="{00000000-0005-0000-0000-00007F7B0000}"/>
    <cellStyle name="Normal 7 8 6 2" xfId="24812" xr:uid="{00000000-0005-0000-0000-0000807B0000}"/>
    <cellStyle name="Normal 7 8 6 2 2" xfId="31057" xr:uid="{00000000-0005-0000-0000-0000817B0000}"/>
    <cellStyle name="Normal 7 8 6 3" xfId="26674" xr:uid="{00000000-0005-0000-0000-0000827B0000}"/>
    <cellStyle name="Normal 7 8 7" xfId="2465" xr:uid="{00000000-0005-0000-0000-0000837B0000}"/>
    <cellStyle name="Normal 7 8 7 2" xfId="24813" xr:uid="{00000000-0005-0000-0000-0000847B0000}"/>
    <cellStyle name="Normal 7 8 7 2 2" xfId="31058" xr:uid="{00000000-0005-0000-0000-0000857B0000}"/>
    <cellStyle name="Normal 7 8 7 3" xfId="26923" xr:uid="{00000000-0005-0000-0000-0000867B0000}"/>
    <cellStyle name="Normal 7 8 8" xfId="2829" xr:uid="{00000000-0005-0000-0000-0000877B0000}"/>
    <cellStyle name="Normal 7 8 8 2" xfId="24814" xr:uid="{00000000-0005-0000-0000-0000887B0000}"/>
    <cellStyle name="Normal 7 8 8 2 2" xfId="31059" xr:uid="{00000000-0005-0000-0000-0000897B0000}"/>
    <cellStyle name="Normal 7 8 8 3" xfId="27172" xr:uid="{00000000-0005-0000-0000-00008A7B0000}"/>
    <cellStyle name="Normal 7 8 9" xfId="3193" xr:uid="{00000000-0005-0000-0000-00008B7B0000}"/>
    <cellStyle name="Normal 7 8 9 2" xfId="24815" xr:uid="{00000000-0005-0000-0000-00008C7B0000}"/>
    <cellStyle name="Normal 7 8 9 2 2" xfId="31060" xr:uid="{00000000-0005-0000-0000-00008D7B0000}"/>
    <cellStyle name="Normal 7 8 9 3" xfId="27421" xr:uid="{00000000-0005-0000-0000-00008E7B0000}"/>
    <cellStyle name="Normal 7 9" xfId="257" xr:uid="{00000000-0005-0000-0000-00008F7B0000}"/>
    <cellStyle name="Normal 7 9 10" xfId="3591" xr:uid="{00000000-0005-0000-0000-0000907B0000}"/>
    <cellStyle name="Normal 7 9 10 2" xfId="24816" xr:uid="{00000000-0005-0000-0000-0000917B0000}"/>
    <cellStyle name="Normal 7 9 10 2 2" xfId="31061" xr:uid="{00000000-0005-0000-0000-0000927B0000}"/>
    <cellStyle name="Normal 7 9 10 3" xfId="27694" xr:uid="{00000000-0005-0000-0000-0000937B0000}"/>
    <cellStyle name="Normal 7 9 11" xfId="3956" xr:uid="{00000000-0005-0000-0000-0000947B0000}"/>
    <cellStyle name="Normal 7 9 11 2" xfId="24817" xr:uid="{00000000-0005-0000-0000-0000957B0000}"/>
    <cellStyle name="Normal 7 9 11 2 2" xfId="31062" xr:uid="{00000000-0005-0000-0000-0000967B0000}"/>
    <cellStyle name="Normal 7 9 11 3" xfId="27944" xr:uid="{00000000-0005-0000-0000-0000977B0000}"/>
    <cellStyle name="Normal 7 9 12" xfId="5387" xr:uid="{00000000-0005-0000-0000-0000987B0000}"/>
    <cellStyle name="Normal 7 9 12 2" xfId="24818" xr:uid="{00000000-0005-0000-0000-0000997B0000}"/>
    <cellStyle name="Normal 7 9 12 2 2" xfId="31063" xr:uid="{00000000-0005-0000-0000-00009A7B0000}"/>
    <cellStyle name="Normal 7 9 12 3" xfId="28192" xr:uid="{00000000-0005-0000-0000-00009B7B0000}"/>
    <cellStyle name="Normal 7 9 13" xfId="24819" xr:uid="{00000000-0005-0000-0000-00009C7B0000}"/>
    <cellStyle name="Normal 7 9 13 2" xfId="31064" xr:uid="{00000000-0005-0000-0000-00009D7B0000}"/>
    <cellStyle name="Normal 7 9 14" xfId="25428" xr:uid="{00000000-0005-0000-0000-00009E7B0000}"/>
    <cellStyle name="Normal 7 9 2" xfId="616" xr:uid="{00000000-0005-0000-0000-00009F7B0000}"/>
    <cellStyle name="Normal 7 9 2 2" xfId="24820" xr:uid="{00000000-0005-0000-0000-0000A07B0000}"/>
    <cellStyle name="Normal 7 9 2 2 2" xfId="31065" xr:uid="{00000000-0005-0000-0000-0000A17B0000}"/>
    <cellStyle name="Normal 7 9 2 3" xfId="25674" xr:uid="{00000000-0005-0000-0000-0000A27B0000}"/>
    <cellStyle name="Normal 7 9 3" xfId="1043" xr:uid="{00000000-0005-0000-0000-0000A37B0000}"/>
    <cellStyle name="Normal 7 9 3 2" xfId="24821" xr:uid="{00000000-0005-0000-0000-0000A47B0000}"/>
    <cellStyle name="Normal 7 9 3 2 2" xfId="31066" xr:uid="{00000000-0005-0000-0000-0000A57B0000}"/>
    <cellStyle name="Normal 7 9 3 3" xfId="25951" xr:uid="{00000000-0005-0000-0000-0000A67B0000}"/>
    <cellStyle name="Normal 7 9 4" xfId="1407" xr:uid="{00000000-0005-0000-0000-0000A77B0000}"/>
    <cellStyle name="Normal 7 9 4 2" xfId="24822" xr:uid="{00000000-0005-0000-0000-0000A87B0000}"/>
    <cellStyle name="Normal 7 9 4 2 2" xfId="31067" xr:uid="{00000000-0005-0000-0000-0000A97B0000}"/>
    <cellStyle name="Normal 7 9 4 3" xfId="26200" xr:uid="{00000000-0005-0000-0000-0000AA7B0000}"/>
    <cellStyle name="Normal 7 9 5" xfId="1771" xr:uid="{00000000-0005-0000-0000-0000AB7B0000}"/>
    <cellStyle name="Normal 7 9 5 2" xfId="24823" xr:uid="{00000000-0005-0000-0000-0000AC7B0000}"/>
    <cellStyle name="Normal 7 9 5 2 2" xfId="31068" xr:uid="{00000000-0005-0000-0000-0000AD7B0000}"/>
    <cellStyle name="Normal 7 9 5 3" xfId="26449" xr:uid="{00000000-0005-0000-0000-0000AE7B0000}"/>
    <cellStyle name="Normal 7 9 6" xfId="2135" xr:uid="{00000000-0005-0000-0000-0000AF7B0000}"/>
    <cellStyle name="Normal 7 9 6 2" xfId="24824" xr:uid="{00000000-0005-0000-0000-0000B07B0000}"/>
    <cellStyle name="Normal 7 9 6 2 2" xfId="31069" xr:uid="{00000000-0005-0000-0000-0000B17B0000}"/>
    <cellStyle name="Normal 7 9 6 3" xfId="26698" xr:uid="{00000000-0005-0000-0000-0000B27B0000}"/>
    <cellStyle name="Normal 7 9 7" xfId="2499" xr:uid="{00000000-0005-0000-0000-0000B37B0000}"/>
    <cellStyle name="Normal 7 9 7 2" xfId="24825" xr:uid="{00000000-0005-0000-0000-0000B47B0000}"/>
    <cellStyle name="Normal 7 9 7 2 2" xfId="31070" xr:uid="{00000000-0005-0000-0000-0000B57B0000}"/>
    <cellStyle name="Normal 7 9 7 3" xfId="26947" xr:uid="{00000000-0005-0000-0000-0000B67B0000}"/>
    <cellStyle name="Normal 7 9 8" xfId="2863" xr:uid="{00000000-0005-0000-0000-0000B77B0000}"/>
    <cellStyle name="Normal 7 9 8 2" xfId="24826" xr:uid="{00000000-0005-0000-0000-0000B87B0000}"/>
    <cellStyle name="Normal 7 9 8 2 2" xfId="31071" xr:uid="{00000000-0005-0000-0000-0000B97B0000}"/>
    <cellStyle name="Normal 7 9 8 3" xfId="27196" xr:uid="{00000000-0005-0000-0000-0000BA7B0000}"/>
    <cellStyle name="Normal 7 9 9" xfId="3227" xr:uid="{00000000-0005-0000-0000-0000BB7B0000}"/>
    <cellStyle name="Normal 7 9 9 2" xfId="24827" xr:uid="{00000000-0005-0000-0000-0000BC7B0000}"/>
    <cellStyle name="Normal 7 9 9 2 2" xfId="31072" xr:uid="{00000000-0005-0000-0000-0000BD7B0000}"/>
    <cellStyle name="Normal 7 9 9 3" xfId="27445" xr:uid="{00000000-0005-0000-0000-0000BE7B0000}"/>
    <cellStyle name="Normal 70" xfId="31511" xr:uid="{00000000-0005-0000-0000-0000BF7B0000}"/>
    <cellStyle name="Normal 70 2" xfId="32268" xr:uid="{00000000-0005-0000-0000-0000C07B0000}"/>
    <cellStyle name="Normal 71" xfId="31889" xr:uid="{00000000-0005-0000-0000-0000C17B0000}"/>
    <cellStyle name="Normal 71 2" xfId="32644" xr:uid="{00000000-0005-0000-0000-0000C27B0000}"/>
    <cellStyle name="Normal 72" xfId="31890" xr:uid="{00000000-0005-0000-0000-0000C37B0000}"/>
    <cellStyle name="Normal 72 2" xfId="32645" xr:uid="{00000000-0005-0000-0000-0000C47B0000}"/>
    <cellStyle name="Normal 73" xfId="31892" xr:uid="{00000000-0005-0000-0000-0000C57B0000}"/>
    <cellStyle name="Normal 74" xfId="31891" xr:uid="{00000000-0005-0000-0000-0000C67B0000}"/>
    <cellStyle name="Normal 75" xfId="32646" xr:uid="{00000000-0005-0000-0000-0000C77B0000}"/>
    <cellStyle name="Normal 76" xfId="32647" xr:uid="{00000000-0005-0000-0000-0000C87B0000}"/>
    <cellStyle name="Normal 77" xfId="32648" xr:uid="{00000000-0005-0000-0000-0000C97B0000}"/>
    <cellStyle name="Normal 78" xfId="32649" xr:uid="{00000000-0005-0000-0000-0000CA7B0000}"/>
    <cellStyle name="Normal 79" xfId="32650" xr:uid="{00000000-0005-0000-0000-0000CB7B0000}"/>
    <cellStyle name="Normal 79 2" xfId="32652" xr:uid="{00000000-0005-0000-0000-0000CC7B0000}"/>
    <cellStyle name="Normal 8" xfId="15" xr:uid="{00000000-0005-0000-0000-0000CD7B0000}"/>
    <cellStyle name="Normal 8 10" xfId="319" xr:uid="{00000000-0005-0000-0000-0000CE7B0000}"/>
    <cellStyle name="Normal 8 10 10" xfId="3653" xr:uid="{00000000-0005-0000-0000-0000CF7B0000}"/>
    <cellStyle name="Normal 8 10 10 2" xfId="24828" xr:uid="{00000000-0005-0000-0000-0000D07B0000}"/>
    <cellStyle name="Normal 8 10 10 2 2" xfId="31073" xr:uid="{00000000-0005-0000-0000-0000D17B0000}"/>
    <cellStyle name="Normal 8 10 10 3" xfId="27737" xr:uid="{00000000-0005-0000-0000-0000D27B0000}"/>
    <cellStyle name="Normal 8 10 11" xfId="4018" xr:uid="{00000000-0005-0000-0000-0000D37B0000}"/>
    <cellStyle name="Normal 8 10 11 2" xfId="24829" xr:uid="{00000000-0005-0000-0000-0000D47B0000}"/>
    <cellStyle name="Normal 8 10 11 2 2" xfId="31074" xr:uid="{00000000-0005-0000-0000-0000D57B0000}"/>
    <cellStyle name="Normal 8 10 11 3" xfId="27987" xr:uid="{00000000-0005-0000-0000-0000D67B0000}"/>
    <cellStyle name="Normal 8 10 12" xfId="5449" xr:uid="{00000000-0005-0000-0000-0000D77B0000}"/>
    <cellStyle name="Normal 8 10 12 2" xfId="24830" xr:uid="{00000000-0005-0000-0000-0000D87B0000}"/>
    <cellStyle name="Normal 8 10 12 2 2" xfId="31075" xr:uid="{00000000-0005-0000-0000-0000D97B0000}"/>
    <cellStyle name="Normal 8 10 12 3" xfId="28235" xr:uid="{00000000-0005-0000-0000-0000DA7B0000}"/>
    <cellStyle name="Normal 8 10 13" xfId="24831" xr:uid="{00000000-0005-0000-0000-0000DB7B0000}"/>
    <cellStyle name="Normal 8 10 13 2" xfId="31076" xr:uid="{00000000-0005-0000-0000-0000DC7B0000}"/>
    <cellStyle name="Normal 8 10 14" xfId="25471" xr:uid="{00000000-0005-0000-0000-0000DD7B0000}"/>
    <cellStyle name="Normal 8 10 2" xfId="678" xr:uid="{00000000-0005-0000-0000-0000DE7B0000}"/>
    <cellStyle name="Normal 8 10 2 2" xfId="24832" xr:uid="{00000000-0005-0000-0000-0000DF7B0000}"/>
    <cellStyle name="Normal 8 10 2 2 2" xfId="31077" xr:uid="{00000000-0005-0000-0000-0000E07B0000}"/>
    <cellStyle name="Normal 8 10 2 3" xfId="25717" xr:uid="{00000000-0005-0000-0000-0000E17B0000}"/>
    <cellStyle name="Normal 8 10 3" xfId="1105" xr:uid="{00000000-0005-0000-0000-0000E27B0000}"/>
    <cellStyle name="Normal 8 10 3 2" xfId="24833" xr:uid="{00000000-0005-0000-0000-0000E37B0000}"/>
    <cellStyle name="Normal 8 10 3 2 2" xfId="31078" xr:uid="{00000000-0005-0000-0000-0000E47B0000}"/>
    <cellStyle name="Normal 8 10 3 3" xfId="25994" xr:uid="{00000000-0005-0000-0000-0000E57B0000}"/>
    <cellStyle name="Normal 8 10 4" xfId="1469" xr:uid="{00000000-0005-0000-0000-0000E67B0000}"/>
    <cellStyle name="Normal 8 10 4 2" xfId="24834" xr:uid="{00000000-0005-0000-0000-0000E77B0000}"/>
    <cellStyle name="Normal 8 10 4 2 2" xfId="31079" xr:uid="{00000000-0005-0000-0000-0000E87B0000}"/>
    <cellStyle name="Normal 8 10 4 3" xfId="26243" xr:uid="{00000000-0005-0000-0000-0000E97B0000}"/>
    <cellStyle name="Normal 8 10 5" xfId="1833" xr:uid="{00000000-0005-0000-0000-0000EA7B0000}"/>
    <cellStyle name="Normal 8 10 5 2" xfId="24835" xr:uid="{00000000-0005-0000-0000-0000EB7B0000}"/>
    <cellStyle name="Normal 8 10 5 2 2" xfId="31080" xr:uid="{00000000-0005-0000-0000-0000EC7B0000}"/>
    <cellStyle name="Normal 8 10 5 3" xfId="26492" xr:uid="{00000000-0005-0000-0000-0000ED7B0000}"/>
    <cellStyle name="Normal 8 10 6" xfId="2197" xr:uid="{00000000-0005-0000-0000-0000EE7B0000}"/>
    <cellStyle name="Normal 8 10 6 2" xfId="24836" xr:uid="{00000000-0005-0000-0000-0000EF7B0000}"/>
    <cellStyle name="Normal 8 10 6 2 2" xfId="31081" xr:uid="{00000000-0005-0000-0000-0000F07B0000}"/>
    <cellStyle name="Normal 8 10 6 3" xfId="26741" xr:uid="{00000000-0005-0000-0000-0000F17B0000}"/>
    <cellStyle name="Normal 8 10 7" xfId="2561" xr:uid="{00000000-0005-0000-0000-0000F27B0000}"/>
    <cellStyle name="Normal 8 10 7 2" xfId="24837" xr:uid="{00000000-0005-0000-0000-0000F37B0000}"/>
    <cellStyle name="Normal 8 10 7 2 2" xfId="31082" xr:uid="{00000000-0005-0000-0000-0000F47B0000}"/>
    <cellStyle name="Normal 8 10 7 3" xfId="26990" xr:uid="{00000000-0005-0000-0000-0000F57B0000}"/>
    <cellStyle name="Normal 8 10 8" xfId="2925" xr:uid="{00000000-0005-0000-0000-0000F67B0000}"/>
    <cellStyle name="Normal 8 10 8 2" xfId="24838" xr:uid="{00000000-0005-0000-0000-0000F77B0000}"/>
    <cellStyle name="Normal 8 10 8 2 2" xfId="31083" xr:uid="{00000000-0005-0000-0000-0000F87B0000}"/>
    <cellStyle name="Normal 8 10 8 3" xfId="27239" xr:uid="{00000000-0005-0000-0000-0000F97B0000}"/>
    <cellStyle name="Normal 8 10 9" xfId="3289" xr:uid="{00000000-0005-0000-0000-0000FA7B0000}"/>
    <cellStyle name="Normal 8 10 9 2" xfId="24839" xr:uid="{00000000-0005-0000-0000-0000FB7B0000}"/>
    <cellStyle name="Normal 8 10 9 2 2" xfId="31084" xr:uid="{00000000-0005-0000-0000-0000FC7B0000}"/>
    <cellStyle name="Normal 8 10 9 3" xfId="27488" xr:uid="{00000000-0005-0000-0000-0000FD7B0000}"/>
    <cellStyle name="Normal 8 11" xfId="374" xr:uid="{00000000-0005-0000-0000-0000FE7B0000}"/>
    <cellStyle name="Normal 8 11 2" xfId="24840" xr:uid="{00000000-0005-0000-0000-0000FF7B0000}"/>
    <cellStyle name="Normal 8 11 2 2" xfId="31085" xr:uid="{00000000-0005-0000-0000-0000007C0000}"/>
    <cellStyle name="Normal 8 11 3" xfId="25501" xr:uid="{00000000-0005-0000-0000-0000017C0000}"/>
    <cellStyle name="Normal 8 12" xfId="801" xr:uid="{00000000-0005-0000-0000-0000027C0000}"/>
    <cellStyle name="Normal 8 12 2" xfId="24841" xr:uid="{00000000-0005-0000-0000-0000037C0000}"/>
    <cellStyle name="Normal 8 12 2 2" xfId="31086" xr:uid="{00000000-0005-0000-0000-0000047C0000}"/>
    <cellStyle name="Normal 8 12 3" xfId="25778" xr:uid="{00000000-0005-0000-0000-0000057C0000}"/>
    <cellStyle name="Normal 8 13" xfId="1205" xr:uid="{00000000-0005-0000-0000-0000067C0000}"/>
    <cellStyle name="Normal 8 13 2" xfId="24842" xr:uid="{00000000-0005-0000-0000-0000077C0000}"/>
    <cellStyle name="Normal 8 13 2 2" xfId="31087" xr:uid="{00000000-0005-0000-0000-0000087C0000}"/>
    <cellStyle name="Normal 8 13 3" xfId="26048" xr:uid="{00000000-0005-0000-0000-0000097C0000}"/>
    <cellStyle name="Normal 8 14" xfId="1569" xr:uid="{00000000-0005-0000-0000-00000A7C0000}"/>
    <cellStyle name="Normal 8 14 2" xfId="24843" xr:uid="{00000000-0005-0000-0000-00000B7C0000}"/>
    <cellStyle name="Normal 8 14 2 2" xfId="31088" xr:uid="{00000000-0005-0000-0000-00000C7C0000}"/>
    <cellStyle name="Normal 8 14 3" xfId="26297" xr:uid="{00000000-0005-0000-0000-00000D7C0000}"/>
    <cellStyle name="Normal 8 15" xfId="1886" xr:uid="{00000000-0005-0000-0000-00000E7C0000}"/>
    <cellStyle name="Normal 8 15 2" xfId="24844" xr:uid="{00000000-0005-0000-0000-00000F7C0000}"/>
    <cellStyle name="Normal 8 15 2 2" xfId="31089" xr:uid="{00000000-0005-0000-0000-0000107C0000}"/>
    <cellStyle name="Normal 8 15 3" xfId="26522" xr:uid="{00000000-0005-0000-0000-0000117C0000}"/>
    <cellStyle name="Normal 8 16" xfId="2297" xr:uid="{00000000-0005-0000-0000-0000127C0000}"/>
    <cellStyle name="Normal 8 16 2" xfId="24845" xr:uid="{00000000-0005-0000-0000-0000137C0000}"/>
    <cellStyle name="Normal 8 16 2 2" xfId="31090" xr:uid="{00000000-0005-0000-0000-0000147C0000}"/>
    <cellStyle name="Normal 8 16 3" xfId="26795" xr:uid="{00000000-0005-0000-0000-0000157C0000}"/>
    <cellStyle name="Normal 8 17" xfId="2661" xr:uid="{00000000-0005-0000-0000-0000167C0000}"/>
    <cellStyle name="Normal 8 17 2" xfId="24846" xr:uid="{00000000-0005-0000-0000-0000177C0000}"/>
    <cellStyle name="Normal 8 17 2 2" xfId="31091" xr:uid="{00000000-0005-0000-0000-0000187C0000}"/>
    <cellStyle name="Normal 8 17 3" xfId="27044" xr:uid="{00000000-0005-0000-0000-0000197C0000}"/>
    <cellStyle name="Normal 8 18" xfId="3025" xr:uid="{00000000-0005-0000-0000-00001A7C0000}"/>
    <cellStyle name="Normal 8 18 2" xfId="24847" xr:uid="{00000000-0005-0000-0000-00001B7C0000}"/>
    <cellStyle name="Normal 8 18 2 2" xfId="31092" xr:uid="{00000000-0005-0000-0000-00001C7C0000}"/>
    <cellStyle name="Normal 8 18 3" xfId="27293" xr:uid="{00000000-0005-0000-0000-00001D7C0000}"/>
    <cellStyle name="Normal 8 19" xfId="3382" xr:uid="{00000000-0005-0000-0000-00001E7C0000}"/>
    <cellStyle name="Normal 8 19 2" xfId="24848" xr:uid="{00000000-0005-0000-0000-00001F7C0000}"/>
    <cellStyle name="Normal 8 19 2 2" xfId="31093" xr:uid="{00000000-0005-0000-0000-0000207C0000}"/>
    <cellStyle name="Normal 8 19 3" xfId="27541" xr:uid="{00000000-0005-0000-0000-0000217C0000}"/>
    <cellStyle name="Normal 8 2" xfId="59" xr:uid="{00000000-0005-0000-0000-0000227C0000}"/>
    <cellStyle name="Normal 8 2 10" xfId="3373" xr:uid="{00000000-0005-0000-0000-0000237C0000}"/>
    <cellStyle name="Normal 8 2 10 2" xfId="24849" xr:uid="{00000000-0005-0000-0000-0000247C0000}"/>
    <cellStyle name="Normal 8 2 10 2 2" xfId="31094" xr:uid="{00000000-0005-0000-0000-0000257C0000}"/>
    <cellStyle name="Normal 8 2 10 3" xfId="27536" xr:uid="{00000000-0005-0000-0000-0000267C0000}"/>
    <cellStyle name="Normal 8 2 11" xfId="3758" xr:uid="{00000000-0005-0000-0000-0000277C0000}"/>
    <cellStyle name="Normal 8 2 11 2" xfId="24850" xr:uid="{00000000-0005-0000-0000-0000287C0000}"/>
    <cellStyle name="Normal 8 2 11 2 2" xfId="31095" xr:uid="{00000000-0005-0000-0000-0000297C0000}"/>
    <cellStyle name="Normal 8 2 11 3" xfId="27795" xr:uid="{00000000-0005-0000-0000-00002A7C0000}"/>
    <cellStyle name="Normal 8 2 12" xfId="5189" xr:uid="{00000000-0005-0000-0000-00002B7C0000}"/>
    <cellStyle name="Normal 8 2 12 2" xfId="24851" xr:uid="{00000000-0005-0000-0000-00002C7C0000}"/>
    <cellStyle name="Normal 8 2 12 2 2" xfId="31096" xr:uid="{00000000-0005-0000-0000-00002D7C0000}"/>
    <cellStyle name="Normal 8 2 12 3" xfId="28043" xr:uid="{00000000-0005-0000-0000-00002E7C0000}"/>
    <cellStyle name="Normal 8 2 13" xfId="24852" xr:uid="{00000000-0005-0000-0000-00002F7C0000}"/>
    <cellStyle name="Normal 8 2 13 2" xfId="31097" xr:uid="{00000000-0005-0000-0000-0000307C0000}"/>
    <cellStyle name="Normal 8 2 14" xfId="25279" xr:uid="{00000000-0005-0000-0000-0000317C0000}"/>
    <cellStyle name="Normal 8 2 2" xfId="418" xr:uid="{00000000-0005-0000-0000-0000327C0000}"/>
    <cellStyle name="Normal 8 2 2 2" xfId="24853" xr:uid="{00000000-0005-0000-0000-0000337C0000}"/>
    <cellStyle name="Normal 8 2 2 2 2" xfId="31098" xr:uid="{00000000-0005-0000-0000-0000347C0000}"/>
    <cellStyle name="Normal 8 2 2 3" xfId="25525" xr:uid="{00000000-0005-0000-0000-0000357C0000}"/>
    <cellStyle name="Normal 8 2 3" xfId="845" xr:uid="{00000000-0005-0000-0000-0000367C0000}"/>
    <cellStyle name="Normal 8 2 3 2" xfId="24854" xr:uid="{00000000-0005-0000-0000-0000377C0000}"/>
    <cellStyle name="Normal 8 2 3 2 2" xfId="31099" xr:uid="{00000000-0005-0000-0000-0000387C0000}"/>
    <cellStyle name="Normal 8 2 3 3" xfId="25802" xr:uid="{00000000-0005-0000-0000-0000397C0000}"/>
    <cellStyle name="Normal 8 2 4" xfId="1202" xr:uid="{00000000-0005-0000-0000-00003A7C0000}"/>
    <cellStyle name="Normal 8 2 4 2" xfId="24855" xr:uid="{00000000-0005-0000-0000-00003B7C0000}"/>
    <cellStyle name="Normal 8 2 4 2 2" xfId="31100" xr:uid="{00000000-0005-0000-0000-00003C7C0000}"/>
    <cellStyle name="Normal 8 2 4 3" xfId="26046" xr:uid="{00000000-0005-0000-0000-00003D7C0000}"/>
    <cellStyle name="Normal 8 2 5" xfId="1566" xr:uid="{00000000-0005-0000-0000-00003E7C0000}"/>
    <cellStyle name="Normal 8 2 5 2" xfId="24856" xr:uid="{00000000-0005-0000-0000-00003F7C0000}"/>
    <cellStyle name="Normal 8 2 5 2 2" xfId="31101" xr:uid="{00000000-0005-0000-0000-0000407C0000}"/>
    <cellStyle name="Normal 8 2 5 3" xfId="26295" xr:uid="{00000000-0005-0000-0000-0000417C0000}"/>
    <cellStyle name="Normal 8 2 6" xfId="1937" xr:uid="{00000000-0005-0000-0000-0000427C0000}"/>
    <cellStyle name="Normal 8 2 6 2" xfId="24857" xr:uid="{00000000-0005-0000-0000-0000437C0000}"/>
    <cellStyle name="Normal 8 2 6 2 2" xfId="31102" xr:uid="{00000000-0005-0000-0000-0000447C0000}"/>
    <cellStyle name="Normal 8 2 6 3" xfId="26549" xr:uid="{00000000-0005-0000-0000-0000457C0000}"/>
    <cellStyle name="Normal 8 2 7" xfId="2294" xr:uid="{00000000-0005-0000-0000-0000467C0000}"/>
    <cellStyle name="Normal 8 2 7 2" xfId="24858" xr:uid="{00000000-0005-0000-0000-0000477C0000}"/>
    <cellStyle name="Normal 8 2 7 2 2" xfId="31103" xr:uid="{00000000-0005-0000-0000-0000487C0000}"/>
    <cellStyle name="Normal 8 2 7 3" xfId="26793" xr:uid="{00000000-0005-0000-0000-0000497C0000}"/>
    <cellStyle name="Normal 8 2 8" xfId="2658" xr:uid="{00000000-0005-0000-0000-00004A7C0000}"/>
    <cellStyle name="Normal 8 2 8 2" xfId="24859" xr:uid="{00000000-0005-0000-0000-00004B7C0000}"/>
    <cellStyle name="Normal 8 2 8 2 2" xfId="31104" xr:uid="{00000000-0005-0000-0000-00004C7C0000}"/>
    <cellStyle name="Normal 8 2 8 3" xfId="27042" xr:uid="{00000000-0005-0000-0000-00004D7C0000}"/>
    <cellStyle name="Normal 8 2 9" xfId="3022" xr:uid="{00000000-0005-0000-0000-00004E7C0000}"/>
    <cellStyle name="Normal 8 2 9 2" xfId="24860" xr:uid="{00000000-0005-0000-0000-00004F7C0000}"/>
    <cellStyle name="Normal 8 2 9 2 2" xfId="31105" xr:uid="{00000000-0005-0000-0000-0000507C0000}"/>
    <cellStyle name="Normal 8 2 9 3" xfId="27291" xr:uid="{00000000-0005-0000-0000-0000517C0000}"/>
    <cellStyle name="Normal 8 20" xfId="3714" xr:uid="{00000000-0005-0000-0000-0000527C0000}"/>
    <cellStyle name="Normal 8 20 2" xfId="24861" xr:uid="{00000000-0005-0000-0000-0000537C0000}"/>
    <cellStyle name="Normal 8 20 2 2" xfId="31106" xr:uid="{00000000-0005-0000-0000-0000547C0000}"/>
    <cellStyle name="Normal 8 20 3" xfId="27771" xr:uid="{00000000-0005-0000-0000-0000557C0000}"/>
    <cellStyle name="Normal 8 21" xfId="5145" xr:uid="{00000000-0005-0000-0000-0000567C0000}"/>
    <cellStyle name="Normal 8 21 2" xfId="24862" xr:uid="{00000000-0005-0000-0000-0000577C0000}"/>
    <cellStyle name="Normal 8 21 2 2" xfId="31107" xr:uid="{00000000-0005-0000-0000-0000587C0000}"/>
    <cellStyle name="Normal 8 21 3" xfId="28019" xr:uid="{00000000-0005-0000-0000-0000597C0000}"/>
    <cellStyle name="Normal 8 22" xfId="24863" xr:uid="{00000000-0005-0000-0000-00005A7C0000}"/>
    <cellStyle name="Normal 8 22 2" xfId="31108" xr:uid="{00000000-0005-0000-0000-00005B7C0000}"/>
    <cellStyle name="Normal 8 23" xfId="25255" xr:uid="{00000000-0005-0000-0000-00005C7C0000}"/>
    <cellStyle name="Normal 8 3" xfId="85" xr:uid="{00000000-0005-0000-0000-00005D7C0000}"/>
    <cellStyle name="Normal 8 3 10" xfId="3419" xr:uid="{00000000-0005-0000-0000-00005E7C0000}"/>
    <cellStyle name="Normal 8 3 10 2" xfId="24864" xr:uid="{00000000-0005-0000-0000-00005F7C0000}"/>
    <cellStyle name="Normal 8 3 10 2 2" xfId="31109" xr:uid="{00000000-0005-0000-0000-0000607C0000}"/>
    <cellStyle name="Normal 8 3 10 3" xfId="27564" xr:uid="{00000000-0005-0000-0000-0000617C0000}"/>
    <cellStyle name="Normal 8 3 11" xfId="3784" xr:uid="{00000000-0005-0000-0000-0000627C0000}"/>
    <cellStyle name="Normal 8 3 11 2" xfId="24865" xr:uid="{00000000-0005-0000-0000-0000637C0000}"/>
    <cellStyle name="Normal 8 3 11 2 2" xfId="31110" xr:uid="{00000000-0005-0000-0000-0000647C0000}"/>
    <cellStyle name="Normal 8 3 11 3" xfId="27814" xr:uid="{00000000-0005-0000-0000-0000657C0000}"/>
    <cellStyle name="Normal 8 3 12" xfId="5215" xr:uid="{00000000-0005-0000-0000-0000667C0000}"/>
    <cellStyle name="Normal 8 3 12 2" xfId="24866" xr:uid="{00000000-0005-0000-0000-0000677C0000}"/>
    <cellStyle name="Normal 8 3 12 2 2" xfId="31111" xr:uid="{00000000-0005-0000-0000-0000687C0000}"/>
    <cellStyle name="Normal 8 3 12 3" xfId="28062" xr:uid="{00000000-0005-0000-0000-0000697C0000}"/>
    <cellStyle name="Normal 8 3 13" xfId="24867" xr:uid="{00000000-0005-0000-0000-00006A7C0000}"/>
    <cellStyle name="Normal 8 3 13 2" xfId="31112" xr:uid="{00000000-0005-0000-0000-00006B7C0000}"/>
    <cellStyle name="Normal 8 3 14" xfId="25298" xr:uid="{00000000-0005-0000-0000-00006C7C0000}"/>
    <cellStyle name="Normal 8 3 2" xfId="444" xr:uid="{00000000-0005-0000-0000-00006D7C0000}"/>
    <cellStyle name="Normal 8 3 2 2" xfId="24868" xr:uid="{00000000-0005-0000-0000-00006E7C0000}"/>
    <cellStyle name="Normal 8 3 2 2 2" xfId="31113" xr:uid="{00000000-0005-0000-0000-00006F7C0000}"/>
    <cellStyle name="Normal 8 3 2 3" xfId="25544" xr:uid="{00000000-0005-0000-0000-0000707C0000}"/>
    <cellStyle name="Normal 8 3 3" xfId="871" xr:uid="{00000000-0005-0000-0000-0000717C0000}"/>
    <cellStyle name="Normal 8 3 3 2" xfId="24869" xr:uid="{00000000-0005-0000-0000-0000727C0000}"/>
    <cellStyle name="Normal 8 3 3 2 2" xfId="31114" xr:uid="{00000000-0005-0000-0000-0000737C0000}"/>
    <cellStyle name="Normal 8 3 3 3" xfId="25821" xr:uid="{00000000-0005-0000-0000-0000747C0000}"/>
    <cellStyle name="Normal 8 3 4" xfId="1235" xr:uid="{00000000-0005-0000-0000-0000757C0000}"/>
    <cellStyle name="Normal 8 3 4 2" xfId="24870" xr:uid="{00000000-0005-0000-0000-0000767C0000}"/>
    <cellStyle name="Normal 8 3 4 2 2" xfId="31115" xr:uid="{00000000-0005-0000-0000-0000777C0000}"/>
    <cellStyle name="Normal 8 3 4 3" xfId="26070" xr:uid="{00000000-0005-0000-0000-0000787C0000}"/>
    <cellStyle name="Normal 8 3 5" xfId="1599" xr:uid="{00000000-0005-0000-0000-0000797C0000}"/>
    <cellStyle name="Normal 8 3 5 2" xfId="24871" xr:uid="{00000000-0005-0000-0000-00007A7C0000}"/>
    <cellStyle name="Normal 8 3 5 2 2" xfId="31116" xr:uid="{00000000-0005-0000-0000-00007B7C0000}"/>
    <cellStyle name="Normal 8 3 5 3" xfId="26319" xr:uid="{00000000-0005-0000-0000-00007C7C0000}"/>
    <cellStyle name="Normal 8 3 6" xfId="1963" xr:uid="{00000000-0005-0000-0000-00007D7C0000}"/>
    <cellStyle name="Normal 8 3 6 2" xfId="24872" xr:uid="{00000000-0005-0000-0000-00007E7C0000}"/>
    <cellStyle name="Normal 8 3 6 2 2" xfId="31117" xr:uid="{00000000-0005-0000-0000-00007F7C0000}"/>
    <cellStyle name="Normal 8 3 6 3" xfId="26568" xr:uid="{00000000-0005-0000-0000-0000807C0000}"/>
    <cellStyle name="Normal 8 3 7" xfId="2327" xr:uid="{00000000-0005-0000-0000-0000817C0000}"/>
    <cellStyle name="Normal 8 3 7 2" xfId="24873" xr:uid="{00000000-0005-0000-0000-0000827C0000}"/>
    <cellStyle name="Normal 8 3 7 2 2" xfId="31118" xr:uid="{00000000-0005-0000-0000-0000837C0000}"/>
    <cellStyle name="Normal 8 3 7 3" xfId="26817" xr:uid="{00000000-0005-0000-0000-0000847C0000}"/>
    <cellStyle name="Normal 8 3 8" xfId="2691" xr:uid="{00000000-0005-0000-0000-0000857C0000}"/>
    <cellStyle name="Normal 8 3 8 2" xfId="24874" xr:uid="{00000000-0005-0000-0000-0000867C0000}"/>
    <cellStyle name="Normal 8 3 8 2 2" xfId="31119" xr:uid="{00000000-0005-0000-0000-0000877C0000}"/>
    <cellStyle name="Normal 8 3 8 3" xfId="27066" xr:uid="{00000000-0005-0000-0000-0000887C0000}"/>
    <cellStyle name="Normal 8 3 9" xfId="3055" xr:uid="{00000000-0005-0000-0000-0000897C0000}"/>
    <cellStyle name="Normal 8 3 9 2" xfId="24875" xr:uid="{00000000-0005-0000-0000-00008A7C0000}"/>
    <cellStyle name="Normal 8 3 9 2 2" xfId="31120" xr:uid="{00000000-0005-0000-0000-00008B7C0000}"/>
    <cellStyle name="Normal 8 3 9 3" xfId="27315" xr:uid="{00000000-0005-0000-0000-00008C7C0000}"/>
    <cellStyle name="Normal 8 4" xfId="115" xr:uid="{00000000-0005-0000-0000-00008D7C0000}"/>
    <cellStyle name="Normal 8 4 10" xfId="3449" xr:uid="{00000000-0005-0000-0000-00008E7C0000}"/>
    <cellStyle name="Normal 8 4 10 2" xfId="24876" xr:uid="{00000000-0005-0000-0000-00008F7C0000}"/>
    <cellStyle name="Normal 8 4 10 2 2" xfId="31121" xr:uid="{00000000-0005-0000-0000-0000907C0000}"/>
    <cellStyle name="Normal 8 4 10 3" xfId="27593" xr:uid="{00000000-0005-0000-0000-0000917C0000}"/>
    <cellStyle name="Normal 8 4 11" xfId="3814" xr:uid="{00000000-0005-0000-0000-0000927C0000}"/>
    <cellStyle name="Normal 8 4 11 2" xfId="24877" xr:uid="{00000000-0005-0000-0000-0000937C0000}"/>
    <cellStyle name="Normal 8 4 11 2 2" xfId="31122" xr:uid="{00000000-0005-0000-0000-0000947C0000}"/>
    <cellStyle name="Normal 8 4 11 3" xfId="27843" xr:uid="{00000000-0005-0000-0000-0000957C0000}"/>
    <cellStyle name="Normal 8 4 12" xfId="5245" xr:uid="{00000000-0005-0000-0000-0000967C0000}"/>
    <cellStyle name="Normal 8 4 12 2" xfId="24878" xr:uid="{00000000-0005-0000-0000-0000977C0000}"/>
    <cellStyle name="Normal 8 4 12 2 2" xfId="31123" xr:uid="{00000000-0005-0000-0000-0000987C0000}"/>
    <cellStyle name="Normal 8 4 12 3" xfId="28091" xr:uid="{00000000-0005-0000-0000-0000997C0000}"/>
    <cellStyle name="Normal 8 4 13" xfId="24879" xr:uid="{00000000-0005-0000-0000-00009A7C0000}"/>
    <cellStyle name="Normal 8 4 13 2" xfId="31124" xr:uid="{00000000-0005-0000-0000-00009B7C0000}"/>
    <cellStyle name="Normal 8 4 14" xfId="25327" xr:uid="{00000000-0005-0000-0000-00009C7C0000}"/>
    <cellStyle name="Normal 8 4 2" xfId="474" xr:uid="{00000000-0005-0000-0000-00009D7C0000}"/>
    <cellStyle name="Normal 8 4 2 2" xfId="24880" xr:uid="{00000000-0005-0000-0000-00009E7C0000}"/>
    <cellStyle name="Normal 8 4 2 2 2" xfId="31125" xr:uid="{00000000-0005-0000-0000-00009F7C0000}"/>
    <cellStyle name="Normal 8 4 2 3" xfId="25573" xr:uid="{00000000-0005-0000-0000-0000A07C0000}"/>
    <cellStyle name="Normal 8 4 3" xfId="901" xr:uid="{00000000-0005-0000-0000-0000A17C0000}"/>
    <cellStyle name="Normal 8 4 3 2" xfId="24881" xr:uid="{00000000-0005-0000-0000-0000A27C0000}"/>
    <cellStyle name="Normal 8 4 3 2 2" xfId="31126" xr:uid="{00000000-0005-0000-0000-0000A37C0000}"/>
    <cellStyle name="Normal 8 4 3 3" xfId="25850" xr:uid="{00000000-0005-0000-0000-0000A47C0000}"/>
    <cellStyle name="Normal 8 4 4" xfId="1265" xr:uid="{00000000-0005-0000-0000-0000A57C0000}"/>
    <cellStyle name="Normal 8 4 4 2" xfId="24882" xr:uid="{00000000-0005-0000-0000-0000A67C0000}"/>
    <cellStyle name="Normal 8 4 4 2 2" xfId="31127" xr:uid="{00000000-0005-0000-0000-0000A77C0000}"/>
    <cellStyle name="Normal 8 4 4 3" xfId="26099" xr:uid="{00000000-0005-0000-0000-0000A87C0000}"/>
    <cellStyle name="Normal 8 4 5" xfId="1629" xr:uid="{00000000-0005-0000-0000-0000A97C0000}"/>
    <cellStyle name="Normal 8 4 5 2" xfId="24883" xr:uid="{00000000-0005-0000-0000-0000AA7C0000}"/>
    <cellStyle name="Normal 8 4 5 2 2" xfId="31128" xr:uid="{00000000-0005-0000-0000-0000AB7C0000}"/>
    <cellStyle name="Normal 8 4 5 3" xfId="26348" xr:uid="{00000000-0005-0000-0000-0000AC7C0000}"/>
    <cellStyle name="Normal 8 4 6" xfId="1993" xr:uid="{00000000-0005-0000-0000-0000AD7C0000}"/>
    <cellStyle name="Normal 8 4 6 2" xfId="24884" xr:uid="{00000000-0005-0000-0000-0000AE7C0000}"/>
    <cellStyle name="Normal 8 4 6 2 2" xfId="31129" xr:uid="{00000000-0005-0000-0000-0000AF7C0000}"/>
    <cellStyle name="Normal 8 4 6 3" xfId="26597" xr:uid="{00000000-0005-0000-0000-0000B07C0000}"/>
    <cellStyle name="Normal 8 4 7" xfId="2357" xr:uid="{00000000-0005-0000-0000-0000B17C0000}"/>
    <cellStyle name="Normal 8 4 7 2" xfId="24885" xr:uid="{00000000-0005-0000-0000-0000B27C0000}"/>
    <cellStyle name="Normal 8 4 7 2 2" xfId="31130" xr:uid="{00000000-0005-0000-0000-0000B37C0000}"/>
    <cellStyle name="Normal 8 4 7 3" xfId="26846" xr:uid="{00000000-0005-0000-0000-0000B47C0000}"/>
    <cellStyle name="Normal 8 4 8" xfId="2721" xr:uid="{00000000-0005-0000-0000-0000B57C0000}"/>
    <cellStyle name="Normal 8 4 8 2" xfId="24886" xr:uid="{00000000-0005-0000-0000-0000B67C0000}"/>
    <cellStyle name="Normal 8 4 8 2 2" xfId="31131" xr:uid="{00000000-0005-0000-0000-0000B77C0000}"/>
    <cellStyle name="Normal 8 4 8 3" xfId="27095" xr:uid="{00000000-0005-0000-0000-0000B87C0000}"/>
    <cellStyle name="Normal 8 4 9" xfId="3085" xr:uid="{00000000-0005-0000-0000-0000B97C0000}"/>
    <cellStyle name="Normal 8 4 9 2" xfId="24887" xr:uid="{00000000-0005-0000-0000-0000BA7C0000}"/>
    <cellStyle name="Normal 8 4 9 2 2" xfId="31132" xr:uid="{00000000-0005-0000-0000-0000BB7C0000}"/>
    <cellStyle name="Normal 8 4 9 3" xfId="27344" xr:uid="{00000000-0005-0000-0000-0000BC7C0000}"/>
    <cellStyle name="Normal 8 5" xfId="150" xr:uid="{00000000-0005-0000-0000-0000BD7C0000}"/>
    <cellStyle name="Normal 8 5 10" xfId="3484" xr:uid="{00000000-0005-0000-0000-0000BE7C0000}"/>
    <cellStyle name="Normal 8 5 10 2" xfId="24888" xr:uid="{00000000-0005-0000-0000-0000BF7C0000}"/>
    <cellStyle name="Normal 8 5 10 2 2" xfId="31133" xr:uid="{00000000-0005-0000-0000-0000C07C0000}"/>
    <cellStyle name="Normal 8 5 10 3" xfId="27618" xr:uid="{00000000-0005-0000-0000-0000C17C0000}"/>
    <cellStyle name="Normal 8 5 11" xfId="3849" xr:uid="{00000000-0005-0000-0000-0000C27C0000}"/>
    <cellStyle name="Normal 8 5 11 2" xfId="24889" xr:uid="{00000000-0005-0000-0000-0000C37C0000}"/>
    <cellStyle name="Normal 8 5 11 2 2" xfId="31134" xr:uid="{00000000-0005-0000-0000-0000C47C0000}"/>
    <cellStyle name="Normal 8 5 11 3" xfId="27868" xr:uid="{00000000-0005-0000-0000-0000C57C0000}"/>
    <cellStyle name="Normal 8 5 12" xfId="5280" xr:uid="{00000000-0005-0000-0000-0000C67C0000}"/>
    <cellStyle name="Normal 8 5 12 2" xfId="24890" xr:uid="{00000000-0005-0000-0000-0000C77C0000}"/>
    <cellStyle name="Normal 8 5 12 2 2" xfId="31135" xr:uid="{00000000-0005-0000-0000-0000C87C0000}"/>
    <cellStyle name="Normal 8 5 12 3" xfId="28116" xr:uid="{00000000-0005-0000-0000-0000C97C0000}"/>
    <cellStyle name="Normal 8 5 13" xfId="24891" xr:uid="{00000000-0005-0000-0000-0000CA7C0000}"/>
    <cellStyle name="Normal 8 5 13 2" xfId="31136" xr:uid="{00000000-0005-0000-0000-0000CB7C0000}"/>
    <cellStyle name="Normal 8 5 14" xfId="25352" xr:uid="{00000000-0005-0000-0000-0000CC7C0000}"/>
    <cellStyle name="Normal 8 5 2" xfId="509" xr:uid="{00000000-0005-0000-0000-0000CD7C0000}"/>
    <cellStyle name="Normal 8 5 2 2" xfId="24892" xr:uid="{00000000-0005-0000-0000-0000CE7C0000}"/>
    <cellStyle name="Normal 8 5 2 2 2" xfId="31137" xr:uid="{00000000-0005-0000-0000-0000CF7C0000}"/>
    <cellStyle name="Normal 8 5 2 3" xfId="25598" xr:uid="{00000000-0005-0000-0000-0000D07C0000}"/>
    <cellStyle name="Normal 8 5 3" xfId="936" xr:uid="{00000000-0005-0000-0000-0000D17C0000}"/>
    <cellStyle name="Normal 8 5 3 2" xfId="24893" xr:uid="{00000000-0005-0000-0000-0000D27C0000}"/>
    <cellStyle name="Normal 8 5 3 2 2" xfId="31138" xr:uid="{00000000-0005-0000-0000-0000D37C0000}"/>
    <cellStyle name="Normal 8 5 3 3" xfId="25875" xr:uid="{00000000-0005-0000-0000-0000D47C0000}"/>
    <cellStyle name="Normal 8 5 4" xfId="1300" xr:uid="{00000000-0005-0000-0000-0000D57C0000}"/>
    <cellStyle name="Normal 8 5 4 2" xfId="24894" xr:uid="{00000000-0005-0000-0000-0000D67C0000}"/>
    <cellStyle name="Normal 8 5 4 2 2" xfId="31139" xr:uid="{00000000-0005-0000-0000-0000D77C0000}"/>
    <cellStyle name="Normal 8 5 4 3" xfId="26124" xr:uid="{00000000-0005-0000-0000-0000D87C0000}"/>
    <cellStyle name="Normal 8 5 5" xfId="1664" xr:uid="{00000000-0005-0000-0000-0000D97C0000}"/>
    <cellStyle name="Normal 8 5 5 2" xfId="24895" xr:uid="{00000000-0005-0000-0000-0000DA7C0000}"/>
    <cellStyle name="Normal 8 5 5 2 2" xfId="31140" xr:uid="{00000000-0005-0000-0000-0000DB7C0000}"/>
    <cellStyle name="Normal 8 5 5 3" xfId="26373" xr:uid="{00000000-0005-0000-0000-0000DC7C0000}"/>
    <cellStyle name="Normal 8 5 6" xfId="2028" xr:uid="{00000000-0005-0000-0000-0000DD7C0000}"/>
    <cellStyle name="Normal 8 5 6 2" xfId="24896" xr:uid="{00000000-0005-0000-0000-0000DE7C0000}"/>
    <cellStyle name="Normal 8 5 6 2 2" xfId="31141" xr:uid="{00000000-0005-0000-0000-0000DF7C0000}"/>
    <cellStyle name="Normal 8 5 6 3" xfId="26622" xr:uid="{00000000-0005-0000-0000-0000E07C0000}"/>
    <cellStyle name="Normal 8 5 7" xfId="2392" xr:uid="{00000000-0005-0000-0000-0000E17C0000}"/>
    <cellStyle name="Normal 8 5 7 2" xfId="24897" xr:uid="{00000000-0005-0000-0000-0000E27C0000}"/>
    <cellStyle name="Normal 8 5 7 2 2" xfId="31142" xr:uid="{00000000-0005-0000-0000-0000E37C0000}"/>
    <cellStyle name="Normal 8 5 7 3" xfId="26871" xr:uid="{00000000-0005-0000-0000-0000E47C0000}"/>
    <cellStyle name="Normal 8 5 8" xfId="2756" xr:uid="{00000000-0005-0000-0000-0000E57C0000}"/>
    <cellStyle name="Normal 8 5 8 2" xfId="24898" xr:uid="{00000000-0005-0000-0000-0000E67C0000}"/>
    <cellStyle name="Normal 8 5 8 2 2" xfId="31143" xr:uid="{00000000-0005-0000-0000-0000E77C0000}"/>
    <cellStyle name="Normal 8 5 8 3" xfId="27120" xr:uid="{00000000-0005-0000-0000-0000E87C0000}"/>
    <cellStyle name="Normal 8 5 9" xfId="3120" xr:uid="{00000000-0005-0000-0000-0000E97C0000}"/>
    <cellStyle name="Normal 8 5 9 2" xfId="24899" xr:uid="{00000000-0005-0000-0000-0000EA7C0000}"/>
    <cellStyle name="Normal 8 5 9 2 2" xfId="31144" xr:uid="{00000000-0005-0000-0000-0000EB7C0000}"/>
    <cellStyle name="Normal 8 5 9 3" xfId="27369" xr:uid="{00000000-0005-0000-0000-0000EC7C0000}"/>
    <cellStyle name="Normal 8 6" xfId="185" xr:uid="{00000000-0005-0000-0000-0000ED7C0000}"/>
    <cellStyle name="Normal 8 6 10" xfId="3519" xr:uid="{00000000-0005-0000-0000-0000EE7C0000}"/>
    <cellStyle name="Normal 8 6 10 2" xfId="24900" xr:uid="{00000000-0005-0000-0000-0000EF7C0000}"/>
    <cellStyle name="Normal 8 6 10 2 2" xfId="31145" xr:uid="{00000000-0005-0000-0000-0000F07C0000}"/>
    <cellStyle name="Normal 8 6 10 3" xfId="27643" xr:uid="{00000000-0005-0000-0000-0000F17C0000}"/>
    <cellStyle name="Normal 8 6 11" xfId="3884" xr:uid="{00000000-0005-0000-0000-0000F27C0000}"/>
    <cellStyle name="Normal 8 6 11 2" xfId="24901" xr:uid="{00000000-0005-0000-0000-0000F37C0000}"/>
    <cellStyle name="Normal 8 6 11 2 2" xfId="31146" xr:uid="{00000000-0005-0000-0000-0000F47C0000}"/>
    <cellStyle name="Normal 8 6 11 3" xfId="27893" xr:uid="{00000000-0005-0000-0000-0000F57C0000}"/>
    <cellStyle name="Normal 8 6 12" xfId="5315" xr:uid="{00000000-0005-0000-0000-0000F67C0000}"/>
    <cellStyle name="Normal 8 6 12 2" xfId="24902" xr:uid="{00000000-0005-0000-0000-0000F77C0000}"/>
    <cellStyle name="Normal 8 6 12 2 2" xfId="31147" xr:uid="{00000000-0005-0000-0000-0000F87C0000}"/>
    <cellStyle name="Normal 8 6 12 3" xfId="28141" xr:uid="{00000000-0005-0000-0000-0000F97C0000}"/>
    <cellStyle name="Normal 8 6 13" xfId="24903" xr:uid="{00000000-0005-0000-0000-0000FA7C0000}"/>
    <cellStyle name="Normal 8 6 13 2" xfId="31148" xr:uid="{00000000-0005-0000-0000-0000FB7C0000}"/>
    <cellStyle name="Normal 8 6 14" xfId="25377" xr:uid="{00000000-0005-0000-0000-0000FC7C0000}"/>
    <cellStyle name="Normal 8 6 2" xfId="544" xr:uid="{00000000-0005-0000-0000-0000FD7C0000}"/>
    <cellStyle name="Normal 8 6 2 2" xfId="24904" xr:uid="{00000000-0005-0000-0000-0000FE7C0000}"/>
    <cellStyle name="Normal 8 6 2 2 2" xfId="31149" xr:uid="{00000000-0005-0000-0000-0000FF7C0000}"/>
    <cellStyle name="Normal 8 6 2 3" xfId="25623" xr:uid="{00000000-0005-0000-0000-0000007D0000}"/>
    <cellStyle name="Normal 8 6 3" xfId="971" xr:uid="{00000000-0005-0000-0000-0000017D0000}"/>
    <cellStyle name="Normal 8 6 3 2" xfId="24905" xr:uid="{00000000-0005-0000-0000-0000027D0000}"/>
    <cellStyle name="Normal 8 6 3 2 2" xfId="31150" xr:uid="{00000000-0005-0000-0000-0000037D0000}"/>
    <cellStyle name="Normal 8 6 3 3" xfId="25900" xr:uid="{00000000-0005-0000-0000-0000047D0000}"/>
    <cellStyle name="Normal 8 6 4" xfId="1335" xr:uid="{00000000-0005-0000-0000-0000057D0000}"/>
    <cellStyle name="Normal 8 6 4 2" xfId="24906" xr:uid="{00000000-0005-0000-0000-0000067D0000}"/>
    <cellStyle name="Normal 8 6 4 2 2" xfId="31151" xr:uid="{00000000-0005-0000-0000-0000077D0000}"/>
    <cellStyle name="Normal 8 6 4 3" xfId="26149" xr:uid="{00000000-0005-0000-0000-0000087D0000}"/>
    <cellStyle name="Normal 8 6 5" xfId="1699" xr:uid="{00000000-0005-0000-0000-0000097D0000}"/>
    <cellStyle name="Normal 8 6 5 2" xfId="24907" xr:uid="{00000000-0005-0000-0000-00000A7D0000}"/>
    <cellStyle name="Normal 8 6 5 2 2" xfId="31152" xr:uid="{00000000-0005-0000-0000-00000B7D0000}"/>
    <cellStyle name="Normal 8 6 5 3" xfId="26398" xr:uid="{00000000-0005-0000-0000-00000C7D0000}"/>
    <cellStyle name="Normal 8 6 6" xfId="2063" xr:uid="{00000000-0005-0000-0000-00000D7D0000}"/>
    <cellStyle name="Normal 8 6 6 2" xfId="24908" xr:uid="{00000000-0005-0000-0000-00000E7D0000}"/>
    <cellStyle name="Normal 8 6 6 2 2" xfId="31153" xr:uid="{00000000-0005-0000-0000-00000F7D0000}"/>
    <cellStyle name="Normal 8 6 6 3" xfId="26647" xr:uid="{00000000-0005-0000-0000-0000107D0000}"/>
    <cellStyle name="Normal 8 6 7" xfId="2427" xr:uid="{00000000-0005-0000-0000-0000117D0000}"/>
    <cellStyle name="Normal 8 6 7 2" xfId="24909" xr:uid="{00000000-0005-0000-0000-0000127D0000}"/>
    <cellStyle name="Normal 8 6 7 2 2" xfId="31154" xr:uid="{00000000-0005-0000-0000-0000137D0000}"/>
    <cellStyle name="Normal 8 6 7 3" xfId="26896" xr:uid="{00000000-0005-0000-0000-0000147D0000}"/>
    <cellStyle name="Normal 8 6 8" xfId="2791" xr:uid="{00000000-0005-0000-0000-0000157D0000}"/>
    <cellStyle name="Normal 8 6 8 2" xfId="24910" xr:uid="{00000000-0005-0000-0000-0000167D0000}"/>
    <cellStyle name="Normal 8 6 8 2 2" xfId="31155" xr:uid="{00000000-0005-0000-0000-0000177D0000}"/>
    <cellStyle name="Normal 8 6 8 3" xfId="27145" xr:uid="{00000000-0005-0000-0000-0000187D0000}"/>
    <cellStyle name="Normal 8 6 9" xfId="3155" xr:uid="{00000000-0005-0000-0000-0000197D0000}"/>
    <cellStyle name="Normal 8 6 9 2" xfId="24911" xr:uid="{00000000-0005-0000-0000-00001A7D0000}"/>
    <cellStyle name="Normal 8 6 9 2 2" xfId="31156" xr:uid="{00000000-0005-0000-0000-00001B7D0000}"/>
    <cellStyle name="Normal 8 6 9 3" xfId="27394" xr:uid="{00000000-0005-0000-0000-00001C7D0000}"/>
    <cellStyle name="Normal 8 7" xfId="219" xr:uid="{00000000-0005-0000-0000-00001D7D0000}"/>
    <cellStyle name="Normal 8 7 10" xfId="3553" xr:uid="{00000000-0005-0000-0000-00001E7D0000}"/>
    <cellStyle name="Normal 8 7 10 2" xfId="24912" xr:uid="{00000000-0005-0000-0000-00001F7D0000}"/>
    <cellStyle name="Normal 8 7 10 2 2" xfId="31157" xr:uid="{00000000-0005-0000-0000-0000207D0000}"/>
    <cellStyle name="Normal 8 7 10 3" xfId="27667" xr:uid="{00000000-0005-0000-0000-0000217D0000}"/>
    <cellStyle name="Normal 8 7 11" xfId="3918" xr:uid="{00000000-0005-0000-0000-0000227D0000}"/>
    <cellStyle name="Normal 8 7 11 2" xfId="24913" xr:uid="{00000000-0005-0000-0000-0000237D0000}"/>
    <cellStyle name="Normal 8 7 11 2 2" xfId="31158" xr:uid="{00000000-0005-0000-0000-0000247D0000}"/>
    <cellStyle name="Normal 8 7 11 3" xfId="27917" xr:uid="{00000000-0005-0000-0000-0000257D0000}"/>
    <cellStyle name="Normal 8 7 12" xfId="5349" xr:uid="{00000000-0005-0000-0000-0000267D0000}"/>
    <cellStyle name="Normal 8 7 12 2" xfId="24914" xr:uid="{00000000-0005-0000-0000-0000277D0000}"/>
    <cellStyle name="Normal 8 7 12 2 2" xfId="31159" xr:uid="{00000000-0005-0000-0000-0000287D0000}"/>
    <cellStyle name="Normal 8 7 12 3" xfId="28165" xr:uid="{00000000-0005-0000-0000-0000297D0000}"/>
    <cellStyle name="Normal 8 7 13" xfId="24915" xr:uid="{00000000-0005-0000-0000-00002A7D0000}"/>
    <cellStyle name="Normal 8 7 13 2" xfId="31160" xr:uid="{00000000-0005-0000-0000-00002B7D0000}"/>
    <cellStyle name="Normal 8 7 14" xfId="25401" xr:uid="{00000000-0005-0000-0000-00002C7D0000}"/>
    <cellStyle name="Normal 8 7 2" xfId="578" xr:uid="{00000000-0005-0000-0000-00002D7D0000}"/>
    <cellStyle name="Normal 8 7 2 2" xfId="24916" xr:uid="{00000000-0005-0000-0000-00002E7D0000}"/>
    <cellStyle name="Normal 8 7 2 2 2" xfId="31161" xr:uid="{00000000-0005-0000-0000-00002F7D0000}"/>
    <cellStyle name="Normal 8 7 2 3" xfId="25647" xr:uid="{00000000-0005-0000-0000-0000307D0000}"/>
    <cellStyle name="Normal 8 7 3" xfId="1005" xr:uid="{00000000-0005-0000-0000-0000317D0000}"/>
    <cellStyle name="Normal 8 7 3 2" xfId="24917" xr:uid="{00000000-0005-0000-0000-0000327D0000}"/>
    <cellStyle name="Normal 8 7 3 2 2" xfId="31162" xr:uid="{00000000-0005-0000-0000-0000337D0000}"/>
    <cellStyle name="Normal 8 7 3 3" xfId="25924" xr:uid="{00000000-0005-0000-0000-0000347D0000}"/>
    <cellStyle name="Normal 8 7 4" xfId="1369" xr:uid="{00000000-0005-0000-0000-0000357D0000}"/>
    <cellStyle name="Normal 8 7 4 2" xfId="24918" xr:uid="{00000000-0005-0000-0000-0000367D0000}"/>
    <cellStyle name="Normal 8 7 4 2 2" xfId="31163" xr:uid="{00000000-0005-0000-0000-0000377D0000}"/>
    <cellStyle name="Normal 8 7 4 3" xfId="26173" xr:uid="{00000000-0005-0000-0000-0000387D0000}"/>
    <cellStyle name="Normal 8 7 5" xfId="1733" xr:uid="{00000000-0005-0000-0000-0000397D0000}"/>
    <cellStyle name="Normal 8 7 5 2" xfId="24919" xr:uid="{00000000-0005-0000-0000-00003A7D0000}"/>
    <cellStyle name="Normal 8 7 5 2 2" xfId="31164" xr:uid="{00000000-0005-0000-0000-00003B7D0000}"/>
    <cellStyle name="Normal 8 7 5 3" xfId="26422" xr:uid="{00000000-0005-0000-0000-00003C7D0000}"/>
    <cellStyle name="Normal 8 7 6" xfId="2097" xr:uid="{00000000-0005-0000-0000-00003D7D0000}"/>
    <cellStyle name="Normal 8 7 6 2" xfId="24920" xr:uid="{00000000-0005-0000-0000-00003E7D0000}"/>
    <cellStyle name="Normal 8 7 6 2 2" xfId="31165" xr:uid="{00000000-0005-0000-0000-00003F7D0000}"/>
    <cellStyle name="Normal 8 7 6 3" xfId="26671" xr:uid="{00000000-0005-0000-0000-0000407D0000}"/>
    <cellStyle name="Normal 8 7 7" xfId="2461" xr:uid="{00000000-0005-0000-0000-0000417D0000}"/>
    <cellStyle name="Normal 8 7 7 2" xfId="24921" xr:uid="{00000000-0005-0000-0000-0000427D0000}"/>
    <cellStyle name="Normal 8 7 7 2 2" xfId="31166" xr:uid="{00000000-0005-0000-0000-0000437D0000}"/>
    <cellStyle name="Normal 8 7 7 3" xfId="26920" xr:uid="{00000000-0005-0000-0000-0000447D0000}"/>
    <cellStyle name="Normal 8 7 8" xfId="2825" xr:uid="{00000000-0005-0000-0000-0000457D0000}"/>
    <cellStyle name="Normal 8 7 8 2" xfId="24922" xr:uid="{00000000-0005-0000-0000-0000467D0000}"/>
    <cellStyle name="Normal 8 7 8 2 2" xfId="31167" xr:uid="{00000000-0005-0000-0000-0000477D0000}"/>
    <cellStyle name="Normal 8 7 8 3" xfId="27169" xr:uid="{00000000-0005-0000-0000-0000487D0000}"/>
    <cellStyle name="Normal 8 7 9" xfId="3189" xr:uid="{00000000-0005-0000-0000-0000497D0000}"/>
    <cellStyle name="Normal 8 7 9 2" xfId="24923" xr:uid="{00000000-0005-0000-0000-00004A7D0000}"/>
    <cellStyle name="Normal 8 7 9 2 2" xfId="31168" xr:uid="{00000000-0005-0000-0000-00004B7D0000}"/>
    <cellStyle name="Normal 8 7 9 3" xfId="27418" xr:uid="{00000000-0005-0000-0000-00004C7D0000}"/>
    <cellStyle name="Normal 8 8" xfId="253" xr:uid="{00000000-0005-0000-0000-00004D7D0000}"/>
    <cellStyle name="Normal 8 8 10" xfId="3587" xr:uid="{00000000-0005-0000-0000-00004E7D0000}"/>
    <cellStyle name="Normal 8 8 10 2" xfId="24924" xr:uid="{00000000-0005-0000-0000-00004F7D0000}"/>
    <cellStyle name="Normal 8 8 10 2 2" xfId="31169" xr:uid="{00000000-0005-0000-0000-0000507D0000}"/>
    <cellStyle name="Normal 8 8 10 3" xfId="27691" xr:uid="{00000000-0005-0000-0000-0000517D0000}"/>
    <cellStyle name="Normal 8 8 11" xfId="3952" xr:uid="{00000000-0005-0000-0000-0000527D0000}"/>
    <cellStyle name="Normal 8 8 11 2" xfId="24925" xr:uid="{00000000-0005-0000-0000-0000537D0000}"/>
    <cellStyle name="Normal 8 8 11 2 2" xfId="31170" xr:uid="{00000000-0005-0000-0000-0000547D0000}"/>
    <cellStyle name="Normal 8 8 11 3" xfId="27941" xr:uid="{00000000-0005-0000-0000-0000557D0000}"/>
    <cellStyle name="Normal 8 8 12" xfId="5383" xr:uid="{00000000-0005-0000-0000-0000567D0000}"/>
    <cellStyle name="Normal 8 8 12 2" xfId="24926" xr:uid="{00000000-0005-0000-0000-0000577D0000}"/>
    <cellStyle name="Normal 8 8 12 2 2" xfId="31171" xr:uid="{00000000-0005-0000-0000-0000587D0000}"/>
    <cellStyle name="Normal 8 8 12 3" xfId="28189" xr:uid="{00000000-0005-0000-0000-0000597D0000}"/>
    <cellStyle name="Normal 8 8 13" xfId="24927" xr:uid="{00000000-0005-0000-0000-00005A7D0000}"/>
    <cellStyle name="Normal 8 8 13 2" xfId="31172" xr:uid="{00000000-0005-0000-0000-00005B7D0000}"/>
    <cellStyle name="Normal 8 8 14" xfId="25425" xr:uid="{00000000-0005-0000-0000-00005C7D0000}"/>
    <cellStyle name="Normal 8 8 2" xfId="612" xr:uid="{00000000-0005-0000-0000-00005D7D0000}"/>
    <cellStyle name="Normal 8 8 2 2" xfId="24928" xr:uid="{00000000-0005-0000-0000-00005E7D0000}"/>
    <cellStyle name="Normal 8 8 2 2 2" xfId="31173" xr:uid="{00000000-0005-0000-0000-00005F7D0000}"/>
    <cellStyle name="Normal 8 8 2 3" xfId="25671" xr:uid="{00000000-0005-0000-0000-0000607D0000}"/>
    <cellStyle name="Normal 8 8 3" xfId="1039" xr:uid="{00000000-0005-0000-0000-0000617D0000}"/>
    <cellStyle name="Normal 8 8 3 2" xfId="24929" xr:uid="{00000000-0005-0000-0000-0000627D0000}"/>
    <cellStyle name="Normal 8 8 3 2 2" xfId="31174" xr:uid="{00000000-0005-0000-0000-0000637D0000}"/>
    <cellStyle name="Normal 8 8 3 3" xfId="25948" xr:uid="{00000000-0005-0000-0000-0000647D0000}"/>
    <cellStyle name="Normal 8 8 4" xfId="1403" xr:uid="{00000000-0005-0000-0000-0000657D0000}"/>
    <cellStyle name="Normal 8 8 4 2" xfId="24930" xr:uid="{00000000-0005-0000-0000-0000667D0000}"/>
    <cellStyle name="Normal 8 8 4 2 2" xfId="31175" xr:uid="{00000000-0005-0000-0000-0000677D0000}"/>
    <cellStyle name="Normal 8 8 4 3" xfId="26197" xr:uid="{00000000-0005-0000-0000-0000687D0000}"/>
    <cellStyle name="Normal 8 8 5" xfId="1767" xr:uid="{00000000-0005-0000-0000-0000697D0000}"/>
    <cellStyle name="Normal 8 8 5 2" xfId="24931" xr:uid="{00000000-0005-0000-0000-00006A7D0000}"/>
    <cellStyle name="Normal 8 8 5 2 2" xfId="31176" xr:uid="{00000000-0005-0000-0000-00006B7D0000}"/>
    <cellStyle name="Normal 8 8 5 3" xfId="26446" xr:uid="{00000000-0005-0000-0000-00006C7D0000}"/>
    <cellStyle name="Normal 8 8 6" xfId="2131" xr:uid="{00000000-0005-0000-0000-00006D7D0000}"/>
    <cellStyle name="Normal 8 8 6 2" xfId="24932" xr:uid="{00000000-0005-0000-0000-00006E7D0000}"/>
    <cellStyle name="Normal 8 8 6 2 2" xfId="31177" xr:uid="{00000000-0005-0000-0000-00006F7D0000}"/>
    <cellStyle name="Normal 8 8 6 3" xfId="26695" xr:uid="{00000000-0005-0000-0000-0000707D0000}"/>
    <cellStyle name="Normal 8 8 7" xfId="2495" xr:uid="{00000000-0005-0000-0000-0000717D0000}"/>
    <cellStyle name="Normal 8 8 7 2" xfId="24933" xr:uid="{00000000-0005-0000-0000-0000727D0000}"/>
    <cellStyle name="Normal 8 8 7 2 2" xfId="31178" xr:uid="{00000000-0005-0000-0000-0000737D0000}"/>
    <cellStyle name="Normal 8 8 7 3" xfId="26944" xr:uid="{00000000-0005-0000-0000-0000747D0000}"/>
    <cellStyle name="Normal 8 8 8" xfId="2859" xr:uid="{00000000-0005-0000-0000-0000757D0000}"/>
    <cellStyle name="Normal 8 8 8 2" xfId="24934" xr:uid="{00000000-0005-0000-0000-0000767D0000}"/>
    <cellStyle name="Normal 8 8 8 2 2" xfId="31179" xr:uid="{00000000-0005-0000-0000-0000777D0000}"/>
    <cellStyle name="Normal 8 8 8 3" xfId="27193" xr:uid="{00000000-0005-0000-0000-0000787D0000}"/>
    <cellStyle name="Normal 8 8 9" xfId="3223" xr:uid="{00000000-0005-0000-0000-0000797D0000}"/>
    <cellStyle name="Normal 8 8 9 2" xfId="24935" xr:uid="{00000000-0005-0000-0000-00007A7D0000}"/>
    <cellStyle name="Normal 8 8 9 2 2" xfId="31180" xr:uid="{00000000-0005-0000-0000-00007B7D0000}"/>
    <cellStyle name="Normal 8 8 9 3" xfId="27442" xr:uid="{00000000-0005-0000-0000-00007C7D0000}"/>
    <cellStyle name="Normal 8 9" xfId="287" xr:uid="{00000000-0005-0000-0000-00007D7D0000}"/>
    <cellStyle name="Normal 8 9 10" xfId="3621" xr:uid="{00000000-0005-0000-0000-00007E7D0000}"/>
    <cellStyle name="Normal 8 9 10 2" xfId="24936" xr:uid="{00000000-0005-0000-0000-00007F7D0000}"/>
    <cellStyle name="Normal 8 9 10 2 2" xfId="31181" xr:uid="{00000000-0005-0000-0000-0000807D0000}"/>
    <cellStyle name="Normal 8 9 10 3" xfId="27715" xr:uid="{00000000-0005-0000-0000-0000817D0000}"/>
    <cellStyle name="Normal 8 9 11" xfId="3986" xr:uid="{00000000-0005-0000-0000-0000827D0000}"/>
    <cellStyle name="Normal 8 9 11 2" xfId="24937" xr:uid="{00000000-0005-0000-0000-0000837D0000}"/>
    <cellStyle name="Normal 8 9 11 2 2" xfId="31182" xr:uid="{00000000-0005-0000-0000-0000847D0000}"/>
    <cellStyle name="Normal 8 9 11 3" xfId="27965" xr:uid="{00000000-0005-0000-0000-0000857D0000}"/>
    <cellStyle name="Normal 8 9 12" xfId="5417" xr:uid="{00000000-0005-0000-0000-0000867D0000}"/>
    <cellStyle name="Normal 8 9 12 2" xfId="24938" xr:uid="{00000000-0005-0000-0000-0000877D0000}"/>
    <cellStyle name="Normal 8 9 12 2 2" xfId="31183" xr:uid="{00000000-0005-0000-0000-0000887D0000}"/>
    <cellStyle name="Normal 8 9 12 3" xfId="28213" xr:uid="{00000000-0005-0000-0000-0000897D0000}"/>
    <cellStyle name="Normal 8 9 13" xfId="24939" xr:uid="{00000000-0005-0000-0000-00008A7D0000}"/>
    <cellStyle name="Normal 8 9 13 2" xfId="31184" xr:uid="{00000000-0005-0000-0000-00008B7D0000}"/>
    <cellStyle name="Normal 8 9 14" xfId="25449" xr:uid="{00000000-0005-0000-0000-00008C7D0000}"/>
    <cellStyle name="Normal 8 9 2" xfId="646" xr:uid="{00000000-0005-0000-0000-00008D7D0000}"/>
    <cellStyle name="Normal 8 9 2 2" xfId="24940" xr:uid="{00000000-0005-0000-0000-00008E7D0000}"/>
    <cellStyle name="Normal 8 9 2 2 2" xfId="31185" xr:uid="{00000000-0005-0000-0000-00008F7D0000}"/>
    <cellStyle name="Normal 8 9 2 3" xfId="25695" xr:uid="{00000000-0005-0000-0000-0000907D0000}"/>
    <cellStyle name="Normal 8 9 3" xfId="1073" xr:uid="{00000000-0005-0000-0000-0000917D0000}"/>
    <cellStyle name="Normal 8 9 3 2" xfId="24941" xr:uid="{00000000-0005-0000-0000-0000927D0000}"/>
    <cellStyle name="Normal 8 9 3 2 2" xfId="31186" xr:uid="{00000000-0005-0000-0000-0000937D0000}"/>
    <cellStyle name="Normal 8 9 3 3" xfId="25972" xr:uid="{00000000-0005-0000-0000-0000947D0000}"/>
    <cellStyle name="Normal 8 9 4" xfId="1437" xr:uid="{00000000-0005-0000-0000-0000957D0000}"/>
    <cellStyle name="Normal 8 9 4 2" xfId="24942" xr:uid="{00000000-0005-0000-0000-0000967D0000}"/>
    <cellStyle name="Normal 8 9 4 2 2" xfId="31187" xr:uid="{00000000-0005-0000-0000-0000977D0000}"/>
    <cellStyle name="Normal 8 9 4 3" xfId="26221" xr:uid="{00000000-0005-0000-0000-0000987D0000}"/>
    <cellStyle name="Normal 8 9 5" xfId="1801" xr:uid="{00000000-0005-0000-0000-0000997D0000}"/>
    <cellStyle name="Normal 8 9 5 2" xfId="24943" xr:uid="{00000000-0005-0000-0000-00009A7D0000}"/>
    <cellStyle name="Normal 8 9 5 2 2" xfId="31188" xr:uid="{00000000-0005-0000-0000-00009B7D0000}"/>
    <cellStyle name="Normal 8 9 5 3" xfId="26470" xr:uid="{00000000-0005-0000-0000-00009C7D0000}"/>
    <cellStyle name="Normal 8 9 6" xfId="2165" xr:uid="{00000000-0005-0000-0000-00009D7D0000}"/>
    <cellStyle name="Normal 8 9 6 2" xfId="24944" xr:uid="{00000000-0005-0000-0000-00009E7D0000}"/>
    <cellStyle name="Normal 8 9 6 2 2" xfId="31189" xr:uid="{00000000-0005-0000-0000-00009F7D0000}"/>
    <cellStyle name="Normal 8 9 6 3" xfId="26719" xr:uid="{00000000-0005-0000-0000-0000A07D0000}"/>
    <cellStyle name="Normal 8 9 7" xfId="2529" xr:uid="{00000000-0005-0000-0000-0000A17D0000}"/>
    <cellStyle name="Normal 8 9 7 2" xfId="24945" xr:uid="{00000000-0005-0000-0000-0000A27D0000}"/>
    <cellStyle name="Normal 8 9 7 2 2" xfId="31190" xr:uid="{00000000-0005-0000-0000-0000A37D0000}"/>
    <cellStyle name="Normal 8 9 7 3" xfId="26968" xr:uid="{00000000-0005-0000-0000-0000A47D0000}"/>
    <cellStyle name="Normal 8 9 8" xfId="2893" xr:uid="{00000000-0005-0000-0000-0000A57D0000}"/>
    <cellStyle name="Normal 8 9 8 2" xfId="24946" xr:uid="{00000000-0005-0000-0000-0000A67D0000}"/>
    <cellStyle name="Normal 8 9 8 2 2" xfId="31191" xr:uid="{00000000-0005-0000-0000-0000A77D0000}"/>
    <cellStyle name="Normal 8 9 8 3" xfId="27217" xr:uid="{00000000-0005-0000-0000-0000A87D0000}"/>
    <cellStyle name="Normal 8 9 9" xfId="3257" xr:uid="{00000000-0005-0000-0000-0000A97D0000}"/>
    <cellStyle name="Normal 8 9 9 2" xfId="24947" xr:uid="{00000000-0005-0000-0000-0000AA7D0000}"/>
    <cellStyle name="Normal 8 9 9 2 2" xfId="31192" xr:uid="{00000000-0005-0000-0000-0000AB7D0000}"/>
    <cellStyle name="Normal 8 9 9 3" xfId="27466" xr:uid="{00000000-0005-0000-0000-0000AC7D0000}"/>
    <cellStyle name="Normal 80" xfId="32651" xr:uid="{00000000-0005-0000-0000-0000AD7D0000}"/>
    <cellStyle name="Normal 81" xfId="32654" xr:uid="{00000000-0005-0000-0000-0000AE7D0000}"/>
    <cellStyle name="Normal 82" xfId="32655" xr:uid="{00000000-0005-0000-0000-0000AF7D0000}"/>
    <cellStyle name="Normal 83" xfId="32656" xr:uid="{00000000-0005-0000-0000-0000B07D0000}"/>
    <cellStyle name="Normal 84" xfId="32657" xr:uid="{00000000-0005-0000-0000-0000B17D0000}"/>
    <cellStyle name="Normal 9" xfId="17" xr:uid="{00000000-0005-0000-0000-0000B27D0000}"/>
    <cellStyle name="Normal 9 10" xfId="308" xr:uid="{00000000-0005-0000-0000-0000B37D0000}"/>
    <cellStyle name="Normal 9 10 10" xfId="3642" xr:uid="{00000000-0005-0000-0000-0000B47D0000}"/>
    <cellStyle name="Normal 9 10 10 2" xfId="24948" xr:uid="{00000000-0005-0000-0000-0000B57D0000}"/>
    <cellStyle name="Normal 9 10 10 2 2" xfId="31193" xr:uid="{00000000-0005-0000-0000-0000B67D0000}"/>
    <cellStyle name="Normal 9 10 10 3" xfId="27727" xr:uid="{00000000-0005-0000-0000-0000B77D0000}"/>
    <cellStyle name="Normal 9 10 11" xfId="4007" xr:uid="{00000000-0005-0000-0000-0000B87D0000}"/>
    <cellStyle name="Normal 9 10 11 2" xfId="24949" xr:uid="{00000000-0005-0000-0000-0000B97D0000}"/>
    <cellStyle name="Normal 9 10 11 2 2" xfId="31194" xr:uid="{00000000-0005-0000-0000-0000BA7D0000}"/>
    <cellStyle name="Normal 9 10 11 3" xfId="27977" xr:uid="{00000000-0005-0000-0000-0000BB7D0000}"/>
    <cellStyle name="Normal 9 10 12" xfId="5438" xr:uid="{00000000-0005-0000-0000-0000BC7D0000}"/>
    <cellStyle name="Normal 9 10 12 2" xfId="24950" xr:uid="{00000000-0005-0000-0000-0000BD7D0000}"/>
    <cellStyle name="Normal 9 10 12 2 2" xfId="31195" xr:uid="{00000000-0005-0000-0000-0000BE7D0000}"/>
    <cellStyle name="Normal 9 10 12 3" xfId="28225" xr:uid="{00000000-0005-0000-0000-0000BF7D0000}"/>
    <cellStyle name="Normal 9 10 13" xfId="24951" xr:uid="{00000000-0005-0000-0000-0000C07D0000}"/>
    <cellStyle name="Normal 9 10 13 2" xfId="31196" xr:uid="{00000000-0005-0000-0000-0000C17D0000}"/>
    <cellStyle name="Normal 9 10 14" xfId="25461" xr:uid="{00000000-0005-0000-0000-0000C27D0000}"/>
    <cellStyle name="Normal 9 10 2" xfId="667" xr:uid="{00000000-0005-0000-0000-0000C37D0000}"/>
    <cellStyle name="Normal 9 10 2 2" xfId="24952" xr:uid="{00000000-0005-0000-0000-0000C47D0000}"/>
    <cellStyle name="Normal 9 10 2 2 2" xfId="31197" xr:uid="{00000000-0005-0000-0000-0000C57D0000}"/>
    <cellStyle name="Normal 9 10 2 3" xfId="25707" xr:uid="{00000000-0005-0000-0000-0000C67D0000}"/>
    <cellStyle name="Normal 9 10 3" xfId="1094" xr:uid="{00000000-0005-0000-0000-0000C77D0000}"/>
    <cellStyle name="Normal 9 10 3 2" xfId="24953" xr:uid="{00000000-0005-0000-0000-0000C87D0000}"/>
    <cellStyle name="Normal 9 10 3 2 2" xfId="31198" xr:uid="{00000000-0005-0000-0000-0000C97D0000}"/>
    <cellStyle name="Normal 9 10 3 3" xfId="25984" xr:uid="{00000000-0005-0000-0000-0000CA7D0000}"/>
    <cellStyle name="Normal 9 10 4" xfId="1458" xr:uid="{00000000-0005-0000-0000-0000CB7D0000}"/>
    <cellStyle name="Normal 9 10 4 2" xfId="24954" xr:uid="{00000000-0005-0000-0000-0000CC7D0000}"/>
    <cellStyle name="Normal 9 10 4 2 2" xfId="31199" xr:uid="{00000000-0005-0000-0000-0000CD7D0000}"/>
    <cellStyle name="Normal 9 10 4 3" xfId="26233" xr:uid="{00000000-0005-0000-0000-0000CE7D0000}"/>
    <cellStyle name="Normal 9 10 5" xfId="1822" xr:uid="{00000000-0005-0000-0000-0000CF7D0000}"/>
    <cellStyle name="Normal 9 10 5 2" xfId="24955" xr:uid="{00000000-0005-0000-0000-0000D07D0000}"/>
    <cellStyle name="Normal 9 10 5 2 2" xfId="31200" xr:uid="{00000000-0005-0000-0000-0000D17D0000}"/>
    <cellStyle name="Normal 9 10 5 3" xfId="26482" xr:uid="{00000000-0005-0000-0000-0000D27D0000}"/>
    <cellStyle name="Normal 9 10 6" xfId="2186" xr:uid="{00000000-0005-0000-0000-0000D37D0000}"/>
    <cellStyle name="Normal 9 10 6 2" xfId="24956" xr:uid="{00000000-0005-0000-0000-0000D47D0000}"/>
    <cellStyle name="Normal 9 10 6 2 2" xfId="31201" xr:uid="{00000000-0005-0000-0000-0000D57D0000}"/>
    <cellStyle name="Normal 9 10 6 3" xfId="26731" xr:uid="{00000000-0005-0000-0000-0000D67D0000}"/>
    <cellStyle name="Normal 9 10 7" xfId="2550" xr:uid="{00000000-0005-0000-0000-0000D77D0000}"/>
    <cellStyle name="Normal 9 10 7 2" xfId="24957" xr:uid="{00000000-0005-0000-0000-0000D87D0000}"/>
    <cellStyle name="Normal 9 10 7 2 2" xfId="31202" xr:uid="{00000000-0005-0000-0000-0000D97D0000}"/>
    <cellStyle name="Normal 9 10 7 3" xfId="26980" xr:uid="{00000000-0005-0000-0000-0000DA7D0000}"/>
    <cellStyle name="Normal 9 10 8" xfId="2914" xr:uid="{00000000-0005-0000-0000-0000DB7D0000}"/>
    <cellStyle name="Normal 9 10 8 2" xfId="24958" xr:uid="{00000000-0005-0000-0000-0000DC7D0000}"/>
    <cellStyle name="Normal 9 10 8 2 2" xfId="31203" xr:uid="{00000000-0005-0000-0000-0000DD7D0000}"/>
    <cellStyle name="Normal 9 10 8 3" xfId="27229" xr:uid="{00000000-0005-0000-0000-0000DE7D0000}"/>
    <cellStyle name="Normal 9 10 9" xfId="3278" xr:uid="{00000000-0005-0000-0000-0000DF7D0000}"/>
    <cellStyle name="Normal 9 10 9 2" xfId="24959" xr:uid="{00000000-0005-0000-0000-0000E07D0000}"/>
    <cellStyle name="Normal 9 10 9 2 2" xfId="31204" xr:uid="{00000000-0005-0000-0000-0000E17D0000}"/>
    <cellStyle name="Normal 9 10 9 3" xfId="27478" xr:uid="{00000000-0005-0000-0000-0000E27D0000}"/>
    <cellStyle name="Normal 9 11" xfId="376" xr:uid="{00000000-0005-0000-0000-0000E37D0000}"/>
    <cellStyle name="Normal 9 11 2" xfId="24960" xr:uid="{00000000-0005-0000-0000-0000E47D0000}"/>
    <cellStyle name="Normal 9 11 2 2" xfId="31205" xr:uid="{00000000-0005-0000-0000-0000E57D0000}"/>
    <cellStyle name="Normal 9 11 3" xfId="25502" xr:uid="{00000000-0005-0000-0000-0000E67D0000}"/>
    <cellStyle name="Normal 9 12" xfId="803" xr:uid="{00000000-0005-0000-0000-0000E77D0000}"/>
    <cellStyle name="Normal 9 12 2" xfId="24961" xr:uid="{00000000-0005-0000-0000-0000E87D0000}"/>
    <cellStyle name="Normal 9 12 2 2" xfId="31206" xr:uid="{00000000-0005-0000-0000-0000E97D0000}"/>
    <cellStyle name="Normal 9 12 3" xfId="25779" xr:uid="{00000000-0005-0000-0000-0000EA7D0000}"/>
    <cellStyle name="Normal 9 13" xfId="1167" xr:uid="{00000000-0005-0000-0000-0000EB7D0000}"/>
    <cellStyle name="Normal 9 13 2" xfId="24962" xr:uid="{00000000-0005-0000-0000-0000EC7D0000}"/>
    <cellStyle name="Normal 9 13 2 2" xfId="31207" xr:uid="{00000000-0005-0000-0000-0000ED7D0000}"/>
    <cellStyle name="Normal 9 13 3" xfId="26028" xr:uid="{00000000-0005-0000-0000-0000EE7D0000}"/>
    <cellStyle name="Normal 9 14" xfId="1531" xr:uid="{00000000-0005-0000-0000-0000EF7D0000}"/>
    <cellStyle name="Normal 9 14 2" xfId="24963" xr:uid="{00000000-0005-0000-0000-0000F07D0000}"/>
    <cellStyle name="Normal 9 14 2 2" xfId="31208" xr:uid="{00000000-0005-0000-0000-0000F17D0000}"/>
    <cellStyle name="Normal 9 14 3" xfId="26277" xr:uid="{00000000-0005-0000-0000-0000F27D0000}"/>
    <cellStyle name="Normal 9 15" xfId="1912" xr:uid="{00000000-0005-0000-0000-0000F37D0000}"/>
    <cellStyle name="Normal 9 15 2" xfId="24964" xr:uid="{00000000-0005-0000-0000-0000F47D0000}"/>
    <cellStyle name="Normal 9 15 2 2" xfId="31209" xr:uid="{00000000-0005-0000-0000-0000F57D0000}"/>
    <cellStyle name="Normal 9 15 3" xfId="26534" xr:uid="{00000000-0005-0000-0000-0000F67D0000}"/>
    <cellStyle name="Normal 9 16" xfId="2259" xr:uid="{00000000-0005-0000-0000-0000F77D0000}"/>
    <cellStyle name="Normal 9 16 2" xfId="24965" xr:uid="{00000000-0005-0000-0000-0000F87D0000}"/>
    <cellStyle name="Normal 9 16 2 2" xfId="31210" xr:uid="{00000000-0005-0000-0000-0000F97D0000}"/>
    <cellStyle name="Normal 9 16 3" xfId="26775" xr:uid="{00000000-0005-0000-0000-0000FA7D0000}"/>
    <cellStyle name="Normal 9 17" xfId="2623" xr:uid="{00000000-0005-0000-0000-0000FB7D0000}"/>
    <cellStyle name="Normal 9 17 2" xfId="24966" xr:uid="{00000000-0005-0000-0000-0000FC7D0000}"/>
    <cellStyle name="Normal 9 17 2 2" xfId="31211" xr:uid="{00000000-0005-0000-0000-0000FD7D0000}"/>
    <cellStyle name="Normal 9 17 3" xfId="27024" xr:uid="{00000000-0005-0000-0000-0000FE7D0000}"/>
    <cellStyle name="Normal 9 18" xfId="2987" xr:uid="{00000000-0005-0000-0000-0000FF7D0000}"/>
    <cellStyle name="Normal 9 18 2" xfId="24967" xr:uid="{00000000-0005-0000-0000-0000007E0000}"/>
    <cellStyle name="Normal 9 18 2 2" xfId="31212" xr:uid="{00000000-0005-0000-0000-0000017E0000}"/>
    <cellStyle name="Normal 9 18 3" xfId="27273" xr:uid="{00000000-0005-0000-0000-0000027E0000}"/>
    <cellStyle name="Normal 9 19" xfId="3383" xr:uid="{00000000-0005-0000-0000-0000037E0000}"/>
    <cellStyle name="Normal 9 19 2" xfId="24968" xr:uid="{00000000-0005-0000-0000-0000047E0000}"/>
    <cellStyle name="Normal 9 19 2 2" xfId="31213" xr:uid="{00000000-0005-0000-0000-0000057E0000}"/>
    <cellStyle name="Normal 9 19 3" xfId="27542" xr:uid="{00000000-0005-0000-0000-0000067E0000}"/>
    <cellStyle name="Normal 9 2" xfId="60" xr:uid="{00000000-0005-0000-0000-0000077E0000}"/>
    <cellStyle name="Normal 9 2 10" xfId="3364" xr:uid="{00000000-0005-0000-0000-0000087E0000}"/>
    <cellStyle name="Normal 9 2 10 2" xfId="24969" xr:uid="{00000000-0005-0000-0000-0000097E0000}"/>
    <cellStyle name="Normal 9 2 10 2 2" xfId="31214" xr:uid="{00000000-0005-0000-0000-00000A7E0000}"/>
    <cellStyle name="Normal 9 2 10 3" xfId="27529" xr:uid="{00000000-0005-0000-0000-00000B7E0000}"/>
    <cellStyle name="Normal 9 2 11" xfId="3759" xr:uid="{00000000-0005-0000-0000-00000C7E0000}"/>
    <cellStyle name="Normal 9 2 11 2" xfId="24970" xr:uid="{00000000-0005-0000-0000-00000D7E0000}"/>
    <cellStyle name="Normal 9 2 11 2 2" xfId="31215" xr:uid="{00000000-0005-0000-0000-00000E7E0000}"/>
    <cellStyle name="Normal 9 2 11 3" xfId="27796" xr:uid="{00000000-0005-0000-0000-00000F7E0000}"/>
    <cellStyle name="Normal 9 2 12" xfId="5190" xr:uid="{00000000-0005-0000-0000-0000107E0000}"/>
    <cellStyle name="Normal 9 2 12 2" xfId="24971" xr:uid="{00000000-0005-0000-0000-0000117E0000}"/>
    <cellStyle name="Normal 9 2 12 2 2" xfId="31216" xr:uid="{00000000-0005-0000-0000-0000127E0000}"/>
    <cellStyle name="Normal 9 2 12 3" xfId="28044" xr:uid="{00000000-0005-0000-0000-0000137E0000}"/>
    <cellStyle name="Normal 9 2 13" xfId="24972" xr:uid="{00000000-0005-0000-0000-0000147E0000}"/>
    <cellStyle name="Normal 9 2 13 2" xfId="31217" xr:uid="{00000000-0005-0000-0000-0000157E0000}"/>
    <cellStyle name="Normal 9 2 14" xfId="25280" xr:uid="{00000000-0005-0000-0000-0000167E0000}"/>
    <cellStyle name="Normal 9 2 2" xfId="419" xr:uid="{00000000-0005-0000-0000-0000177E0000}"/>
    <cellStyle name="Normal 9 2 2 2" xfId="24973" xr:uid="{00000000-0005-0000-0000-0000187E0000}"/>
    <cellStyle name="Normal 9 2 2 2 2" xfId="31218" xr:uid="{00000000-0005-0000-0000-0000197E0000}"/>
    <cellStyle name="Normal 9 2 2 3" xfId="25526" xr:uid="{00000000-0005-0000-0000-00001A7E0000}"/>
    <cellStyle name="Normal 9 2 3" xfId="846" xr:uid="{00000000-0005-0000-0000-00001B7E0000}"/>
    <cellStyle name="Normal 9 2 3 2" xfId="24974" xr:uid="{00000000-0005-0000-0000-00001C7E0000}"/>
    <cellStyle name="Normal 9 2 3 2 2" xfId="31219" xr:uid="{00000000-0005-0000-0000-00001D7E0000}"/>
    <cellStyle name="Normal 9 2 3 3" xfId="25803" xr:uid="{00000000-0005-0000-0000-00001E7E0000}"/>
    <cellStyle name="Normal 9 2 4" xfId="1189" xr:uid="{00000000-0005-0000-0000-00001F7E0000}"/>
    <cellStyle name="Normal 9 2 4 2" xfId="24975" xr:uid="{00000000-0005-0000-0000-0000207E0000}"/>
    <cellStyle name="Normal 9 2 4 2 2" xfId="31220" xr:uid="{00000000-0005-0000-0000-0000217E0000}"/>
    <cellStyle name="Normal 9 2 4 3" xfId="26038" xr:uid="{00000000-0005-0000-0000-0000227E0000}"/>
    <cellStyle name="Normal 9 2 5" xfId="1553" xr:uid="{00000000-0005-0000-0000-0000237E0000}"/>
    <cellStyle name="Normal 9 2 5 2" xfId="24976" xr:uid="{00000000-0005-0000-0000-0000247E0000}"/>
    <cellStyle name="Normal 9 2 5 2 2" xfId="31221" xr:uid="{00000000-0005-0000-0000-0000257E0000}"/>
    <cellStyle name="Normal 9 2 5 3" xfId="26287" xr:uid="{00000000-0005-0000-0000-0000267E0000}"/>
    <cellStyle name="Normal 9 2 6" xfId="1938" xr:uid="{00000000-0005-0000-0000-0000277E0000}"/>
    <cellStyle name="Normal 9 2 6 2" xfId="24977" xr:uid="{00000000-0005-0000-0000-0000287E0000}"/>
    <cellStyle name="Normal 9 2 6 2 2" xfId="31222" xr:uid="{00000000-0005-0000-0000-0000297E0000}"/>
    <cellStyle name="Normal 9 2 6 3" xfId="26550" xr:uid="{00000000-0005-0000-0000-00002A7E0000}"/>
    <cellStyle name="Normal 9 2 7" xfId="2281" xr:uid="{00000000-0005-0000-0000-00002B7E0000}"/>
    <cellStyle name="Normal 9 2 7 2" xfId="24978" xr:uid="{00000000-0005-0000-0000-00002C7E0000}"/>
    <cellStyle name="Normal 9 2 7 2 2" xfId="31223" xr:uid="{00000000-0005-0000-0000-00002D7E0000}"/>
    <cellStyle name="Normal 9 2 7 3" xfId="26785" xr:uid="{00000000-0005-0000-0000-00002E7E0000}"/>
    <cellStyle name="Normal 9 2 8" xfId="2645" xr:uid="{00000000-0005-0000-0000-00002F7E0000}"/>
    <cellStyle name="Normal 9 2 8 2" xfId="24979" xr:uid="{00000000-0005-0000-0000-0000307E0000}"/>
    <cellStyle name="Normal 9 2 8 2 2" xfId="31224" xr:uid="{00000000-0005-0000-0000-0000317E0000}"/>
    <cellStyle name="Normal 9 2 8 3" xfId="27034" xr:uid="{00000000-0005-0000-0000-0000327E0000}"/>
    <cellStyle name="Normal 9 2 9" xfId="3009" xr:uid="{00000000-0005-0000-0000-0000337E0000}"/>
    <cellStyle name="Normal 9 2 9 2" xfId="24980" xr:uid="{00000000-0005-0000-0000-0000347E0000}"/>
    <cellStyle name="Normal 9 2 9 2 2" xfId="31225" xr:uid="{00000000-0005-0000-0000-0000357E0000}"/>
    <cellStyle name="Normal 9 2 9 3" xfId="27283" xr:uid="{00000000-0005-0000-0000-0000367E0000}"/>
    <cellStyle name="Normal 9 20" xfId="3716" xr:uid="{00000000-0005-0000-0000-0000377E0000}"/>
    <cellStyle name="Normal 9 20 2" xfId="24981" xr:uid="{00000000-0005-0000-0000-0000387E0000}"/>
    <cellStyle name="Normal 9 20 2 2" xfId="31226" xr:uid="{00000000-0005-0000-0000-0000397E0000}"/>
    <cellStyle name="Normal 9 20 3" xfId="27772" xr:uid="{00000000-0005-0000-0000-00003A7E0000}"/>
    <cellStyle name="Normal 9 21" xfId="5147" xr:uid="{00000000-0005-0000-0000-00003B7E0000}"/>
    <cellStyle name="Normal 9 21 2" xfId="24982" xr:uid="{00000000-0005-0000-0000-00003C7E0000}"/>
    <cellStyle name="Normal 9 21 2 2" xfId="31227" xr:uid="{00000000-0005-0000-0000-00003D7E0000}"/>
    <cellStyle name="Normal 9 21 3" xfId="28020" xr:uid="{00000000-0005-0000-0000-00003E7E0000}"/>
    <cellStyle name="Normal 9 22" xfId="24983" xr:uid="{00000000-0005-0000-0000-00003F7E0000}"/>
    <cellStyle name="Normal 9 22 2" xfId="31228" xr:uid="{00000000-0005-0000-0000-0000407E0000}"/>
    <cellStyle name="Normal 9 23" xfId="25256" xr:uid="{00000000-0005-0000-0000-0000417E0000}"/>
    <cellStyle name="Normal 9 3" xfId="97" xr:uid="{00000000-0005-0000-0000-0000427E0000}"/>
    <cellStyle name="Normal 9 3 10" xfId="3431" xr:uid="{00000000-0005-0000-0000-0000437E0000}"/>
    <cellStyle name="Normal 9 3 10 2" xfId="24984" xr:uid="{00000000-0005-0000-0000-0000447E0000}"/>
    <cellStyle name="Normal 9 3 10 2 2" xfId="31229" xr:uid="{00000000-0005-0000-0000-0000457E0000}"/>
    <cellStyle name="Normal 9 3 10 3" xfId="27575" xr:uid="{00000000-0005-0000-0000-0000467E0000}"/>
    <cellStyle name="Normal 9 3 11" xfId="3796" xr:uid="{00000000-0005-0000-0000-0000477E0000}"/>
    <cellStyle name="Normal 9 3 11 2" xfId="24985" xr:uid="{00000000-0005-0000-0000-0000487E0000}"/>
    <cellStyle name="Normal 9 3 11 2 2" xfId="31230" xr:uid="{00000000-0005-0000-0000-0000497E0000}"/>
    <cellStyle name="Normal 9 3 11 3" xfId="27825" xr:uid="{00000000-0005-0000-0000-00004A7E0000}"/>
    <cellStyle name="Normal 9 3 12" xfId="5227" xr:uid="{00000000-0005-0000-0000-00004B7E0000}"/>
    <cellStyle name="Normal 9 3 12 2" xfId="24986" xr:uid="{00000000-0005-0000-0000-00004C7E0000}"/>
    <cellStyle name="Normal 9 3 12 2 2" xfId="31231" xr:uid="{00000000-0005-0000-0000-00004D7E0000}"/>
    <cellStyle name="Normal 9 3 12 3" xfId="28073" xr:uid="{00000000-0005-0000-0000-00004E7E0000}"/>
    <cellStyle name="Normal 9 3 13" xfId="24987" xr:uid="{00000000-0005-0000-0000-00004F7E0000}"/>
    <cellStyle name="Normal 9 3 13 2" xfId="31232" xr:uid="{00000000-0005-0000-0000-0000507E0000}"/>
    <cellStyle name="Normal 9 3 14" xfId="25309" xr:uid="{00000000-0005-0000-0000-0000517E0000}"/>
    <cellStyle name="Normal 9 3 2" xfId="456" xr:uid="{00000000-0005-0000-0000-0000527E0000}"/>
    <cellStyle name="Normal 9 3 2 2" xfId="24988" xr:uid="{00000000-0005-0000-0000-0000537E0000}"/>
    <cellStyle name="Normal 9 3 2 2 2" xfId="31233" xr:uid="{00000000-0005-0000-0000-0000547E0000}"/>
    <cellStyle name="Normal 9 3 2 3" xfId="25555" xr:uid="{00000000-0005-0000-0000-0000557E0000}"/>
    <cellStyle name="Normal 9 3 3" xfId="883" xr:uid="{00000000-0005-0000-0000-0000567E0000}"/>
    <cellStyle name="Normal 9 3 3 2" xfId="24989" xr:uid="{00000000-0005-0000-0000-0000577E0000}"/>
    <cellStyle name="Normal 9 3 3 2 2" xfId="31234" xr:uid="{00000000-0005-0000-0000-0000587E0000}"/>
    <cellStyle name="Normal 9 3 3 3" xfId="25832" xr:uid="{00000000-0005-0000-0000-0000597E0000}"/>
    <cellStyle name="Normal 9 3 4" xfId="1247" xr:uid="{00000000-0005-0000-0000-00005A7E0000}"/>
    <cellStyle name="Normal 9 3 4 2" xfId="24990" xr:uid="{00000000-0005-0000-0000-00005B7E0000}"/>
    <cellStyle name="Normal 9 3 4 2 2" xfId="31235" xr:uid="{00000000-0005-0000-0000-00005C7E0000}"/>
    <cellStyle name="Normal 9 3 4 3" xfId="26081" xr:uid="{00000000-0005-0000-0000-00005D7E0000}"/>
    <cellStyle name="Normal 9 3 5" xfId="1611" xr:uid="{00000000-0005-0000-0000-00005E7E0000}"/>
    <cellStyle name="Normal 9 3 5 2" xfId="24991" xr:uid="{00000000-0005-0000-0000-00005F7E0000}"/>
    <cellStyle name="Normal 9 3 5 2 2" xfId="31236" xr:uid="{00000000-0005-0000-0000-0000607E0000}"/>
    <cellStyle name="Normal 9 3 5 3" xfId="26330" xr:uid="{00000000-0005-0000-0000-0000617E0000}"/>
    <cellStyle name="Normal 9 3 6" xfId="1975" xr:uid="{00000000-0005-0000-0000-0000627E0000}"/>
    <cellStyle name="Normal 9 3 6 2" xfId="24992" xr:uid="{00000000-0005-0000-0000-0000637E0000}"/>
    <cellStyle name="Normal 9 3 6 2 2" xfId="31237" xr:uid="{00000000-0005-0000-0000-0000647E0000}"/>
    <cellStyle name="Normal 9 3 6 3" xfId="26579" xr:uid="{00000000-0005-0000-0000-0000657E0000}"/>
    <cellStyle name="Normal 9 3 7" xfId="2339" xr:uid="{00000000-0005-0000-0000-0000667E0000}"/>
    <cellStyle name="Normal 9 3 7 2" xfId="24993" xr:uid="{00000000-0005-0000-0000-0000677E0000}"/>
    <cellStyle name="Normal 9 3 7 2 2" xfId="31238" xr:uid="{00000000-0005-0000-0000-0000687E0000}"/>
    <cellStyle name="Normal 9 3 7 3" xfId="26828" xr:uid="{00000000-0005-0000-0000-0000697E0000}"/>
    <cellStyle name="Normal 9 3 8" xfId="2703" xr:uid="{00000000-0005-0000-0000-00006A7E0000}"/>
    <cellStyle name="Normal 9 3 8 2" xfId="24994" xr:uid="{00000000-0005-0000-0000-00006B7E0000}"/>
    <cellStyle name="Normal 9 3 8 2 2" xfId="31239" xr:uid="{00000000-0005-0000-0000-00006C7E0000}"/>
    <cellStyle name="Normal 9 3 8 3" xfId="27077" xr:uid="{00000000-0005-0000-0000-00006D7E0000}"/>
    <cellStyle name="Normal 9 3 9" xfId="3067" xr:uid="{00000000-0005-0000-0000-00006E7E0000}"/>
    <cellStyle name="Normal 9 3 9 2" xfId="24995" xr:uid="{00000000-0005-0000-0000-00006F7E0000}"/>
    <cellStyle name="Normal 9 3 9 2 2" xfId="31240" xr:uid="{00000000-0005-0000-0000-0000707E0000}"/>
    <cellStyle name="Normal 9 3 9 3" xfId="27326" xr:uid="{00000000-0005-0000-0000-0000717E0000}"/>
    <cellStyle name="Normal 9 4" xfId="111" xr:uid="{00000000-0005-0000-0000-0000727E0000}"/>
    <cellStyle name="Normal 9 4 10" xfId="3445" xr:uid="{00000000-0005-0000-0000-0000737E0000}"/>
    <cellStyle name="Normal 9 4 10 2" xfId="24996" xr:uid="{00000000-0005-0000-0000-0000747E0000}"/>
    <cellStyle name="Normal 9 4 10 2 2" xfId="31241" xr:uid="{00000000-0005-0000-0000-0000757E0000}"/>
    <cellStyle name="Normal 9 4 10 3" xfId="27589" xr:uid="{00000000-0005-0000-0000-0000767E0000}"/>
    <cellStyle name="Normal 9 4 11" xfId="3810" xr:uid="{00000000-0005-0000-0000-0000777E0000}"/>
    <cellStyle name="Normal 9 4 11 2" xfId="24997" xr:uid="{00000000-0005-0000-0000-0000787E0000}"/>
    <cellStyle name="Normal 9 4 11 2 2" xfId="31242" xr:uid="{00000000-0005-0000-0000-0000797E0000}"/>
    <cellStyle name="Normal 9 4 11 3" xfId="27839" xr:uid="{00000000-0005-0000-0000-00007A7E0000}"/>
    <cellStyle name="Normal 9 4 12" xfId="5241" xr:uid="{00000000-0005-0000-0000-00007B7E0000}"/>
    <cellStyle name="Normal 9 4 12 2" xfId="24998" xr:uid="{00000000-0005-0000-0000-00007C7E0000}"/>
    <cellStyle name="Normal 9 4 12 2 2" xfId="31243" xr:uid="{00000000-0005-0000-0000-00007D7E0000}"/>
    <cellStyle name="Normal 9 4 12 3" xfId="28087" xr:uid="{00000000-0005-0000-0000-00007E7E0000}"/>
    <cellStyle name="Normal 9 4 13" xfId="24999" xr:uid="{00000000-0005-0000-0000-00007F7E0000}"/>
    <cellStyle name="Normal 9 4 13 2" xfId="31244" xr:uid="{00000000-0005-0000-0000-0000807E0000}"/>
    <cellStyle name="Normal 9 4 14" xfId="25323" xr:uid="{00000000-0005-0000-0000-0000817E0000}"/>
    <cellStyle name="Normal 9 4 2" xfId="470" xr:uid="{00000000-0005-0000-0000-0000827E0000}"/>
    <cellStyle name="Normal 9 4 2 2" xfId="25000" xr:uid="{00000000-0005-0000-0000-0000837E0000}"/>
    <cellStyle name="Normal 9 4 2 2 2" xfId="31245" xr:uid="{00000000-0005-0000-0000-0000847E0000}"/>
    <cellStyle name="Normal 9 4 2 3" xfId="25569" xr:uid="{00000000-0005-0000-0000-0000857E0000}"/>
    <cellStyle name="Normal 9 4 3" xfId="897" xr:uid="{00000000-0005-0000-0000-0000867E0000}"/>
    <cellStyle name="Normal 9 4 3 2" xfId="25001" xr:uid="{00000000-0005-0000-0000-0000877E0000}"/>
    <cellStyle name="Normal 9 4 3 2 2" xfId="31246" xr:uid="{00000000-0005-0000-0000-0000887E0000}"/>
    <cellStyle name="Normal 9 4 3 3" xfId="25846" xr:uid="{00000000-0005-0000-0000-0000897E0000}"/>
    <cellStyle name="Normal 9 4 4" xfId="1261" xr:uid="{00000000-0005-0000-0000-00008A7E0000}"/>
    <cellStyle name="Normal 9 4 4 2" xfId="25002" xr:uid="{00000000-0005-0000-0000-00008B7E0000}"/>
    <cellStyle name="Normal 9 4 4 2 2" xfId="31247" xr:uid="{00000000-0005-0000-0000-00008C7E0000}"/>
    <cellStyle name="Normal 9 4 4 3" xfId="26095" xr:uid="{00000000-0005-0000-0000-00008D7E0000}"/>
    <cellStyle name="Normal 9 4 5" xfId="1625" xr:uid="{00000000-0005-0000-0000-00008E7E0000}"/>
    <cellStyle name="Normal 9 4 5 2" xfId="25003" xr:uid="{00000000-0005-0000-0000-00008F7E0000}"/>
    <cellStyle name="Normal 9 4 5 2 2" xfId="31248" xr:uid="{00000000-0005-0000-0000-0000907E0000}"/>
    <cellStyle name="Normal 9 4 5 3" xfId="26344" xr:uid="{00000000-0005-0000-0000-0000917E0000}"/>
    <cellStyle name="Normal 9 4 6" xfId="1989" xr:uid="{00000000-0005-0000-0000-0000927E0000}"/>
    <cellStyle name="Normal 9 4 6 2" xfId="25004" xr:uid="{00000000-0005-0000-0000-0000937E0000}"/>
    <cellStyle name="Normal 9 4 6 2 2" xfId="31249" xr:uid="{00000000-0005-0000-0000-0000947E0000}"/>
    <cellStyle name="Normal 9 4 6 3" xfId="26593" xr:uid="{00000000-0005-0000-0000-0000957E0000}"/>
    <cellStyle name="Normal 9 4 7" xfId="2353" xr:uid="{00000000-0005-0000-0000-0000967E0000}"/>
    <cellStyle name="Normal 9 4 7 2" xfId="25005" xr:uid="{00000000-0005-0000-0000-0000977E0000}"/>
    <cellStyle name="Normal 9 4 7 2 2" xfId="31250" xr:uid="{00000000-0005-0000-0000-0000987E0000}"/>
    <cellStyle name="Normal 9 4 7 3" xfId="26842" xr:uid="{00000000-0005-0000-0000-0000997E0000}"/>
    <cellStyle name="Normal 9 4 8" xfId="2717" xr:uid="{00000000-0005-0000-0000-00009A7E0000}"/>
    <cellStyle name="Normal 9 4 8 2" xfId="25006" xr:uid="{00000000-0005-0000-0000-00009B7E0000}"/>
    <cellStyle name="Normal 9 4 8 2 2" xfId="31251" xr:uid="{00000000-0005-0000-0000-00009C7E0000}"/>
    <cellStyle name="Normal 9 4 8 3" xfId="27091" xr:uid="{00000000-0005-0000-0000-00009D7E0000}"/>
    <cellStyle name="Normal 9 4 9" xfId="3081" xr:uid="{00000000-0005-0000-0000-00009E7E0000}"/>
    <cellStyle name="Normal 9 4 9 2" xfId="25007" xr:uid="{00000000-0005-0000-0000-00009F7E0000}"/>
    <cellStyle name="Normal 9 4 9 2 2" xfId="31252" xr:uid="{00000000-0005-0000-0000-0000A07E0000}"/>
    <cellStyle name="Normal 9 4 9 3" xfId="27340" xr:uid="{00000000-0005-0000-0000-0000A17E0000}"/>
    <cellStyle name="Normal 9 5" xfId="136" xr:uid="{00000000-0005-0000-0000-0000A27E0000}"/>
    <cellStyle name="Normal 9 5 10" xfId="3470" xr:uid="{00000000-0005-0000-0000-0000A37E0000}"/>
    <cellStyle name="Normal 9 5 10 2" xfId="25008" xr:uid="{00000000-0005-0000-0000-0000A47E0000}"/>
    <cellStyle name="Normal 9 5 10 2 2" xfId="31253" xr:uid="{00000000-0005-0000-0000-0000A57E0000}"/>
    <cellStyle name="Normal 9 5 10 3" xfId="27605" xr:uid="{00000000-0005-0000-0000-0000A67E0000}"/>
    <cellStyle name="Normal 9 5 11" xfId="3835" xr:uid="{00000000-0005-0000-0000-0000A77E0000}"/>
    <cellStyle name="Normal 9 5 11 2" xfId="25009" xr:uid="{00000000-0005-0000-0000-0000A87E0000}"/>
    <cellStyle name="Normal 9 5 11 2 2" xfId="31254" xr:uid="{00000000-0005-0000-0000-0000A97E0000}"/>
    <cellStyle name="Normal 9 5 11 3" xfId="27855" xr:uid="{00000000-0005-0000-0000-0000AA7E0000}"/>
    <cellStyle name="Normal 9 5 12" xfId="5266" xr:uid="{00000000-0005-0000-0000-0000AB7E0000}"/>
    <cellStyle name="Normal 9 5 12 2" xfId="25010" xr:uid="{00000000-0005-0000-0000-0000AC7E0000}"/>
    <cellStyle name="Normal 9 5 12 2 2" xfId="31255" xr:uid="{00000000-0005-0000-0000-0000AD7E0000}"/>
    <cellStyle name="Normal 9 5 12 3" xfId="28103" xr:uid="{00000000-0005-0000-0000-0000AE7E0000}"/>
    <cellStyle name="Normal 9 5 13" xfId="25011" xr:uid="{00000000-0005-0000-0000-0000AF7E0000}"/>
    <cellStyle name="Normal 9 5 13 2" xfId="31256" xr:uid="{00000000-0005-0000-0000-0000B07E0000}"/>
    <cellStyle name="Normal 9 5 14" xfId="25339" xr:uid="{00000000-0005-0000-0000-0000B17E0000}"/>
    <cellStyle name="Normal 9 5 2" xfId="495" xr:uid="{00000000-0005-0000-0000-0000B27E0000}"/>
    <cellStyle name="Normal 9 5 2 2" xfId="25012" xr:uid="{00000000-0005-0000-0000-0000B37E0000}"/>
    <cellStyle name="Normal 9 5 2 2 2" xfId="31257" xr:uid="{00000000-0005-0000-0000-0000B47E0000}"/>
    <cellStyle name="Normal 9 5 2 3" xfId="25585" xr:uid="{00000000-0005-0000-0000-0000B57E0000}"/>
    <cellStyle name="Normal 9 5 3" xfId="922" xr:uid="{00000000-0005-0000-0000-0000B67E0000}"/>
    <cellStyle name="Normal 9 5 3 2" xfId="25013" xr:uid="{00000000-0005-0000-0000-0000B77E0000}"/>
    <cellStyle name="Normal 9 5 3 2 2" xfId="31258" xr:uid="{00000000-0005-0000-0000-0000B87E0000}"/>
    <cellStyle name="Normal 9 5 3 3" xfId="25862" xr:uid="{00000000-0005-0000-0000-0000B97E0000}"/>
    <cellStyle name="Normal 9 5 4" xfId="1286" xr:uid="{00000000-0005-0000-0000-0000BA7E0000}"/>
    <cellStyle name="Normal 9 5 4 2" xfId="25014" xr:uid="{00000000-0005-0000-0000-0000BB7E0000}"/>
    <cellStyle name="Normal 9 5 4 2 2" xfId="31259" xr:uid="{00000000-0005-0000-0000-0000BC7E0000}"/>
    <cellStyle name="Normal 9 5 4 3" xfId="26111" xr:uid="{00000000-0005-0000-0000-0000BD7E0000}"/>
    <cellStyle name="Normal 9 5 5" xfId="1650" xr:uid="{00000000-0005-0000-0000-0000BE7E0000}"/>
    <cellStyle name="Normal 9 5 5 2" xfId="25015" xr:uid="{00000000-0005-0000-0000-0000BF7E0000}"/>
    <cellStyle name="Normal 9 5 5 2 2" xfId="31260" xr:uid="{00000000-0005-0000-0000-0000C07E0000}"/>
    <cellStyle name="Normal 9 5 5 3" xfId="26360" xr:uid="{00000000-0005-0000-0000-0000C17E0000}"/>
    <cellStyle name="Normal 9 5 6" xfId="2014" xr:uid="{00000000-0005-0000-0000-0000C27E0000}"/>
    <cellStyle name="Normal 9 5 6 2" xfId="25016" xr:uid="{00000000-0005-0000-0000-0000C37E0000}"/>
    <cellStyle name="Normal 9 5 6 2 2" xfId="31261" xr:uid="{00000000-0005-0000-0000-0000C47E0000}"/>
    <cellStyle name="Normal 9 5 6 3" xfId="26609" xr:uid="{00000000-0005-0000-0000-0000C57E0000}"/>
    <cellStyle name="Normal 9 5 7" xfId="2378" xr:uid="{00000000-0005-0000-0000-0000C67E0000}"/>
    <cellStyle name="Normal 9 5 7 2" xfId="25017" xr:uid="{00000000-0005-0000-0000-0000C77E0000}"/>
    <cellStyle name="Normal 9 5 7 2 2" xfId="31262" xr:uid="{00000000-0005-0000-0000-0000C87E0000}"/>
    <cellStyle name="Normal 9 5 7 3" xfId="26858" xr:uid="{00000000-0005-0000-0000-0000C97E0000}"/>
    <cellStyle name="Normal 9 5 8" xfId="2742" xr:uid="{00000000-0005-0000-0000-0000CA7E0000}"/>
    <cellStyle name="Normal 9 5 8 2" xfId="25018" xr:uid="{00000000-0005-0000-0000-0000CB7E0000}"/>
    <cellStyle name="Normal 9 5 8 2 2" xfId="31263" xr:uid="{00000000-0005-0000-0000-0000CC7E0000}"/>
    <cellStyle name="Normal 9 5 8 3" xfId="27107" xr:uid="{00000000-0005-0000-0000-0000CD7E0000}"/>
    <cellStyle name="Normal 9 5 9" xfId="3106" xr:uid="{00000000-0005-0000-0000-0000CE7E0000}"/>
    <cellStyle name="Normal 9 5 9 2" xfId="25019" xr:uid="{00000000-0005-0000-0000-0000CF7E0000}"/>
    <cellStyle name="Normal 9 5 9 2 2" xfId="31264" xr:uid="{00000000-0005-0000-0000-0000D07E0000}"/>
    <cellStyle name="Normal 9 5 9 3" xfId="27356" xr:uid="{00000000-0005-0000-0000-0000D17E0000}"/>
    <cellStyle name="Normal 9 6" xfId="171" xr:uid="{00000000-0005-0000-0000-0000D27E0000}"/>
    <cellStyle name="Normal 9 6 10" xfId="3505" xr:uid="{00000000-0005-0000-0000-0000D37E0000}"/>
    <cellStyle name="Normal 9 6 10 2" xfId="25020" xr:uid="{00000000-0005-0000-0000-0000D47E0000}"/>
    <cellStyle name="Normal 9 6 10 2 2" xfId="31265" xr:uid="{00000000-0005-0000-0000-0000D57E0000}"/>
    <cellStyle name="Normal 9 6 10 3" xfId="27630" xr:uid="{00000000-0005-0000-0000-0000D67E0000}"/>
    <cellStyle name="Normal 9 6 11" xfId="3870" xr:uid="{00000000-0005-0000-0000-0000D77E0000}"/>
    <cellStyle name="Normal 9 6 11 2" xfId="25021" xr:uid="{00000000-0005-0000-0000-0000D87E0000}"/>
    <cellStyle name="Normal 9 6 11 2 2" xfId="31266" xr:uid="{00000000-0005-0000-0000-0000D97E0000}"/>
    <cellStyle name="Normal 9 6 11 3" xfId="27880" xr:uid="{00000000-0005-0000-0000-0000DA7E0000}"/>
    <cellStyle name="Normal 9 6 12" xfId="5301" xr:uid="{00000000-0005-0000-0000-0000DB7E0000}"/>
    <cellStyle name="Normal 9 6 12 2" xfId="25022" xr:uid="{00000000-0005-0000-0000-0000DC7E0000}"/>
    <cellStyle name="Normal 9 6 12 2 2" xfId="31267" xr:uid="{00000000-0005-0000-0000-0000DD7E0000}"/>
    <cellStyle name="Normal 9 6 12 3" xfId="28128" xr:uid="{00000000-0005-0000-0000-0000DE7E0000}"/>
    <cellStyle name="Normal 9 6 13" xfId="25023" xr:uid="{00000000-0005-0000-0000-0000DF7E0000}"/>
    <cellStyle name="Normal 9 6 13 2" xfId="31268" xr:uid="{00000000-0005-0000-0000-0000E07E0000}"/>
    <cellStyle name="Normal 9 6 14" xfId="25364" xr:uid="{00000000-0005-0000-0000-0000E17E0000}"/>
    <cellStyle name="Normal 9 6 2" xfId="530" xr:uid="{00000000-0005-0000-0000-0000E27E0000}"/>
    <cellStyle name="Normal 9 6 2 2" xfId="25024" xr:uid="{00000000-0005-0000-0000-0000E37E0000}"/>
    <cellStyle name="Normal 9 6 2 2 2" xfId="31269" xr:uid="{00000000-0005-0000-0000-0000E47E0000}"/>
    <cellStyle name="Normal 9 6 2 3" xfId="25610" xr:uid="{00000000-0005-0000-0000-0000E57E0000}"/>
    <cellStyle name="Normal 9 6 3" xfId="957" xr:uid="{00000000-0005-0000-0000-0000E67E0000}"/>
    <cellStyle name="Normal 9 6 3 2" xfId="25025" xr:uid="{00000000-0005-0000-0000-0000E77E0000}"/>
    <cellStyle name="Normal 9 6 3 2 2" xfId="31270" xr:uid="{00000000-0005-0000-0000-0000E87E0000}"/>
    <cellStyle name="Normal 9 6 3 3" xfId="25887" xr:uid="{00000000-0005-0000-0000-0000E97E0000}"/>
    <cellStyle name="Normal 9 6 4" xfId="1321" xr:uid="{00000000-0005-0000-0000-0000EA7E0000}"/>
    <cellStyle name="Normal 9 6 4 2" xfId="25026" xr:uid="{00000000-0005-0000-0000-0000EB7E0000}"/>
    <cellStyle name="Normal 9 6 4 2 2" xfId="31271" xr:uid="{00000000-0005-0000-0000-0000EC7E0000}"/>
    <cellStyle name="Normal 9 6 4 3" xfId="26136" xr:uid="{00000000-0005-0000-0000-0000ED7E0000}"/>
    <cellStyle name="Normal 9 6 5" xfId="1685" xr:uid="{00000000-0005-0000-0000-0000EE7E0000}"/>
    <cellStyle name="Normal 9 6 5 2" xfId="25027" xr:uid="{00000000-0005-0000-0000-0000EF7E0000}"/>
    <cellStyle name="Normal 9 6 5 2 2" xfId="31272" xr:uid="{00000000-0005-0000-0000-0000F07E0000}"/>
    <cellStyle name="Normal 9 6 5 3" xfId="26385" xr:uid="{00000000-0005-0000-0000-0000F17E0000}"/>
    <cellStyle name="Normal 9 6 6" xfId="2049" xr:uid="{00000000-0005-0000-0000-0000F27E0000}"/>
    <cellStyle name="Normal 9 6 6 2" xfId="25028" xr:uid="{00000000-0005-0000-0000-0000F37E0000}"/>
    <cellStyle name="Normal 9 6 6 2 2" xfId="31273" xr:uid="{00000000-0005-0000-0000-0000F47E0000}"/>
    <cellStyle name="Normal 9 6 6 3" xfId="26634" xr:uid="{00000000-0005-0000-0000-0000F57E0000}"/>
    <cellStyle name="Normal 9 6 7" xfId="2413" xr:uid="{00000000-0005-0000-0000-0000F67E0000}"/>
    <cellStyle name="Normal 9 6 7 2" xfId="25029" xr:uid="{00000000-0005-0000-0000-0000F77E0000}"/>
    <cellStyle name="Normal 9 6 7 2 2" xfId="31274" xr:uid="{00000000-0005-0000-0000-0000F87E0000}"/>
    <cellStyle name="Normal 9 6 7 3" xfId="26883" xr:uid="{00000000-0005-0000-0000-0000F97E0000}"/>
    <cellStyle name="Normal 9 6 8" xfId="2777" xr:uid="{00000000-0005-0000-0000-0000FA7E0000}"/>
    <cellStyle name="Normal 9 6 8 2" xfId="25030" xr:uid="{00000000-0005-0000-0000-0000FB7E0000}"/>
    <cellStyle name="Normal 9 6 8 2 2" xfId="31275" xr:uid="{00000000-0005-0000-0000-0000FC7E0000}"/>
    <cellStyle name="Normal 9 6 8 3" xfId="27132" xr:uid="{00000000-0005-0000-0000-0000FD7E0000}"/>
    <cellStyle name="Normal 9 6 9" xfId="3141" xr:uid="{00000000-0005-0000-0000-0000FE7E0000}"/>
    <cellStyle name="Normal 9 6 9 2" xfId="25031" xr:uid="{00000000-0005-0000-0000-0000FF7E0000}"/>
    <cellStyle name="Normal 9 6 9 2 2" xfId="31276" xr:uid="{00000000-0005-0000-0000-0000007F0000}"/>
    <cellStyle name="Normal 9 6 9 3" xfId="27381" xr:uid="{00000000-0005-0000-0000-0000017F0000}"/>
    <cellStyle name="Normal 9 7" xfId="206" xr:uid="{00000000-0005-0000-0000-0000027F0000}"/>
    <cellStyle name="Normal 9 7 10" xfId="3540" xr:uid="{00000000-0005-0000-0000-0000037F0000}"/>
    <cellStyle name="Normal 9 7 10 2" xfId="25032" xr:uid="{00000000-0005-0000-0000-0000047F0000}"/>
    <cellStyle name="Normal 9 7 10 2 2" xfId="31277" xr:uid="{00000000-0005-0000-0000-0000057F0000}"/>
    <cellStyle name="Normal 9 7 10 3" xfId="27655" xr:uid="{00000000-0005-0000-0000-0000067F0000}"/>
    <cellStyle name="Normal 9 7 11" xfId="3905" xr:uid="{00000000-0005-0000-0000-0000077F0000}"/>
    <cellStyle name="Normal 9 7 11 2" xfId="25033" xr:uid="{00000000-0005-0000-0000-0000087F0000}"/>
    <cellStyle name="Normal 9 7 11 2 2" xfId="31278" xr:uid="{00000000-0005-0000-0000-0000097F0000}"/>
    <cellStyle name="Normal 9 7 11 3" xfId="27905" xr:uid="{00000000-0005-0000-0000-00000A7F0000}"/>
    <cellStyle name="Normal 9 7 12" xfId="5336" xr:uid="{00000000-0005-0000-0000-00000B7F0000}"/>
    <cellStyle name="Normal 9 7 12 2" xfId="25034" xr:uid="{00000000-0005-0000-0000-00000C7F0000}"/>
    <cellStyle name="Normal 9 7 12 2 2" xfId="31279" xr:uid="{00000000-0005-0000-0000-00000D7F0000}"/>
    <cellStyle name="Normal 9 7 12 3" xfId="28153" xr:uid="{00000000-0005-0000-0000-00000E7F0000}"/>
    <cellStyle name="Normal 9 7 13" xfId="25035" xr:uid="{00000000-0005-0000-0000-00000F7F0000}"/>
    <cellStyle name="Normal 9 7 13 2" xfId="31280" xr:uid="{00000000-0005-0000-0000-0000107F0000}"/>
    <cellStyle name="Normal 9 7 14" xfId="25389" xr:uid="{00000000-0005-0000-0000-0000117F0000}"/>
    <cellStyle name="Normal 9 7 2" xfId="565" xr:uid="{00000000-0005-0000-0000-0000127F0000}"/>
    <cellStyle name="Normal 9 7 2 2" xfId="25036" xr:uid="{00000000-0005-0000-0000-0000137F0000}"/>
    <cellStyle name="Normal 9 7 2 2 2" xfId="31281" xr:uid="{00000000-0005-0000-0000-0000147F0000}"/>
    <cellStyle name="Normal 9 7 2 3" xfId="25635" xr:uid="{00000000-0005-0000-0000-0000157F0000}"/>
    <cellStyle name="Normal 9 7 3" xfId="992" xr:uid="{00000000-0005-0000-0000-0000167F0000}"/>
    <cellStyle name="Normal 9 7 3 2" xfId="25037" xr:uid="{00000000-0005-0000-0000-0000177F0000}"/>
    <cellStyle name="Normal 9 7 3 2 2" xfId="31282" xr:uid="{00000000-0005-0000-0000-0000187F0000}"/>
    <cellStyle name="Normal 9 7 3 3" xfId="25912" xr:uid="{00000000-0005-0000-0000-0000197F0000}"/>
    <cellStyle name="Normal 9 7 4" xfId="1356" xr:uid="{00000000-0005-0000-0000-00001A7F0000}"/>
    <cellStyle name="Normal 9 7 4 2" xfId="25038" xr:uid="{00000000-0005-0000-0000-00001B7F0000}"/>
    <cellStyle name="Normal 9 7 4 2 2" xfId="31283" xr:uid="{00000000-0005-0000-0000-00001C7F0000}"/>
    <cellStyle name="Normal 9 7 4 3" xfId="26161" xr:uid="{00000000-0005-0000-0000-00001D7F0000}"/>
    <cellStyle name="Normal 9 7 5" xfId="1720" xr:uid="{00000000-0005-0000-0000-00001E7F0000}"/>
    <cellStyle name="Normal 9 7 5 2" xfId="25039" xr:uid="{00000000-0005-0000-0000-00001F7F0000}"/>
    <cellStyle name="Normal 9 7 5 2 2" xfId="31284" xr:uid="{00000000-0005-0000-0000-0000207F0000}"/>
    <cellStyle name="Normal 9 7 5 3" xfId="26410" xr:uid="{00000000-0005-0000-0000-0000217F0000}"/>
    <cellStyle name="Normal 9 7 6" xfId="2084" xr:uid="{00000000-0005-0000-0000-0000227F0000}"/>
    <cellStyle name="Normal 9 7 6 2" xfId="25040" xr:uid="{00000000-0005-0000-0000-0000237F0000}"/>
    <cellStyle name="Normal 9 7 6 2 2" xfId="31285" xr:uid="{00000000-0005-0000-0000-0000247F0000}"/>
    <cellStyle name="Normal 9 7 6 3" xfId="26659" xr:uid="{00000000-0005-0000-0000-0000257F0000}"/>
    <cellStyle name="Normal 9 7 7" xfId="2448" xr:uid="{00000000-0005-0000-0000-0000267F0000}"/>
    <cellStyle name="Normal 9 7 7 2" xfId="25041" xr:uid="{00000000-0005-0000-0000-0000277F0000}"/>
    <cellStyle name="Normal 9 7 7 2 2" xfId="31286" xr:uid="{00000000-0005-0000-0000-0000287F0000}"/>
    <cellStyle name="Normal 9 7 7 3" xfId="26908" xr:uid="{00000000-0005-0000-0000-0000297F0000}"/>
    <cellStyle name="Normal 9 7 8" xfId="2812" xr:uid="{00000000-0005-0000-0000-00002A7F0000}"/>
    <cellStyle name="Normal 9 7 8 2" xfId="25042" xr:uid="{00000000-0005-0000-0000-00002B7F0000}"/>
    <cellStyle name="Normal 9 7 8 2 2" xfId="31287" xr:uid="{00000000-0005-0000-0000-00002C7F0000}"/>
    <cellStyle name="Normal 9 7 8 3" xfId="27157" xr:uid="{00000000-0005-0000-0000-00002D7F0000}"/>
    <cellStyle name="Normal 9 7 9" xfId="3176" xr:uid="{00000000-0005-0000-0000-00002E7F0000}"/>
    <cellStyle name="Normal 9 7 9 2" xfId="25043" xr:uid="{00000000-0005-0000-0000-00002F7F0000}"/>
    <cellStyle name="Normal 9 7 9 2 2" xfId="31288" xr:uid="{00000000-0005-0000-0000-0000307F0000}"/>
    <cellStyle name="Normal 9 7 9 3" xfId="27406" xr:uid="{00000000-0005-0000-0000-0000317F0000}"/>
    <cellStyle name="Normal 9 8" xfId="240" xr:uid="{00000000-0005-0000-0000-0000327F0000}"/>
    <cellStyle name="Normal 9 8 10" xfId="3574" xr:uid="{00000000-0005-0000-0000-0000337F0000}"/>
    <cellStyle name="Normal 9 8 10 2" xfId="25044" xr:uid="{00000000-0005-0000-0000-0000347F0000}"/>
    <cellStyle name="Normal 9 8 10 2 2" xfId="31289" xr:uid="{00000000-0005-0000-0000-0000357F0000}"/>
    <cellStyle name="Normal 9 8 10 3" xfId="27679" xr:uid="{00000000-0005-0000-0000-0000367F0000}"/>
    <cellStyle name="Normal 9 8 11" xfId="3939" xr:uid="{00000000-0005-0000-0000-0000377F0000}"/>
    <cellStyle name="Normal 9 8 11 2" xfId="25045" xr:uid="{00000000-0005-0000-0000-0000387F0000}"/>
    <cellStyle name="Normal 9 8 11 2 2" xfId="31290" xr:uid="{00000000-0005-0000-0000-0000397F0000}"/>
    <cellStyle name="Normal 9 8 11 3" xfId="27929" xr:uid="{00000000-0005-0000-0000-00003A7F0000}"/>
    <cellStyle name="Normal 9 8 12" xfId="5370" xr:uid="{00000000-0005-0000-0000-00003B7F0000}"/>
    <cellStyle name="Normal 9 8 12 2" xfId="25046" xr:uid="{00000000-0005-0000-0000-00003C7F0000}"/>
    <cellStyle name="Normal 9 8 12 2 2" xfId="31291" xr:uid="{00000000-0005-0000-0000-00003D7F0000}"/>
    <cellStyle name="Normal 9 8 12 3" xfId="28177" xr:uid="{00000000-0005-0000-0000-00003E7F0000}"/>
    <cellStyle name="Normal 9 8 13" xfId="25047" xr:uid="{00000000-0005-0000-0000-00003F7F0000}"/>
    <cellStyle name="Normal 9 8 13 2" xfId="31292" xr:uid="{00000000-0005-0000-0000-0000407F0000}"/>
    <cellStyle name="Normal 9 8 14" xfId="25413" xr:uid="{00000000-0005-0000-0000-0000417F0000}"/>
    <cellStyle name="Normal 9 8 2" xfId="599" xr:uid="{00000000-0005-0000-0000-0000427F0000}"/>
    <cellStyle name="Normal 9 8 2 2" xfId="25048" xr:uid="{00000000-0005-0000-0000-0000437F0000}"/>
    <cellStyle name="Normal 9 8 2 2 2" xfId="31293" xr:uid="{00000000-0005-0000-0000-0000447F0000}"/>
    <cellStyle name="Normal 9 8 2 3" xfId="25659" xr:uid="{00000000-0005-0000-0000-0000457F0000}"/>
    <cellStyle name="Normal 9 8 3" xfId="1026" xr:uid="{00000000-0005-0000-0000-0000467F0000}"/>
    <cellStyle name="Normal 9 8 3 2" xfId="25049" xr:uid="{00000000-0005-0000-0000-0000477F0000}"/>
    <cellStyle name="Normal 9 8 3 2 2" xfId="31294" xr:uid="{00000000-0005-0000-0000-0000487F0000}"/>
    <cellStyle name="Normal 9 8 3 3" xfId="25936" xr:uid="{00000000-0005-0000-0000-0000497F0000}"/>
    <cellStyle name="Normal 9 8 4" xfId="1390" xr:uid="{00000000-0005-0000-0000-00004A7F0000}"/>
    <cellStyle name="Normal 9 8 4 2" xfId="25050" xr:uid="{00000000-0005-0000-0000-00004B7F0000}"/>
    <cellStyle name="Normal 9 8 4 2 2" xfId="31295" xr:uid="{00000000-0005-0000-0000-00004C7F0000}"/>
    <cellStyle name="Normal 9 8 4 3" xfId="26185" xr:uid="{00000000-0005-0000-0000-00004D7F0000}"/>
    <cellStyle name="Normal 9 8 5" xfId="1754" xr:uid="{00000000-0005-0000-0000-00004E7F0000}"/>
    <cellStyle name="Normal 9 8 5 2" xfId="25051" xr:uid="{00000000-0005-0000-0000-00004F7F0000}"/>
    <cellStyle name="Normal 9 8 5 2 2" xfId="31296" xr:uid="{00000000-0005-0000-0000-0000507F0000}"/>
    <cellStyle name="Normal 9 8 5 3" xfId="26434" xr:uid="{00000000-0005-0000-0000-0000517F0000}"/>
    <cellStyle name="Normal 9 8 6" xfId="2118" xr:uid="{00000000-0005-0000-0000-0000527F0000}"/>
    <cellStyle name="Normal 9 8 6 2" xfId="25052" xr:uid="{00000000-0005-0000-0000-0000537F0000}"/>
    <cellStyle name="Normal 9 8 6 2 2" xfId="31297" xr:uid="{00000000-0005-0000-0000-0000547F0000}"/>
    <cellStyle name="Normal 9 8 6 3" xfId="26683" xr:uid="{00000000-0005-0000-0000-0000557F0000}"/>
    <cellStyle name="Normal 9 8 7" xfId="2482" xr:uid="{00000000-0005-0000-0000-0000567F0000}"/>
    <cellStyle name="Normal 9 8 7 2" xfId="25053" xr:uid="{00000000-0005-0000-0000-0000577F0000}"/>
    <cellStyle name="Normal 9 8 7 2 2" xfId="31298" xr:uid="{00000000-0005-0000-0000-0000587F0000}"/>
    <cellStyle name="Normal 9 8 7 3" xfId="26932" xr:uid="{00000000-0005-0000-0000-0000597F0000}"/>
    <cellStyle name="Normal 9 8 8" xfId="2846" xr:uid="{00000000-0005-0000-0000-00005A7F0000}"/>
    <cellStyle name="Normal 9 8 8 2" xfId="25054" xr:uid="{00000000-0005-0000-0000-00005B7F0000}"/>
    <cellStyle name="Normal 9 8 8 2 2" xfId="31299" xr:uid="{00000000-0005-0000-0000-00005C7F0000}"/>
    <cellStyle name="Normal 9 8 8 3" xfId="27181" xr:uid="{00000000-0005-0000-0000-00005D7F0000}"/>
    <cellStyle name="Normal 9 8 9" xfId="3210" xr:uid="{00000000-0005-0000-0000-00005E7F0000}"/>
    <cellStyle name="Normal 9 8 9 2" xfId="25055" xr:uid="{00000000-0005-0000-0000-00005F7F0000}"/>
    <cellStyle name="Normal 9 8 9 2 2" xfId="31300" xr:uid="{00000000-0005-0000-0000-0000607F0000}"/>
    <cellStyle name="Normal 9 8 9 3" xfId="27430" xr:uid="{00000000-0005-0000-0000-0000617F0000}"/>
    <cellStyle name="Normal 9 9" xfId="274" xr:uid="{00000000-0005-0000-0000-0000627F0000}"/>
    <cellStyle name="Normal 9 9 10" xfId="3608" xr:uid="{00000000-0005-0000-0000-0000637F0000}"/>
    <cellStyle name="Normal 9 9 10 2" xfId="25056" xr:uid="{00000000-0005-0000-0000-0000647F0000}"/>
    <cellStyle name="Normal 9 9 10 2 2" xfId="31301" xr:uid="{00000000-0005-0000-0000-0000657F0000}"/>
    <cellStyle name="Normal 9 9 10 3" xfId="27703" xr:uid="{00000000-0005-0000-0000-0000667F0000}"/>
    <cellStyle name="Normal 9 9 11" xfId="3973" xr:uid="{00000000-0005-0000-0000-0000677F0000}"/>
    <cellStyle name="Normal 9 9 11 2" xfId="25057" xr:uid="{00000000-0005-0000-0000-0000687F0000}"/>
    <cellStyle name="Normal 9 9 11 2 2" xfId="31302" xr:uid="{00000000-0005-0000-0000-0000697F0000}"/>
    <cellStyle name="Normal 9 9 11 3" xfId="27953" xr:uid="{00000000-0005-0000-0000-00006A7F0000}"/>
    <cellStyle name="Normal 9 9 12" xfId="5404" xr:uid="{00000000-0005-0000-0000-00006B7F0000}"/>
    <cellStyle name="Normal 9 9 12 2" xfId="25058" xr:uid="{00000000-0005-0000-0000-00006C7F0000}"/>
    <cellStyle name="Normal 9 9 12 2 2" xfId="31303" xr:uid="{00000000-0005-0000-0000-00006D7F0000}"/>
    <cellStyle name="Normal 9 9 12 3" xfId="28201" xr:uid="{00000000-0005-0000-0000-00006E7F0000}"/>
    <cellStyle name="Normal 9 9 13" xfId="25059" xr:uid="{00000000-0005-0000-0000-00006F7F0000}"/>
    <cellStyle name="Normal 9 9 13 2" xfId="31304" xr:uid="{00000000-0005-0000-0000-0000707F0000}"/>
    <cellStyle name="Normal 9 9 14" xfId="25437" xr:uid="{00000000-0005-0000-0000-0000717F0000}"/>
    <cellStyle name="Normal 9 9 2" xfId="633" xr:uid="{00000000-0005-0000-0000-0000727F0000}"/>
    <cellStyle name="Normal 9 9 2 2" xfId="25060" xr:uid="{00000000-0005-0000-0000-0000737F0000}"/>
    <cellStyle name="Normal 9 9 2 2 2" xfId="31305" xr:uid="{00000000-0005-0000-0000-0000747F0000}"/>
    <cellStyle name="Normal 9 9 2 3" xfId="25683" xr:uid="{00000000-0005-0000-0000-0000757F0000}"/>
    <cellStyle name="Normal 9 9 3" xfId="1060" xr:uid="{00000000-0005-0000-0000-0000767F0000}"/>
    <cellStyle name="Normal 9 9 3 2" xfId="25061" xr:uid="{00000000-0005-0000-0000-0000777F0000}"/>
    <cellStyle name="Normal 9 9 3 2 2" xfId="31306" xr:uid="{00000000-0005-0000-0000-0000787F0000}"/>
    <cellStyle name="Normal 9 9 3 3" xfId="25960" xr:uid="{00000000-0005-0000-0000-0000797F0000}"/>
    <cellStyle name="Normal 9 9 4" xfId="1424" xr:uid="{00000000-0005-0000-0000-00007A7F0000}"/>
    <cellStyle name="Normal 9 9 4 2" xfId="25062" xr:uid="{00000000-0005-0000-0000-00007B7F0000}"/>
    <cellStyle name="Normal 9 9 4 2 2" xfId="31307" xr:uid="{00000000-0005-0000-0000-00007C7F0000}"/>
    <cellStyle name="Normal 9 9 4 3" xfId="26209" xr:uid="{00000000-0005-0000-0000-00007D7F0000}"/>
    <cellStyle name="Normal 9 9 5" xfId="1788" xr:uid="{00000000-0005-0000-0000-00007E7F0000}"/>
    <cellStyle name="Normal 9 9 5 2" xfId="25063" xr:uid="{00000000-0005-0000-0000-00007F7F0000}"/>
    <cellStyle name="Normal 9 9 5 2 2" xfId="31308" xr:uid="{00000000-0005-0000-0000-0000807F0000}"/>
    <cellStyle name="Normal 9 9 5 3" xfId="26458" xr:uid="{00000000-0005-0000-0000-0000817F0000}"/>
    <cellStyle name="Normal 9 9 6" xfId="2152" xr:uid="{00000000-0005-0000-0000-0000827F0000}"/>
    <cellStyle name="Normal 9 9 6 2" xfId="25064" xr:uid="{00000000-0005-0000-0000-0000837F0000}"/>
    <cellStyle name="Normal 9 9 6 2 2" xfId="31309" xr:uid="{00000000-0005-0000-0000-0000847F0000}"/>
    <cellStyle name="Normal 9 9 6 3" xfId="26707" xr:uid="{00000000-0005-0000-0000-0000857F0000}"/>
    <cellStyle name="Normal 9 9 7" xfId="2516" xr:uid="{00000000-0005-0000-0000-0000867F0000}"/>
    <cellStyle name="Normal 9 9 7 2" xfId="25065" xr:uid="{00000000-0005-0000-0000-0000877F0000}"/>
    <cellStyle name="Normal 9 9 7 2 2" xfId="31310" xr:uid="{00000000-0005-0000-0000-0000887F0000}"/>
    <cellStyle name="Normal 9 9 7 3" xfId="26956" xr:uid="{00000000-0005-0000-0000-0000897F0000}"/>
    <cellStyle name="Normal 9 9 8" xfId="2880" xr:uid="{00000000-0005-0000-0000-00008A7F0000}"/>
    <cellStyle name="Normal 9 9 8 2" xfId="25066" xr:uid="{00000000-0005-0000-0000-00008B7F0000}"/>
    <cellStyle name="Normal 9 9 8 2 2" xfId="31311" xr:uid="{00000000-0005-0000-0000-00008C7F0000}"/>
    <cellStyle name="Normal 9 9 8 3" xfId="27205" xr:uid="{00000000-0005-0000-0000-00008D7F0000}"/>
    <cellStyle name="Normal 9 9 9" xfId="3244" xr:uid="{00000000-0005-0000-0000-00008E7F0000}"/>
    <cellStyle name="Normal 9 9 9 2" xfId="25067" xr:uid="{00000000-0005-0000-0000-00008F7F0000}"/>
    <cellStyle name="Normal 9 9 9 2 2" xfId="31312" xr:uid="{00000000-0005-0000-0000-0000907F0000}"/>
    <cellStyle name="Normal 9 9 9 3" xfId="27454" xr:uid="{00000000-0005-0000-0000-0000917F0000}"/>
  </cellStyles>
  <dxfs count="0"/>
  <tableStyles count="0" defaultTableStyle="TableStyleMedium9" defaultPivotStyle="PivotStyleLight16"/>
  <colors>
    <mruColors>
      <color rgb="FFCCFFCC"/>
      <color rgb="FFFFFFCC"/>
      <color rgb="FFFF0000"/>
      <color rgb="FF0000FF"/>
      <color rgb="FFD16309"/>
      <color rgb="FF008E40"/>
      <color rgb="FFB45608"/>
      <color rgb="FFE5F2FF"/>
      <color rgb="FFFFCCFF"/>
      <color rgb="FFC9E4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006600"/>
  </sheetPr>
  <dimension ref="A1:G529"/>
  <sheetViews>
    <sheetView tabSelected="1" zoomScale="85" zoomScaleNormal="85" zoomScaleSheetLayoutView="80" zoomScalePageLayoutView="50" workbookViewId="0">
      <pane ySplit="7" topLeftCell="A8" activePane="bottomLeft" state="frozen"/>
      <selection activeCell="W4761" sqref="W4761"/>
      <selection pane="bottomLeft" activeCell="J5" sqref="J5"/>
    </sheetView>
  </sheetViews>
  <sheetFormatPr defaultColWidth="9.1796875" defaultRowHeight="13" outlineLevelRow="1" outlineLevelCol="1" x14ac:dyDescent="0.3"/>
  <cols>
    <col min="1" max="1" width="38.26953125" style="1" customWidth="1"/>
    <col min="2" max="2" width="4.54296875" style="2" customWidth="1"/>
    <col min="3" max="3" width="7.7265625" style="2" customWidth="1" outlineLevel="1" collapsed="1"/>
    <col min="4" max="4" width="10.26953125" style="1" customWidth="1"/>
    <col min="5" max="5" width="37.453125" style="1" customWidth="1"/>
    <col min="6" max="6" width="6.453125" style="2" customWidth="1"/>
    <col min="7" max="7" width="4.26953125" style="2" customWidth="1" outlineLevel="1" collapsed="1"/>
    <col min="8" max="16384" width="9.1796875" style="1"/>
  </cols>
  <sheetData>
    <row r="1" spans="1:7" ht="30.75" customHeight="1" outlineLevel="1" x14ac:dyDescent="0.3">
      <c r="E1" s="54" t="s">
        <v>187</v>
      </c>
      <c r="F1" s="54"/>
      <c r="G1" s="54"/>
    </row>
    <row r="2" spans="1:7" ht="21" customHeight="1" outlineLevel="1" x14ac:dyDescent="0.3">
      <c r="E2" s="54"/>
      <c r="F2" s="54"/>
      <c r="G2" s="54"/>
    </row>
    <row r="3" spans="1:7" ht="20.25" customHeight="1" outlineLevel="1" x14ac:dyDescent="0.3">
      <c r="E3" s="54"/>
      <c r="F3" s="54"/>
      <c r="G3" s="54"/>
    </row>
    <row r="4" spans="1:7" ht="18.75" customHeight="1" outlineLevel="1" x14ac:dyDescent="0.35">
      <c r="A4" s="60" t="s">
        <v>188</v>
      </c>
      <c r="B4" s="60"/>
      <c r="C4" s="60"/>
      <c r="D4" s="60"/>
      <c r="E4" s="60"/>
      <c r="F4" s="60"/>
      <c r="G4" s="60"/>
    </row>
    <row r="5" spans="1:7" ht="32.25" customHeight="1" outlineLevel="1" x14ac:dyDescent="0.35">
      <c r="A5" s="57" t="s">
        <v>186</v>
      </c>
      <c r="B5" s="57"/>
      <c r="C5" s="57"/>
      <c r="E5" s="58" t="s">
        <v>174</v>
      </c>
      <c r="F5" s="58"/>
      <c r="G5" s="58"/>
    </row>
    <row r="6" spans="1:7" s="2" customFormat="1" ht="64.5" customHeight="1" x14ac:dyDescent="0.3">
      <c r="A6" s="16" t="s">
        <v>40</v>
      </c>
      <c r="B6" s="16" t="s">
        <v>0</v>
      </c>
      <c r="C6" s="16" t="s">
        <v>1</v>
      </c>
      <c r="E6" s="16" t="s">
        <v>40</v>
      </c>
      <c r="F6" s="16" t="s">
        <v>0</v>
      </c>
      <c r="G6" s="16" t="s">
        <v>1</v>
      </c>
    </row>
    <row r="7" spans="1:7" ht="15" customHeight="1" x14ac:dyDescent="0.3">
      <c r="A7" s="17"/>
      <c r="B7" s="17">
        <v>3</v>
      </c>
      <c r="C7" s="17">
        <v>4</v>
      </c>
      <c r="E7" s="17"/>
      <c r="F7" s="17"/>
      <c r="G7" s="17"/>
    </row>
    <row r="8" spans="1:7" ht="23.25" customHeight="1" x14ac:dyDescent="0.3">
      <c r="A8" s="18" t="s">
        <v>100</v>
      </c>
      <c r="B8" s="19"/>
      <c r="C8" s="19"/>
      <c r="E8" s="20" t="s">
        <v>99</v>
      </c>
      <c r="F8" s="21"/>
      <c r="G8" s="21"/>
    </row>
    <row r="9" spans="1:7" ht="16" customHeight="1" x14ac:dyDescent="0.3">
      <c r="A9" s="6" t="s">
        <v>7</v>
      </c>
      <c r="B9" s="4">
        <v>1</v>
      </c>
      <c r="C9" s="4" t="s">
        <v>5</v>
      </c>
      <c r="E9" s="6" t="s">
        <v>97</v>
      </c>
      <c r="F9" s="4">
        <v>1</v>
      </c>
      <c r="G9" s="22" t="s">
        <v>5</v>
      </c>
    </row>
    <row r="10" spans="1:7" ht="16" customHeight="1" x14ac:dyDescent="0.3">
      <c r="A10" s="6" t="s">
        <v>8</v>
      </c>
      <c r="B10" s="4">
        <v>1</v>
      </c>
      <c r="C10" s="4" t="s">
        <v>5</v>
      </c>
      <c r="E10" s="6" t="s">
        <v>98</v>
      </c>
      <c r="F10" s="4">
        <v>1</v>
      </c>
      <c r="G10" s="4" t="s">
        <v>5</v>
      </c>
    </row>
    <row r="11" spans="1:7" ht="16" customHeight="1" x14ac:dyDescent="0.3">
      <c r="A11" s="6" t="s">
        <v>8</v>
      </c>
      <c r="B11" s="4">
        <v>1</v>
      </c>
      <c r="C11" s="4" t="s">
        <v>5</v>
      </c>
      <c r="E11" s="6" t="s">
        <v>98</v>
      </c>
      <c r="F11" s="4">
        <v>1</v>
      </c>
      <c r="G11" s="4" t="s">
        <v>5</v>
      </c>
    </row>
    <row r="12" spans="1:7" ht="16" customHeight="1" x14ac:dyDescent="0.3">
      <c r="A12" s="6" t="s">
        <v>8</v>
      </c>
      <c r="B12" s="4">
        <v>1</v>
      </c>
      <c r="C12" s="4" t="s">
        <v>5</v>
      </c>
      <c r="E12" s="6" t="s">
        <v>98</v>
      </c>
      <c r="F12" s="4">
        <v>1</v>
      </c>
      <c r="G12" s="4" t="s">
        <v>5</v>
      </c>
    </row>
    <row r="13" spans="1:7" ht="16" customHeight="1" x14ac:dyDescent="0.3">
      <c r="A13" s="23" t="s">
        <v>6</v>
      </c>
      <c r="B13" s="24">
        <f>SUM(B9:B12)</f>
        <v>4</v>
      </c>
      <c r="C13" s="4"/>
      <c r="E13" s="23" t="s">
        <v>6</v>
      </c>
      <c r="F13" s="24">
        <f>SUM(F9:F12)</f>
        <v>4</v>
      </c>
      <c r="G13" s="4"/>
    </row>
    <row r="14" spans="1:7" ht="21.75" customHeight="1" x14ac:dyDescent="0.3">
      <c r="A14" s="55" t="s">
        <v>105</v>
      </c>
      <c r="B14" s="56"/>
      <c r="C14" s="56"/>
      <c r="E14" s="26" t="s">
        <v>101</v>
      </c>
      <c r="F14" s="27"/>
      <c r="G14" s="27"/>
    </row>
    <row r="15" spans="1:7" ht="15.75" customHeight="1" x14ac:dyDescent="0.3">
      <c r="A15" s="6" t="s">
        <v>9</v>
      </c>
      <c r="B15" s="4">
        <v>1</v>
      </c>
      <c r="C15" s="4" t="s">
        <v>5</v>
      </c>
      <c r="E15" s="6" t="s">
        <v>9</v>
      </c>
      <c r="F15" s="4">
        <v>1</v>
      </c>
      <c r="G15" s="4" t="s">
        <v>5</v>
      </c>
    </row>
    <row r="16" spans="1:7" ht="16" customHeight="1" x14ac:dyDescent="0.3">
      <c r="A16" s="6" t="s">
        <v>10</v>
      </c>
      <c r="B16" s="4">
        <v>1</v>
      </c>
      <c r="C16" s="4" t="s">
        <v>5</v>
      </c>
      <c r="E16" s="6" t="s">
        <v>10</v>
      </c>
      <c r="F16" s="4">
        <v>1</v>
      </c>
      <c r="G16" s="4" t="s">
        <v>5</v>
      </c>
    </row>
    <row r="17" spans="1:7" ht="16" customHeight="1" x14ac:dyDescent="0.3">
      <c r="A17" s="6" t="s">
        <v>17</v>
      </c>
      <c r="B17" s="4">
        <v>1</v>
      </c>
      <c r="C17" s="4" t="s">
        <v>5</v>
      </c>
      <c r="E17" s="6" t="s">
        <v>17</v>
      </c>
      <c r="F17" s="4">
        <v>1</v>
      </c>
      <c r="G17" s="4" t="s">
        <v>5</v>
      </c>
    </row>
    <row r="18" spans="1:7" ht="16" customHeight="1" x14ac:dyDescent="0.3">
      <c r="A18" s="6" t="s">
        <v>17</v>
      </c>
      <c r="B18" s="4">
        <v>1</v>
      </c>
      <c r="C18" s="4" t="s">
        <v>5</v>
      </c>
      <c r="E18" s="6" t="s">
        <v>17</v>
      </c>
      <c r="F18" s="4">
        <v>1</v>
      </c>
      <c r="G18" s="4" t="s">
        <v>5</v>
      </c>
    </row>
    <row r="19" spans="1:7" ht="16" customHeight="1" x14ac:dyDescent="0.3">
      <c r="A19" s="6" t="s">
        <v>16</v>
      </c>
      <c r="B19" s="4">
        <v>1</v>
      </c>
      <c r="C19" s="4" t="s">
        <v>11</v>
      </c>
      <c r="E19" s="6" t="s">
        <v>16</v>
      </c>
      <c r="F19" s="4">
        <v>1</v>
      </c>
      <c r="G19" s="4" t="s">
        <v>11</v>
      </c>
    </row>
    <row r="20" spans="1:7" ht="16" customHeight="1" x14ac:dyDescent="0.3">
      <c r="A20" s="6" t="s">
        <v>16</v>
      </c>
      <c r="B20" s="4">
        <v>1</v>
      </c>
      <c r="C20" s="4" t="s">
        <v>11</v>
      </c>
      <c r="E20" s="6" t="s">
        <v>16</v>
      </c>
      <c r="F20" s="4">
        <v>1</v>
      </c>
      <c r="G20" s="4" t="s">
        <v>11</v>
      </c>
    </row>
    <row r="21" spans="1:7" ht="16" customHeight="1" x14ac:dyDescent="0.3">
      <c r="A21" s="6" t="s">
        <v>16</v>
      </c>
      <c r="B21" s="4">
        <v>1</v>
      </c>
      <c r="C21" s="4" t="s">
        <v>11</v>
      </c>
      <c r="E21" s="6" t="s">
        <v>16</v>
      </c>
      <c r="F21" s="4">
        <v>1</v>
      </c>
      <c r="G21" s="4" t="s">
        <v>11</v>
      </c>
    </row>
    <row r="22" spans="1:7" ht="16" customHeight="1" x14ac:dyDescent="0.3">
      <c r="A22" s="6" t="s">
        <v>16</v>
      </c>
      <c r="B22" s="4">
        <v>1</v>
      </c>
      <c r="C22" s="4" t="s">
        <v>11</v>
      </c>
      <c r="E22" s="6" t="s">
        <v>16</v>
      </c>
      <c r="F22" s="4">
        <v>1</v>
      </c>
      <c r="G22" s="4" t="s">
        <v>11</v>
      </c>
    </row>
    <row r="23" spans="1:7" ht="16" customHeight="1" x14ac:dyDescent="0.3">
      <c r="A23" s="6" t="s">
        <v>16</v>
      </c>
      <c r="B23" s="4">
        <v>1</v>
      </c>
      <c r="C23" s="4" t="s">
        <v>11</v>
      </c>
      <c r="E23" s="6" t="s">
        <v>16</v>
      </c>
      <c r="F23" s="4">
        <v>1</v>
      </c>
      <c r="G23" s="4" t="s">
        <v>11</v>
      </c>
    </row>
    <row r="24" spans="1:7" ht="16" customHeight="1" x14ac:dyDescent="0.3">
      <c r="A24" s="6" t="s">
        <v>26</v>
      </c>
      <c r="B24" s="4">
        <v>1</v>
      </c>
      <c r="C24" s="4" t="s">
        <v>11</v>
      </c>
    </row>
    <row r="25" spans="1:7" ht="16" customHeight="1" x14ac:dyDescent="0.3">
      <c r="A25" s="6" t="s">
        <v>25</v>
      </c>
      <c r="B25" s="4">
        <v>1</v>
      </c>
      <c r="C25" s="4" t="s">
        <v>11</v>
      </c>
      <c r="E25" s="6" t="s">
        <v>25</v>
      </c>
      <c r="F25" s="4">
        <v>1</v>
      </c>
      <c r="G25" s="4" t="s">
        <v>11</v>
      </c>
    </row>
    <row r="26" spans="1:7" ht="34.5" customHeight="1" x14ac:dyDescent="0.3">
      <c r="A26" s="59" t="s">
        <v>181</v>
      </c>
      <c r="B26" s="59"/>
      <c r="C26" s="59"/>
      <c r="E26" s="28" t="s">
        <v>87</v>
      </c>
      <c r="F26" s="29">
        <v>1</v>
      </c>
      <c r="G26" s="29" t="s">
        <v>5</v>
      </c>
    </row>
    <row r="27" spans="1:7" ht="23.25" customHeight="1" x14ac:dyDescent="0.3">
      <c r="A27" s="59" t="s">
        <v>182</v>
      </c>
      <c r="B27" s="59"/>
      <c r="C27" s="59"/>
      <c r="E27" s="28" t="s">
        <v>85</v>
      </c>
      <c r="F27" s="29">
        <v>1</v>
      </c>
      <c r="G27" s="29" t="s">
        <v>5</v>
      </c>
    </row>
    <row r="28" spans="1:7" ht="30" customHeight="1" x14ac:dyDescent="0.3">
      <c r="A28" s="59" t="s">
        <v>180</v>
      </c>
      <c r="B28" s="59"/>
      <c r="C28" s="59"/>
      <c r="E28" s="28" t="s">
        <v>86</v>
      </c>
      <c r="F28" s="29">
        <v>1</v>
      </c>
      <c r="G28" s="29" t="s">
        <v>11</v>
      </c>
    </row>
    <row r="29" spans="1:7" ht="33.75" customHeight="1" x14ac:dyDescent="0.3">
      <c r="A29" s="59" t="s">
        <v>180</v>
      </c>
      <c r="B29" s="59"/>
      <c r="C29" s="59"/>
      <c r="E29" s="28" t="s">
        <v>86</v>
      </c>
      <c r="F29" s="29">
        <v>1</v>
      </c>
      <c r="G29" s="29" t="s">
        <v>5</v>
      </c>
    </row>
    <row r="30" spans="1:7" ht="30.75" customHeight="1" x14ac:dyDescent="0.3">
      <c r="A30" s="59" t="s">
        <v>180</v>
      </c>
      <c r="B30" s="59"/>
      <c r="C30" s="59"/>
      <c r="E30" s="28" t="s">
        <v>86</v>
      </c>
      <c r="F30" s="29">
        <v>1</v>
      </c>
      <c r="G30" s="29" t="s">
        <v>5</v>
      </c>
    </row>
    <row r="31" spans="1:7" ht="16" customHeight="1" x14ac:dyDescent="0.3">
      <c r="A31" s="23" t="s">
        <v>171</v>
      </c>
      <c r="B31" s="24">
        <v>11</v>
      </c>
      <c r="C31" s="4"/>
      <c r="E31" s="23" t="s">
        <v>171</v>
      </c>
      <c r="F31" s="30">
        <f>SUM(F15:F30)</f>
        <v>15</v>
      </c>
      <c r="G31" s="29"/>
    </row>
    <row r="32" spans="1:7" s="31" customFormat="1" ht="24.75" customHeight="1" x14ac:dyDescent="0.3">
      <c r="A32" s="55" t="s">
        <v>104</v>
      </c>
      <c r="B32" s="56"/>
      <c r="C32" s="56"/>
      <c r="E32" s="32" t="s">
        <v>102</v>
      </c>
      <c r="F32" s="33"/>
      <c r="G32" s="33"/>
    </row>
    <row r="33" spans="1:7" ht="16" customHeight="1" x14ac:dyDescent="0.3">
      <c r="A33" s="6" t="s">
        <v>9</v>
      </c>
      <c r="B33" s="4">
        <v>1</v>
      </c>
      <c r="C33" s="4" t="s">
        <v>5</v>
      </c>
      <c r="E33" s="6" t="s">
        <v>9</v>
      </c>
      <c r="F33" s="4">
        <v>1</v>
      </c>
      <c r="G33" s="4" t="s">
        <v>5</v>
      </c>
    </row>
    <row r="34" spans="1:7" ht="16" customHeight="1" x14ac:dyDescent="0.3">
      <c r="A34" s="6" t="s">
        <v>30</v>
      </c>
      <c r="B34" s="4">
        <v>1</v>
      </c>
      <c r="C34" s="4" t="s">
        <v>5</v>
      </c>
      <c r="E34" s="6" t="s">
        <v>30</v>
      </c>
      <c r="F34" s="4">
        <v>1</v>
      </c>
      <c r="G34" s="4" t="s">
        <v>5</v>
      </c>
    </row>
    <row r="35" spans="1:7" ht="16" customHeight="1" x14ac:dyDescent="0.3">
      <c r="A35" s="6" t="s">
        <v>30</v>
      </c>
      <c r="B35" s="4">
        <v>1</v>
      </c>
      <c r="C35" s="4" t="s">
        <v>5</v>
      </c>
      <c r="E35" s="6" t="s">
        <v>30</v>
      </c>
      <c r="F35" s="4">
        <v>1</v>
      </c>
      <c r="G35" s="4" t="s">
        <v>5</v>
      </c>
    </row>
    <row r="36" spans="1:7" ht="15.75" customHeight="1" x14ac:dyDescent="0.3">
      <c r="A36" s="6" t="s">
        <v>76</v>
      </c>
      <c r="B36" s="4">
        <v>1</v>
      </c>
      <c r="C36" s="4" t="s">
        <v>5</v>
      </c>
      <c r="E36" s="6" t="s">
        <v>96</v>
      </c>
      <c r="F36" s="4">
        <v>1</v>
      </c>
      <c r="G36" s="4" t="s">
        <v>5</v>
      </c>
    </row>
    <row r="37" spans="1:7" ht="15.75" customHeight="1" x14ac:dyDescent="0.3">
      <c r="A37" s="6" t="s">
        <v>76</v>
      </c>
      <c r="B37" s="4">
        <v>1</v>
      </c>
      <c r="C37" s="4" t="s">
        <v>5</v>
      </c>
      <c r="E37" s="6" t="s">
        <v>96</v>
      </c>
      <c r="F37" s="4">
        <v>1</v>
      </c>
      <c r="G37" s="4" t="s">
        <v>5</v>
      </c>
    </row>
    <row r="38" spans="1:7" ht="16" customHeight="1" x14ac:dyDescent="0.3">
      <c r="A38" s="23" t="s">
        <v>171</v>
      </c>
      <c r="B38" s="24">
        <f>SUM(B33:B37)</f>
        <v>5</v>
      </c>
      <c r="C38" s="24"/>
      <c r="E38" s="23" t="s">
        <v>171</v>
      </c>
      <c r="F38" s="24">
        <f>SUM(F33:F37)</f>
        <v>5</v>
      </c>
      <c r="G38" s="24"/>
    </row>
    <row r="39" spans="1:7" ht="19.5" customHeight="1" x14ac:dyDescent="0.3">
      <c r="A39" s="25" t="s">
        <v>106</v>
      </c>
      <c r="B39" s="34"/>
      <c r="C39" s="34"/>
      <c r="E39" s="26" t="s">
        <v>103</v>
      </c>
      <c r="F39" s="27"/>
      <c r="G39" s="27"/>
    </row>
    <row r="40" spans="1:7" ht="16" customHeight="1" x14ac:dyDescent="0.3">
      <c r="A40" s="6" t="s">
        <v>9</v>
      </c>
      <c r="B40" s="4">
        <v>1</v>
      </c>
      <c r="C40" s="4" t="s">
        <v>5</v>
      </c>
      <c r="E40" s="6" t="s">
        <v>9</v>
      </c>
      <c r="F40" s="4">
        <v>1</v>
      </c>
      <c r="G40" s="4" t="s">
        <v>5</v>
      </c>
    </row>
    <row r="41" spans="1:7" ht="16" customHeight="1" x14ac:dyDescent="0.3">
      <c r="A41" s="23" t="s">
        <v>6</v>
      </c>
      <c r="B41" s="24">
        <f>SUM(B40)</f>
        <v>1</v>
      </c>
      <c r="C41" s="24"/>
      <c r="E41" s="23" t="s">
        <v>6</v>
      </c>
      <c r="F41" s="24">
        <f>SUM(F40)</f>
        <v>1</v>
      </c>
      <c r="G41" s="24"/>
    </row>
    <row r="42" spans="1:7" ht="16" customHeight="1" x14ac:dyDescent="0.3">
      <c r="A42" s="35" t="s">
        <v>107</v>
      </c>
      <c r="B42" s="36"/>
      <c r="C42" s="36"/>
      <c r="E42" s="35" t="s">
        <v>107</v>
      </c>
      <c r="F42" s="36"/>
      <c r="G42" s="36"/>
    </row>
    <row r="43" spans="1:7" ht="16" customHeight="1" x14ac:dyDescent="0.3">
      <c r="A43" s="6" t="s">
        <v>13</v>
      </c>
      <c r="B43" s="4">
        <v>1</v>
      </c>
      <c r="C43" s="4" t="s">
        <v>5</v>
      </c>
      <c r="E43" s="6" t="s">
        <v>13</v>
      </c>
      <c r="F43" s="4">
        <v>1</v>
      </c>
      <c r="G43" s="4" t="s">
        <v>5</v>
      </c>
    </row>
    <row r="44" spans="1:7" ht="16" customHeight="1" x14ac:dyDescent="0.3">
      <c r="A44" s="6" t="s">
        <v>12</v>
      </c>
      <c r="B44" s="4">
        <v>1</v>
      </c>
      <c r="C44" s="4" t="s">
        <v>5</v>
      </c>
      <c r="E44" s="6" t="s">
        <v>12</v>
      </c>
      <c r="F44" s="4">
        <v>1</v>
      </c>
      <c r="G44" s="4" t="s">
        <v>5</v>
      </c>
    </row>
    <row r="45" spans="1:7" ht="16" customHeight="1" x14ac:dyDescent="0.3">
      <c r="A45" s="6" t="s">
        <v>12</v>
      </c>
      <c r="B45" s="4">
        <v>1</v>
      </c>
      <c r="C45" s="4" t="s">
        <v>5</v>
      </c>
      <c r="E45" s="6" t="s">
        <v>12</v>
      </c>
      <c r="F45" s="4">
        <v>1</v>
      </c>
      <c r="G45" s="4" t="s">
        <v>5</v>
      </c>
    </row>
    <row r="46" spans="1:7" ht="16" customHeight="1" x14ac:dyDescent="0.3">
      <c r="A46" s="6" t="s">
        <v>12</v>
      </c>
      <c r="B46" s="4">
        <v>1</v>
      </c>
      <c r="C46" s="4" t="s">
        <v>5</v>
      </c>
      <c r="E46" s="6" t="s">
        <v>12</v>
      </c>
      <c r="F46" s="4">
        <v>1</v>
      </c>
      <c r="G46" s="4" t="s">
        <v>5</v>
      </c>
    </row>
    <row r="47" spans="1:7" ht="16" customHeight="1" x14ac:dyDescent="0.3">
      <c r="A47" s="6" t="s">
        <v>12</v>
      </c>
      <c r="B47" s="4">
        <v>1</v>
      </c>
      <c r="C47" s="4" t="s">
        <v>5</v>
      </c>
      <c r="E47" s="6" t="s">
        <v>12</v>
      </c>
      <c r="F47" s="4">
        <v>1</v>
      </c>
      <c r="G47" s="4" t="s">
        <v>5</v>
      </c>
    </row>
    <row r="48" spans="1:7" ht="16" customHeight="1" x14ac:dyDescent="0.3">
      <c r="A48" s="6" t="s">
        <v>12</v>
      </c>
      <c r="B48" s="4">
        <v>1</v>
      </c>
      <c r="C48" s="4" t="s">
        <v>5</v>
      </c>
      <c r="E48" s="6" t="s">
        <v>12</v>
      </c>
      <c r="F48" s="4">
        <v>1</v>
      </c>
      <c r="G48" s="4" t="s">
        <v>5</v>
      </c>
    </row>
    <row r="49" spans="1:7" ht="16" customHeight="1" x14ac:dyDescent="0.3">
      <c r="A49" s="6" t="s">
        <v>12</v>
      </c>
      <c r="B49" s="4">
        <v>1</v>
      </c>
      <c r="C49" s="4" t="s">
        <v>5</v>
      </c>
      <c r="E49" s="6" t="s">
        <v>12</v>
      </c>
      <c r="F49" s="4">
        <v>1</v>
      </c>
      <c r="G49" s="4" t="s">
        <v>5</v>
      </c>
    </row>
    <row r="50" spans="1:7" ht="16" customHeight="1" x14ac:dyDescent="0.3">
      <c r="A50" s="23" t="s">
        <v>6</v>
      </c>
      <c r="B50" s="24">
        <f>SUM(B43:B49)</f>
        <v>7</v>
      </c>
      <c r="C50" s="24"/>
      <c r="E50" s="23" t="s">
        <v>6</v>
      </c>
      <c r="F50" s="24">
        <f>SUM(F43:F49)</f>
        <v>7</v>
      </c>
      <c r="G50" s="24"/>
    </row>
    <row r="51" spans="1:7" ht="16" customHeight="1" x14ac:dyDescent="0.3">
      <c r="A51" s="35" t="s">
        <v>108</v>
      </c>
      <c r="B51" s="36"/>
      <c r="C51" s="36"/>
      <c r="E51" s="35" t="s">
        <v>144</v>
      </c>
      <c r="F51" s="36"/>
      <c r="G51" s="36"/>
    </row>
    <row r="52" spans="1:7" ht="15.75" customHeight="1" x14ac:dyDescent="0.3">
      <c r="A52" s="6" t="s">
        <v>13</v>
      </c>
      <c r="B52" s="4">
        <v>1</v>
      </c>
      <c r="C52" s="4" t="s">
        <v>5</v>
      </c>
      <c r="E52" s="6" t="s">
        <v>13</v>
      </c>
      <c r="F52" s="4">
        <v>1</v>
      </c>
      <c r="G52" s="4" t="s">
        <v>5</v>
      </c>
    </row>
    <row r="53" spans="1:7" ht="16" customHeight="1" x14ac:dyDescent="0.3">
      <c r="A53" s="6" t="s">
        <v>28</v>
      </c>
      <c r="B53" s="4">
        <v>1</v>
      </c>
      <c r="C53" s="4" t="s">
        <v>5</v>
      </c>
      <c r="E53" s="6" t="s">
        <v>28</v>
      </c>
      <c r="F53" s="4">
        <v>1</v>
      </c>
      <c r="G53" s="4" t="s">
        <v>5</v>
      </c>
    </row>
    <row r="54" spans="1:7" ht="16" customHeight="1" x14ac:dyDescent="0.3">
      <c r="A54" s="6" t="s">
        <v>28</v>
      </c>
      <c r="B54" s="4">
        <v>1</v>
      </c>
      <c r="C54" s="4" t="s">
        <v>5</v>
      </c>
      <c r="E54" s="6" t="s">
        <v>28</v>
      </c>
      <c r="F54" s="4">
        <v>1</v>
      </c>
      <c r="G54" s="4" t="s">
        <v>5</v>
      </c>
    </row>
    <row r="55" spans="1:7" ht="16" customHeight="1" x14ac:dyDescent="0.3">
      <c r="A55" s="6" t="s">
        <v>28</v>
      </c>
      <c r="B55" s="4">
        <v>1</v>
      </c>
      <c r="C55" s="4" t="s">
        <v>5</v>
      </c>
      <c r="E55" s="6" t="s">
        <v>28</v>
      </c>
      <c r="F55" s="4">
        <v>1</v>
      </c>
      <c r="G55" s="4" t="s">
        <v>5</v>
      </c>
    </row>
    <row r="56" spans="1:7" ht="16" customHeight="1" x14ac:dyDescent="0.3">
      <c r="A56" s="6" t="s">
        <v>28</v>
      </c>
      <c r="B56" s="4">
        <v>1</v>
      </c>
      <c r="C56" s="4" t="s">
        <v>5</v>
      </c>
      <c r="E56" s="6" t="s">
        <v>28</v>
      </c>
      <c r="F56" s="4">
        <v>1</v>
      </c>
      <c r="G56" s="4" t="s">
        <v>5</v>
      </c>
    </row>
    <row r="57" spans="1:7" ht="16" customHeight="1" x14ac:dyDescent="0.3">
      <c r="A57" s="6" t="s">
        <v>28</v>
      </c>
      <c r="B57" s="4">
        <v>1</v>
      </c>
      <c r="C57" s="4" t="s">
        <v>5</v>
      </c>
      <c r="E57" s="6" t="s">
        <v>28</v>
      </c>
      <c r="F57" s="4">
        <v>1</v>
      </c>
      <c r="G57" s="4" t="s">
        <v>5</v>
      </c>
    </row>
    <row r="58" spans="1:7" x14ac:dyDescent="0.3">
      <c r="A58" s="6" t="s">
        <v>28</v>
      </c>
      <c r="B58" s="4">
        <v>1</v>
      </c>
      <c r="C58" s="4" t="s">
        <v>5</v>
      </c>
      <c r="E58" s="6" t="s">
        <v>28</v>
      </c>
      <c r="F58" s="4">
        <v>1</v>
      </c>
      <c r="G58" s="4" t="s">
        <v>5</v>
      </c>
    </row>
    <row r="59" spans="1:7" ht="16" customHeight="1" x14ac:dyDescent="0.3">
      <c r="A59" s="6" t="s">
        <v>28</v>
      </c>
      <c r="B59" s="4">
        <v>1</v>
      </c>
      <c r="C59" s="4" t="s">
        <v>5</v>
      </c>
      <c r="E59" s="6" t="s">
        <v>28</v>
      </c>
      <c r="F59" s="4">
        <v>1</v>
      </c>
      <c r="G59" s="4" t="s">
        <v>5</v>
      </c>
    </row>
    <row r="60" spans="1:7" ht="16" customHeight="1" x14ac:dyDescent="0.3">
      <c r="A60" s="23" t="s">
        <v>6</v>
      </c>
      <c r="B60" s="24">
        <f>SUM(B52:B59)</f>
        <v>8</v>
      </c>
      <c r="C60" s="24"/>
      <c r="E60" s="23" t="s">
        <v>6</v>
      </c>
      <c r="F60" s="24">
        <f>SUM(F52:F59)</f>
        <v>8</v>
      </c>
      <c r="G60" s="24"/>
    </row>
    <row r="61" spans="1:7" ht="16" customHeight="1" x14ac:dyDescent="0.3">
      <c r="A61" s="35" t="s">
        <v>109</v>
      </c>
      <c r="B61" s="36"/>
      <c r="C61" s="36"/>
      <c r="E61" s="35" t="s">
        <v>145</v>
      </c>
      <c r="F61" s="36"/>
      <c r="G61" s="36"/>
    </row>
    <row r="62" spans="1:7" ht="16" customHeight="1" x14ac:dyDescent="0.3">
      <c r="A62" s="6" t="s">
        <v>13</v>
      </c>
      <c r="B62" s="4">
        <v>1</v>
      </c>
      <c r="C62" s="4" t="s">
        <v>5</v>
      </c>
      <c r="E62" s="6" t="s">
        <v>13</v>
      </c>
      <c r="F62" s="4">
        <v>1</v>
      </c>
      <c r="G62" s="4" t="s">
        <v>5</v>
      </c>
    </row>
    <row r="63" spans="1:7" ht="16" customHeight="1" x14ac:dyDescent="0.3">
      <c r="A63" s="6" t="s">
        <v>17</v>
      </c>
      <c r="B63" s="4">
        <v>1</v>
      </c>
      <c r="C63" s="4" t="s">
        <v>5</v>
      </c>
      <c r="E63" s="6" t="s">
        <v>17</v>
      </c>
      <c r="F63" s="4">
        <v>1</v>
      </c>
      <c r="G63" s="4" t="s">
        <v>5</v>
      </c>
    </row>
    <row r="64" spans="1:7" ht="16" customHeight="1" x14ac:dyDescent="0.3">
      <c r="A64" s="6" t="s">
        <v>17</v>
      </c>
      <c r="B64" s="4">
        <v>1</v>
      </c>
      <c r="C64" s="4" t="s">
        <v>5</v>
      </c>
      <c r="E64" s="6" t="s">
        <v>17</v>
      </c>
      <c r="F64" s="4">
        <v>1</v>
      </c>
      <c r="G64" s="4" t="s">
        <v>5</v>
      </c>
    </row>
    <row r="65" spans="1:7" ht="16" customHeight="1" x14ac:dyDescent="0.3">
      <c r="A65" s="6" t="s">
        <v>17</v>
      </c>
      <c r="B65" s="4">
        <v>1</v>
      </c>
      <c r="C65" s="4" t="s">
        <v>5</v>
      </c>
      <c r="E65" s="6" t="s">
        <v>17</v>
      </c>
      <c r="F65" s="4">
        <v>1</v>
      </c>
      <c r="G65" s="4" t="s">
        <v>5</v>
      </c>
    </row>
    <row r="66" spans="1:7" ht="16" customHeight="1" x14ac:dyDescent="0.3">
      <c r="A66" s="6" t="s">
        <v>17</v>
      </c>
      <c r="B66" s="4">
        <v>1</v>
      </c>
      <c r="C66" s="4" t="s">
        <v>5</v>
      </c>
      <c r="E66" s="6" t="s">
        <v>17</v>
      </c>
      <c r="F66" s="4">
        <v>1</v>
      </c>
      <c r="G66" s="4" t="s">
        <v>5</v>
      </c>
    </row>
    <row r="67" spans="1:7" ht="16" customHeight="1" x14ac:dyDescent="0.3">
      <c r="A67" s="6" t="s">
        <v>17</v>
      </c>
      <c r="B67" s="4">
        <v>1</v>
      </c>
      <c r="C67" s="4" t="s">
        <v>5</v>
      </c>
      <c r="E67" s="6" t="s">
        <v>17</v>
      </c>
      <c r="F67" s="4">
        <v>1</v>
      </c>
      <c r="G67" s="4" t="s">
        <v>5</v>
      </c>
    </row>
    <row r="68" spans="1:7" ht="16" customHeight="1" x14ac:dyDescent="0.3">
      <c r="A68" s="23" t="s">
        <v>6</v>
      </c>
      <c r="B68" s="24">
        <f>SUM(B62:B67)</f>
        <v>6</v>
      </c>
      <c r="C68" s="24"/>
      <c r="E68" s="23" t="s">
        <v>6</v>
      </c>
      <c r="F68" s="24">
        <f>SUM(F62:F67)</f>
        <v>6</v>
      </c>
      <c r="G68" s="24"/>
    </row>
    <row r="69" spans="1:7" ht="16" customHeight="1" x14ac:dyDescent="0.3">
      <c r="A69" s="23" t="s">
        <v>171</v>
      </c>
      <c r="B69" s="24">
        <f>B41+B50+B60+B68</f>
        <v>22</v>
      </c>
      <c r="C69" s="24"/>
      <c r="E69" s="23" t="s">
        <v>171</v>
      </c>
      <c r="F69" s="24">
        <f>F41+F50+F60+F68</f>
        <v>22</v>
      </c>
      <c r="G69" s="24"/>
    </row>
    <row r="70" spans="1:7" ht="26" x14ac:dyDescent="0.3">
      <c r="A70" s="25" t="s">
        <v>110</v>
      </c>
      <c r="B70" s="27"/>
      <c r="C70" s="27"/>
      <c r="E70" s="26" t="s">
        <v>146</v>
      </c>
      <c r="F70" s="27"/>
      <c r="G70" s="27"/>
    </row>
    <row r="71" spans="1:7" x14ac:dyDescent="0.3">
      <c r="A71" s="6" t="s">
        <v>9</v>
      </c>
      <c r="B71" s="4">
        <v>1</v>
      </c>
      <c r="C71" s="4" t="s">
        <v>5</v>
      </c>
      <c r="E71" s="6" t="s">
        <v>9</v>
      </c>
      <c r="F71" s="4">
        <v>1</v>
      </c>
      <c r="G71" s="4" t="s">
        <v>5</v>
      </c>
    </row>
    <row r="72" spans="1:7" x14ac:dyDescent="0.3">
      <c r="A72" s="23" t="s">
        <v>6</v>
      </c>
      <c r="B72" s="24">
        <f>SUM(B71)</f>
        <v>1</v>
      </c>
      <c r="C72" s="24"/>
      <c r="E72" s="23" t="s">
        <v>6</v>
      </c>
      <c r="F72" s="24">
        <f>SUM(F71)</f>
        <v>1</v>
      </c>
      <c r="G72" s="24"/>
    </row>
    <row r="73" spans="1:7" x14ac:dyDescent="0.3">
      <c r="A73" s="35" t="s">
        <v>111</v>
      </c>
      <c r="B73" s="36"/>
      <c r="C73" s="36"/>
      <c r="E73" s="35" t="s">
        <v>111</v>
      </c>
      <c r="F73" s="36"/>
      <c r="G73" s="36"/>
    </row>
    <row r="74" spans="1:7" x14ac:dyDescent="0.3">
      <c r="A74" s="6" t="s">
        <v>13</v>
      </c>
      <c r="B74" s="4">
        <v>1</v>
      </c>
      <c r="C74" s="4" t="s">
        <v>5</v>
      </c>
      <c r="E74" s="6" t="s">
        <v>13</v>
      </c>
      <c r="F74" s="4">
        <v>1</v>
      </c>
      <c r="G74" s="4" t="s">
        <v>5</v>
      </c>
    </row>
    <row r="75" spans="1:7" ht="16" customHeight="1" x14ac:dyDescent="0.3">
      <c r="A75" s="6" t="s">
        <v>14</v>
      </c>
      <c r="B75" s="4">
        <v>1</v>
      </c>
      <c r="C75" s="4" t="s">
        <v>5</v>
      </c>
      <c r="E75" s="6" t="s">
        <v>14</v>
      </c>
      <c r="F75" s="4">
        <v>1</v>
      </c>
      <c r="G75" s="4" t="s">
        <v>5</v>
      </c>
    </row>
    <row r="76" spans="1:7" ht="16" customHeight="1" x14ac:dyDescent="0.3">
      <c r="A76" s="6" t="s">
        <v>14</v>
      </c>
      <c r="B76" s="4">
        <v>1</v>
      </c>
      <c r="C76" s="4" t="s">
        <v>5</v>
      </c>
      <c r="E76" s="6" t="s">
        <v>14</v>
      </c>
      <c r="F76" s="4">
        <v>1</v>
      </c>
      <c r="G76" s="4" t="s">
        <v>5</v>
      </c>
    </row>
    <row r="77" spans="1:7" ht="16" customHeight="1" x14ac:dyDescent="0.3">
      <c r="A77" s="6" t="s">
        <v>14</v>
      </c>
      <c r="B77" s="4">
        <v>1</v>
      </c>
      <c r="C77" s="4" t="s">
        <v>5</v>
      </c>
      <c r="E77" s="6" t="s">
        <v>14</v>
      </c>
      <c r="F77" s="4">
        <v>1</v>
      </c>
      <c r="G77" s="4" t="s">
        <v>5</v>
      </c>
    </row>
    <row r="78" spans="1:7" ht="16" customHeight="1" x14ac:dyDescent="0.3">
      <c r="A78" s="6" t="s">
        <v>14</v>
      </c>
      <c r="B78" s="4">
        <v>1</v>
      </c>
      <c r="C78" s="4" t="s">
        <v>5</v>
      </c>
      <c r="E78" s="6" t="s">
        <v>14</v>
      </c>
      <c r="F78" s="4">
        <v>1</v>
      </c>
      <c r="G78" s="4" t="s">
        <v>5</v>
      </c>
    </row>
    <row r="79" spans="1:7" ht="16" customHeight="1" x14ac:dyDescent="0.3">
      <c r="A79" s="6" t="s">
        <v>14</v>
      </c>
      <c r="B79" s="4">
        <v>1</v>
      </c>
      <c r="C79" s="4" t="s">
        <v>5</v>
      </c>
      <c r="E79" s="6" t="s">
        <v>14</v>
      </c>
      <c r="F79" s="4">
        <v>1</v>
      </c>
      <c r="G79" s="4" t="s">
        <v>5</v>
      </c>
    </row>
    <row r="80" spans="1:7" ht="16" customHeight="1" x14ac:dyDescent="0.3">
      <c r="A80" s="6" t="s">
        <v>14</v>
      </c>
      <c r="B80" s="4">
        <v>1</v>
      </c>
      <c r="C80" s="4" t="s">
        <v>5</v>
      </c>
      <c r="E80" s="6" t="s">
        <v>14</v>
      </c>
      <c r="F80" s="4">
        <v>1</v>
      </c>
      <c r="G80" s="4" t="s">
        <v>5</v>
      </c>
    </row>
    <row r="81" spans="1:7" ht="16" customHeight="1" x14ac:dyDescent="0.3">
      <c r="A81" s="6" t="s">
        <v>14</v>
      </c>
      <c r="B81" s="4">
        <v>1</v>
      </c>
      <c r="C81" s="4" t="s">
        <v>5</v>
      </c>
      <c r="E81" s="6" t="s">
        <v>14</v>
      </c>
      <c r="F81" s="4">
        <v>1</v>
      </c>
      <c r="G81" s="4" t="s">
        <v>5</v>
      </c>
    </row>
    <row r="82" spans="1:7" ht="16" customHeight="1" x14ac:dyDescent="0.3">
      <c r="A82" s="6" t="s">
        <v>14</v>
      </c>
      <c r="B82" s="4">
        <v>1</v>
      </c>
      <c r="C82" s="4" t="s">
        <v>5</v>
      </c>
      <c r="E82" s="6" t="s">
        <v>14</v>
      </c>
      <c r="F82" s="4">
        <v>1</v>
      </c>
      <c r="G82" s="4" t="s">
        <v>5</v>
      </c>
    </row>
    <row r="83" spans="1:7" ht="16" customHeight="1" x14ac:dyDescent="0.3">
      <c r="A83" s="6" t="s">
        <v>14</v>
      </c>
      <c r="B83" s="4">
        <v>1</v>
      </c>
      <c r="C83" s="4" t="s">
        <v>5</v>
      </c>
      <c r="E83" s="6" t="s">
        <v>14</v>
      </c>
      <c r="F83" s="4">
        <v>1</v>
      </c>
      <c r="G83" s="4" t="s">
        <v>5</v>
      </c>
    </row>
    <row r="84" spans="1:7" ht="16" customHeight="1" x14ac:dyDescent="0.3">
      <c r="A84" s="6" t="s">
        <v>14</v>
      </c>
      <c r="B84" s="4">
        <v>1</v>
      </c>
      <c r="C84" s="4" t="s">
        <v>5</v>
      </c>
      <c r="E84" s="6" t="s">
        <v>14</v>
      </c>
      <c r="F84" s="4">
        <v>1</v>
      </c>
      <c r="G84" s="4" t="s">
        <v>5</v>
      </c>
    </row>
    <row r="85" spans="1:7" ht="16" customHeight="1" x14ac:dyDescent="0.3">
      <c r="A85" s="6" t="s">
        <v>31</v>
      </c>
      <c r="B85" s="4">
        <v>1</v>
      </c>
      <c r="C85" s="4" t="s">
        <v>5</v>
      </c>
      <c r="E85" s="6" t="s">
        <v>31</v>
      </c>
      <c r="F85" s="4">
        <v>1</v>
      </c>
      <c r="G85" s="4" t="s">
        <v>5</v>
      </c>
    </row>
    <row r="86" spans="1:7" ht="16" customHeight="1" x14ac:dyDescent="0.3">
      <c r="A86" s="6" t="s">
        <v>31</v>
      </c>
      <c r="B86" s="4">
        <v>1</v>
      </c>
      <c r="C86" s="4" t="s">
        <v>5</v>
      </c>
      <c r="E86" s="6" t="s">
        <v>31</v>
      </c>
      <c r="F86" s="4">
        <v>1</v>
      </c>
      <c r="G86" s="4" t="s">
        <v>5</v>
      </c>
    </row>
    <row r="87" spans="1:7" ht="16" customHeight="1" x14ac:dyDescent="0.3">
      <c r="A87" s="6" t="s">
        <v>15</v>
      </c>
      <c r="B87" s="4">
        <v>1</v>
      </c>
      <c r="C87" s="4" t="s">
        <v>5</v>
      </c>
      <c r="E87" s="6" t="s">
        <v>15</v>
      </c>
      <c r="F87" s="4">
        <v>1</v>
      </c>
      <c r="G87" s="4" t="s">
        <v>5</v>
      </c>
    </row>
    <row r="88" spans="1:7" ht="16" customHeight="1" x14ac:dyDescent="0.3">
      <c r="A88" s="6" t="s">
        <v>15</v>
      </c>
      <c r="B88" s="4">
        <v>1</v>
      </c>
      <c r="C88" s="4" t="s">
        <v>5</v>
      </c>
      <c r="E88" s="6" t="s">
        <v>15</v>
      </c>
      <c r="F88" s="4">
        <v>1</v>
      </c>
      <c r="G88" s="4" t="s">
        <v>5</v>
      </c>
    </row>
    <row r="89" spans="1:7" ht="16" customHeight="1" x14ac:dyDescent="0.3">
      <c r="A89" s="23" t="s">
        <v>6</v>
      </c>
      <c r="B89" s="24">
        <f>SUM(B75:B88,B74)</f>
        <v>15</v>
      </c>
      <c r="C89" s="24"/>
      <c r="E89" s="23" t="s">
        <v>6</v>
      </c>
      <c r="F89" s="24">
        <f>SUM(F75:F88,F74)</f>
        <v>15</v>
      </c>
      <c r="G89" s="24"/>
    </row>
    <row r="90" spans="1:7" ht="16" customHeight="1" x14ac:dyDescent="0.3">
      <c r="A90" s="35" t="s">
        <v>112</v>
      </c>
      <c r="B90" s="36"/>
      <c r="C90" s="36"/>
      <c r="E90" s="35" t="s">
        <v>112</v>
      </c>
      <c r="F90" s="36"/>
      <c r="G90" s="36"/>
    </row>
    <row r="91" spans="1:7" ht="16" customHeight="1" x14ac:dyDescent="0.3">
      <c r="A91" s="6" t="s">
        <v>13</v>
      </c>
      <c r="B91" s="4">
        <v>1</v>
      </c>
      <c r="C91" s="4" t="s">
        <v>5</v>
      </c>
      <c r="E91" s="6" t="s">
        <v>13</v>
      </c>
      <c r="F91" s="4">
        <v>1</v>
      </c>
      <c r="G91" s="4" t="s">
        <v>5</v>
      </c>
    </row>
    <row r="92" spans="1:7" ht="16" customHeight="1" x14ac:dyDescent="0.3">
      <c r="A92" s="6" t="s">
        <v>14</v>
      </c>
      <c r="B92" s="4">
        <v>1</v>
      </c>
      <c r="C92" s="4" t="s">
        <v>5</v>
      </c>
      <c r="E92" s="6" t="s">
        <v>14</v>
      </c>
      <c r="F92" s="4">
        <v>1</v>
      </c>
      <c r="G92" s="4" t="s">
        <v>5</v>
      </c>
    </row>
    <row r="93" spans="1:7" ht="16" customHeight="1" x14ac:dyDescent="0.3">
      <c r="A93" s="6" t="s">
        <v>14</v>
      </c>
      <c r="B93" s="4">
        <v>1</v>
      </c>
      <c r="C93" s="4" t="s">
        <v>5</v>
      </c>
      <c r="E93" s="6" t="s">
        <v>14</v>
      </c>
      <c r="F93" s="4">
        <v>1</v>
      </c>
      <c r="G93" s="4" t="s">
        <v>5</v>
      </c>
    </row>
    <row r="94" spans="1:7" ht="16" customHeight="1" x14ac:dyDescent="0.3">
      <c r="A94" s="6" t="s">
        <v>14</v>
      </c>
      <c r="B94" s="4">
        <v>1</v>
      </c>
      <c r="C94" s="4" t="s">
        <v>5</v>
      </c>
      <c r="E94" s="6" t="s">
        <v>14</v>
      </c>
      <c r="F94" s="4">
        <v>1</v>
      </c>
      <c r="G94" s="4" t="s">
        <v>5</v>
      </c>
    </row>
    <row r="95" spans="1:7" ht="16" customHeight="1" x14ac:dyDescent="0.3">
      <c r="A95" s="6" t="s">
        <v>14</v>
      </c>
      <c r="B95" s="4">
        <v>1</v>
      </c>
      <c r="C95" s="4" t="s">
        <v>5</v>
      </c>
      <c r="E95" s="6" t="s">
        <v>14</v>
      </c>
      <c r="F95" s="4">
        <v>1</v>
      </c>
      <c r="G95" s="4" t="s">
        <v>5</v>
      </c>
    </row>
    <row r="96" spans="1:7" ht="16" customHeight="1" x14ac:dyDescent="0.3">
      <c r="A96" s="6" t="s">
        <v>14</v>
      </c>
      <c r="B96" s="4">
        <v>1</v>
      </c>
      <c r="C96" s="4" t="s">
        <v>5</v>
      </c>
      <c r="E96" s="6" t="s">
        <v>14</v>
      </c>
      <c r="F96" s="4">
        <v>1</v>
      </c>
      <c r="G96" s="4" t="s">
        <v>5</v>
      </c>
    </row>
    <row r="97" spans="1:7" ht="16" customHeight="1" x14ac:dyDescent="0.3">
      <c r="A97" s="6" t="s">
        <v>14</v>
      </c>
      <c r="B97" s="4">
        <v>1</v>
      </c>
      <c r="C97" s="4" t="s">
        <v>5</v>
      </c>
      <c r="E97" s="6" t="s">
        <v>14</v>
      </c>
      <c r="F97" s="4">
        <v>1</v>
      </c>
      <c r="G97" s="4" t="s">
        <v>5</v>
      </c>
    </row>
    <row r="98" spans="1:7" ht="16" customHeight="1" x14ac:dyDescent="0.3">
      <c r="A98" s="6" t="s">
        <v>14</v>
      </c>
      <c r="B98" s="4">
        <v>1</v>
      </c>
      <c r="C98" s="4" t="s">
        <v>5</v>
      </c>
      <c r="E98" s="6" t="s">
        <v>14</v>
      </c>
      <c r="F98" s="4">
        <v>1</v>
      </c>
      <c r="G98" s="4" t="s">
        <v>5</v>
      </c>
    </row>
    <row r="99" spans="1:7" ht="16" customHeight="1" x14ac:dyDescent="0.3">
      <c r="A99" s="6" t="s">
        <v>14</v>
      </c>
      <c r="B99" s="4">
        <v>1</v>
      </c>
      <c r="C99" s="4" t="s">
        <v>5</v>
      </c>
      <c r="E99" s="6" t="s">
        <v>14</v>
      </c>
      <c r="F99" s="4">
        <v>1</v>
      </c>
      <c r="G99" s="4" t="s">
        <v>5</v>
      </c>
    </row>
    <row r="100" spans="1:7" ht="16" customHeight="1" x14ac:dyDescent="0.3">
      <c r="A100" s="6" t="s">
        <v>31</v>
      </c>
      <c r="B100" s="4">
        <v>1</v>
      </c>
      <c r="C100" s="4" t="s">
        <v>5</v>
      </c>
      <c r="E100" s="6" t="s">
        <v>31</v>
      </c>
      <c r="F100" s="4">
        <v>1</v>
      </c>
      <c r="G100" s="4" t="s">
        <v>5</v>
      </c>
    </row>
    <row r="101" spans="1:7" ht="16" customHeight="1" x14ac:dyDescent="0.3">
      <c r="A101" s="6" t="s">
        <v>14</v>
      </c>
      <c r="B101" s="4">
        <v>1</v>
      </c>
      <c r="C101" s="4" t="s">
        <v>5</v>
      </c>
      <c r="E101" s="6" t="s">
        <v>14</v>
      </c>
      <c r="F101" s="4">
        <v>1</v>
      </c>
      <c r="G101" s="4" t="s">
        <v>5</v>
      </c>
    </row>
    <row r="102" spans="1:7" ht="16" customHeight="1" x14ac:dyDescent="0.3">
      <c r="A102" s="6" t="s">
        <v>14</v>
      </c>
      <c r="B102" s="4">
        <v>1</v>
      </c>
      <c r="C102" s="4" t="s">
        <v>5</v>
      </c>
      <c r="E102" s="6" t="s">
        <v>14</v>
      </c>
      <c r="F102" s="4">
        <v>1</v>
      </c>
      <c r="G102" s="4" t="s">
        <v>5</v>
      </c>
    </row>
    <row r="103" spans="1:7" ht="16" customHeight="1" x14ac:dyDescent="0.3">
      <c r="A103" s="6" t="s">
        <v>14</v>
      </c>
      <c r="B103" s="4">
        <v>1</v>
      </c>
      <c r="C103" s="4" t="s">
        <v>5</v>
      </c>
      <c r="E103" s="6" t="s">
        <v>14</v>
      </c>
      <c r="F103" s="4">
        <v>1</v>
      </c>
      <c r="G103" s="4" t="s">
        <v>5</v>
      </c>
    </row>
    <row r="104" spans="1:7" ht="16" customHeight="1" x14ac:dyDescent="0.3">
      <c r="A104" s="6" t="s">
        <v>31</v>
      </c>
      <c r="B104" s="4">
        <v>1</v>
      </c>
      <c r="C104" s="4" t="s">
        <v>5</v>
      </c>
      <c r="E104" s="6" t="s">
        <v>31</v>
      </c>
      <c r="F104" s="4">
        <v>1</v>
      </c>
      <c r="G104" s="4" t="s">
        <v>5</v>
      </c>
    </row>
    <row r="105" spans="1:7" ht="16" customHeight="1" x14ac:dyDescent="0.3">
      <c r="A105" s="6" t="s">
        <v>15</v>
      </c>
      <c r="B105" s="4">
        <v>1</v>
      </c>
      <c r="C105" s="4" t="s">
        <v>5</v>
      </c>
      <c r="E105" s="6" t="s">
        <v>15</v>
      </c>
      <c r="F105" s="4">
        <v>1</v>
      </c>
      <c r="G105" s="4" t="s">
        <v>5</v>
      </c>
    </row>
    <row r="106" spans="1:7" ht="16" customHeight="1" x14ac:dyDescent="0.3">
      <c r="A106" s="23" t="s">
        <v>6</v>
      </c>
      <c r="B106" s="24">
        <f>SUM(B91:B105)</f>
        <v>15</v>
      </c>
      <c r="C106" s="24"/>
      <c r="E106" s="23" t="s">
        <v>6</v>
      </c>
      <c r="F106" s="24">
        <f>SUM(F91:F105)</f>
        <v>15</v>
      </c>
      <c r="G106" s="24"/>
    </row>
    <row r="107" spans="1:7" ht="16" customHeight="1" x14ac:dyDescent="0.3">
      <c r="A107" s="35" t="s">
        <v>113</v>
      </c>
      <c r="B107" s="36"/>
      <c r="C107" s="36"/>
      <c r="E107" s="35" t="s">
        <v>147</v>
      </c>
      <c r="F107" s="36"/>
      <c r="G107" s="36"/>
    </row>
    <row r="108" spans="1:7" ht="16" customHeight="1" x14ac:dyDescent="0.3">
      <c r="A108" s="6" t="s">
        <v>13</v>
      </c>
      <c r="B108" s="4">
        <v>1</v>
      </c>
      <c r="C108" s="4" t="s">
        <v>5</v>
      </c>
      <c r="E108" s="6" t="s">
        <v>13</v>
      </c>
      <c r="F108" s="4">
        <v>1</v>
      </c>
      <c r="G108" s="4" t="s">
        <v>5</v>
      </c>
    </row>
    <row r="109" spans="1:7" ht="16" customHeight="1" x14ac:dyDescent="0.3">
      <c r="A109" s="6" t="s">
        <v>14</v>
      </c>
      <c r="B109" s="4">
        <v>1</v>
      </c>
      <c r="C109" s="4" t="s">
        <v>5</v>
      </c>
      <c r="E109" s="6" t="s">
        <v>14</v>
      </c>
      <c r="F109" s="4">
        <v>1</v>
      </c>
      <c r="G109" s="4" t="s">
        <v>5</v>
      </c>
    </row>
    <row r="110" spans="1:7" ht="16" customHeight="1" x14ac:dyDescent="0.3">
      <c r="A110" s="6" t="s">
        <v>14</v>
      </c>
      <c r="B110" s="4">
        <v>1</v>
      </c>
      <c r="C110" s="4" t="s">
        <v>5</v>
      </c>
      <c r="E110" s="6" t="s">
        <v>14</v>
      </c>
      <c r="F110" s="4">
        <v>1</v>
      </c>
      <c r="G110" s="4" t="s">
        <v>5</v>
      </c>
    </row>
    <row r="111" spans="1:7" ht="16" customHeight="1" x14ac:dyDescent="0.3">
      <c r="A111" s="6" t="s">
        <v>14</v>
      </c>
      <c r="B111" s="4">
        <v>1</v>
      </c>
      <c r="C111" s="4" t="s">
        <v>5</v>
      </c>
      <c r="E111" s="6" t="s">
        <v>14</v>
      </c>
      <c r="F111" s="4">
        <v>1</v>
      </c>
      <c r="G111" s="4" t="s">
        <v>5</v>
      </c>
    </row>
    <row r="112" spans="1:7" ht="16" customHeight="1" x14ac:dyDescent="0.3">
      <c r="A112" s="6" t="s">
        <v>14</v>
      </c>
      <c r="B112" s="4">
        <v>1</v>
      </c>
      <c r="C112" s="4" t="s">
        <v>5</v>
      </c>
      <c r="E112" s="6" t="s">
        <v>14</v>
      </c>
      <c r="F112" s="4">
        <v>1</v>
      </c>
      <c r="G112" s="4" t="s">
        <v>5</v>
      </c>
    </row>
    <row r="113" spans="1:7" ht="16" customHeight="1" x14ac:dyDescent="0.3">
      <c r="A113" s="6" t="s">
        <v>14</v>
      </c>
      <c r="B113" s="4">
        <v>1</v>
      </c>
      <c r="C113" s="4" t="s">
        <v>5</v>
      </c>
      <c r="E113" s="6" t="s">
        <v>14</v>
      </c>
      <c r="F113" s="4">
        <v>1</v>
      </c>
      <c r="G113" s="4" t="s">
        <v>5</v>
      </c>
    </row>
    <row r="114" spans="1:7" ht="16" customHeight="1" x14ac:dyDescent="0.3">
      <c r="A114" s="6" t="s">
        <v>14</v>
      </c>
      <c r="B114" s="4">
        <v>1</v>
      </c>
      <c r="C114" s="4" t="s">
        <v>5</v>
      </c>
      <c r="E114" s="6" t="s">
        <v>14</v>
      </c>
      <c r="F114" s="4">
        <v>1</v>
      </c>
      <c r="G114" s="4" t="s">
        <v>5</v>
      </c>
    </row>
    <row r="115" spans="1:7" ht="16" customHeight="1" x14ac:dyDescent="0.3">
      <c r="A115" s="6" t="s">
        <v>31</v>
      </c>
      <c r="B115" s="4">
        <v>1</v>
      </c>
      <c r="C115" s="4" t="s">
        <v>5</v>
      </c>
      <c r="E115" s="6" t="s">
        <v>31</v>
      </c>
      <c r="F115" s="4">
        <v>1</v>
      </c>
      <c r="G115" s="4" t="s">
        <v>5</v>
      </c>
    </row>
    <row r="116" spans="1:7" ht="16" customHeight="1" x14ac:dyDescent="0.3">
      <c r="A116" s="6" t="s">
        <v>14</v>
      </c>
      <c r="B116" s="4">
        <v>1</v>
      </c>
      <c r="C116" s="4" t="s">
        <v>5</v>
      </c>
      <c r="E116" s="6" t="s">
        <v>14</v>
      </c>
      <c r="F116" s="4">
        <v>1</v>
      </c>
      <c r="G116" s="4" t="s">
        <v>5</v>
      </c>
    </row>
    <row r="117" spans="1:7" ht="16" customHeight="1" x14ac:dyDescent="0.3">
      <c r="A117" s="6" t="s">
        <v>14</v>
      </c>
      <c r="B117" s="4">
        <v>1</v>
      </c>
      <c r="C117" s="4" t="s">
        <v>5</v>
      </c>
      <c r="E117" s="6" t="s">
        <v>14</v>
      </c>
      <c r="F117" s="4">
        <v>1</v>
      </c>
      <c r="G117" s="4" t="s">
        <v>5</v>
      </c>
    </row>
    <row r="118" spans="1:7" ht="16" customHeight="1" x14ac:dyDescent="0.3">
      <c r="A118" s="6" t="s">
        <v>14</v>
      </c>
      <c r="B118" s="4">
        <v>1</v>
      </c>
      <c r="C118" s="4" t="s">
        <v>5</v>
      </c>
      <c r="E118" s="6" t="s">
        <v>14</v>
      </c>
      <c r="F118" s="4">
        <v>1</v>
      </c>
      <c r="G118" s="4" t="s">
        <v>5</v>
      </c>
    </row>
    <row r="119" spans="1:7" ht="16" customHeight="1" x14ac:dyDescent="0.3">
      <c r="A119" s="6" t="s">
        <v>14</v>
      </c>
      <c r="B119" s="4">
        <v>1</v>
      </c>
      <c r="C119" s="4" t="s">
        <v>5</v>
      </c>
      <c r="E119" s="6" t="s">
        <v>14</v>
      </c>
      <c r="F119" s="4">
        <v>1</v>
      </c>
      <c r="G119" s="4" t="s">
        <v>5</v>
      </c>
    </row>
    <row r="120" spans="1:7" ht="16" customHeight="1" x14ac:dyDescent="0.3">
      <c r="A120" s="6" t="s">
        <v>14</v>
      </c>
      <c r="B120" s="4">
        <v>1</v>
      </c>
      <c r="C120" s="4" t="s">
        <v>5</v>
      </c>
      <c r="E120" s="6" t="s">
        <v>14</v>
      </c>
      <c r="F120" s="4">
        <v>1</v>
      </c>
      <c r="G120" s="4" t="s">
        <v>5</v>
      </c>
    </row>
    <row r="121" spans="1:7" ht="16" customHeight="1" x14ac:dyDescent="0.3">
      <c r="A121" s="6" t="s">
        <v>14</v>
      </c>
      <c r="B121" s="4">
        <v>1</v>
      </c>
      <c r="C121" s="4" t="s">
        <v>5</v>
      </c>
      <c r="E121" s="6" t="s">
        <v>14</v>
      </c>
      <c r="F121" s="4">
        <v>1</v>
      </c>
      <c r="G121" s="4" t="s">
        <v>5</v>
      </c>
    </row>
    <row r="122" spans="1:7" ht="16" customHeight="1" x14ac:dyDescent="0.3">
      <c r="A122" s="6" t="s">
        <v>14</v>
      </c>
      <c r="B122" s="4">
        <v>1</v>
      </c>
      <c r="C122" s="4" t="s">
        <v>5</v>
      </c>
      <c r="E122" s="6" t="s">
        <v>14</v>
      </c>
      <c r="F122" s="4">
        <v>1</v>
      </c>
      <c r="G122" s="4" t="s">
        <v>5</v>
      </c>
    </row>
    <row r="123" spans="1:7" ht="16" customHeight="1" x14ac:dyDescent="0.3">
      <c r="A123" s="6" t="s">
        <v>14</v>
      </c>
      <c r="B123" s="4">
        <v>1</v>
      </c>
      <c r="C123" s="4" t="s">
        <v>5</v>
      </c>
      <c r="E123" s="6" t="s">
        <v>14</v>
      </c>
      <c r="F123" s="4">
        <v>1</v>
      </c>
      <c r="G123" s="4" t="s">
        <v>5</v>
      </c>
    </row>
    <row r="124" spans="1:7" ht="16" customHeight="1" x14ac:dyDescent="0.3">
      <c r="A124" s="6" t="s">
        <v>31</v>
      </c>
      <c r="B124" s="4">
        <v>1</v>
      </c>
      <c r="C124" s="4" t="s">
        <v>5</v>
      </c>
      <c r="E124" s="6" t="s">
        <v>31</v>
      </c>
      <c r="F124" s="4">
        <v>1</v>
      </c>
      <c r="G124" s="4" t="s">
        <v>5</v>
      </c>
    </row>
    <row r="125" spans="1:7" ht="16" customHeight="1" x14ac:dyDescent="0.3">
      <c r="A125" s="6" t="s">
        <v>14</v>
      </c>
      <c r="B125" s="4">
        <v>1</v>
      </c>
      <c r="C125" s="4" t="s">
        <v>5</v>
      </c>
      <c r="E125" s="6" t="s">
        <v>14</v>
      </c>
      <c r="F125" s="4">
        <v>1</v>
      </c>
      <c r="G125" s="4" t="s">
        <v>5</v>
      </c>
    </row>
    <row r="126" spans="1:7" ht="16" customHeight="1" x14ac:dyDescent="0.3">
      <c r="A126" s="23" t="s">
        <v>6</v>
      </c>
      <c r="B126" s="24">
        <f>SUM(B108:B116,B117:B125)</f>
        <v>18</v>
      </c>
      <c r="C126" s="24"/>
      <c r="E126" s="23" t="s">
        <v>6</v>
      </c>
      <c r="F126" s="24">
        <f>SUM(F108:F116,F117:F125)</f>
        <v>18</v>
      </c>
      <c r="G126" s="24"/>
    </row>
    <row r="127" spans="1:7" ht="16" customHeight="1" x14ac:dyDescent="0.3">
      <c r="A127" s="35" t="s">
        <v>114</v>
      </c>
      <c r="B127" s="36"/>
      <c r="C127" s="36"/>
      <c r="E127" s="35" t="s">
        <v>148</v>
      </c>
      <c r="F127" s="36"/>
      <c r="G127" s="36"/>
    </row>
    <row r="128" spans="1:7" ht="16" customHeight="1" x14ac:dyDescent="0.3">
      <c r="A128" s="6" t="s">
        <v>13</v>
      </c>
      <c r="B128" s="4">
        <v>1</v>
      </c>
      <c r="C128" s="4" t="s">
        <v>5</v>
      </c>
      <c r="E128" s="6" t="s">
        <v>13</v>
      </c>
      <c r="F128" s="4">
        <v>1</v>
      </c>
      <c r="G128" s="4" t="s">
        <v>5</v>
      </c>
    </row>
    <row r="129" spans="1:7" ht="16" customHeight="1" x14ac:dyDescent="0.3">
      <c r="A129" s="6" t="s">
        <v>15</v>
      </c>
      <c r="B129" s="4">
        <v>1</v>
      </c>
      <c r="C129" s="4" t="s">
        <v>5</v>
      </c>
      <c r="E129" s="6" t="s">
        <v>15</v>
      </c>
      <c r="F129" s="4">
        <v>1</v>
      </c>
      <c r="G129" s="4" t="s">
        <v>5</v>
      </c>
    </row>
    <row r="130" spans="1:7" ht="16" customHeight="1" x14ac:dyDescent="0.3">
      <c r="A130" s="6" t="s">
        <v>14</v>
      </c>
      <c r="B130" s="4">
        <v>1</v>
      </c>
      <c r="C130" s="4" t="s">
        <v>5</v>
      </c>
      <c r="E130" s="6" t="s">
        <v>14</v>
      </c>
      <c r="F130" s="4">
        <v>1</v>
      </c>
      <c r="G130" s="4" t="s">
        <v>5</v>
      </c>
    </row>
    <row r="131" spans="1:7" x14ac:dyDescent="0.3">
      <c r="A131" s="6" t="s">
        <v>14</v>
      </c>
      <c r="B131" s="4">
        <v>1</v>
      </c>
      <c r="C131" s="4" t="s">
        <v>5</v>
      </c>
      <c r="E131" s="6" t="s">
        <v>14</v>
      </c>
      <c r="F131" s="4">
        <v>1</v>
      </c>
      <c r="G131" s="4" t="s">
        <v>5</v>
      </c>
    </row>
    <row r="132" spans="1:7" ht="16" customHeight="1" x14ac:dyDescent="0.3">
      <c r="A132" s="6" t="s">
        <v>14</v>
      </c>
      <c r="B132" s="4">
        <v>1</v>
      </c>
      <c r="C132" s="4" t="s">
        <v>5</v>
      </c>
      <c r="E132" s="6" t="s">
        <v>14</v>
      </c>
      <c r="F132" s="4">
        <v>1</v>
      </c>
      <c r="G132" s="4" t="s">
        <v>5</v>
      </c>
    </row>
    <row r="133" spans="1:7" ht="16" customHeight="1" x14ac:dyDescent="0.3">
      <c r="A133" s="6" t="s">
        <v>14</v>
      </c>
      <c r="B133" s="4">
        <v>1</v>
      </c>
      <c r="C133" s="4" t="s">
        <v>5</v>
      </c>
      <c r="E133" s="6" t="s">
        <v>14</v>
      </c>
      <c r="F133" s="4">
        <v>1</v>
      </c>
      <c r="G133" s="4" t="s">
        <v>5</v>
      </c>
    </row>
    <row r="134" spans="1:7" ht="16" customHeight="1" x14ac:dyDescent="0.3">
      <c r="A134" s="6" t="s">
        <v>31</v>
      </c>
      <c r="B134" s="4">
        <v>1</v>
      </c>
      <c r="C134" s="4" t="s">
        <v>5</v>
      </c>
      <c r="E134" s="6" t="s">
        <v>31</v>
      </c>
      <c r="F134" s="4">
        <v>1</v>
      </c>
      <c r="G134" s="4" t="s">
        <v>5</v>
      </c>
    </row>
    <row r="135" spans="1:7" ht="16" customHeight="1" x14ac:dyDescent="0.3">
      <c r="A135" s="6" t="s">
        <v>14</v>
      </c>
      <c r="B135" s="4">
        <v>1</v>
      </c>
      <c r="C135" s="4" t="s">
        <v>5</v>
      </c>
      <c r="E135" s="6" t="s">
        <v>14</v>
      </c>
      <c r="F135" s="4">
        <v>1</v>
      </c>
      <c r="G135" s="4" t="s">
        <v>5</v>
      </c>
    </row>
    <row r="136" spans="1:7" ht="16" customHeight="1" x14ac:dyDescent="0.3">
      <c r="A136" s="6" t="s">
        <v>14</v>
      </c>
      <c r="B136" s="4">
        <v>1</v>
      </c>
      <c r="C136" s="4" t="s">
        <v>5</v>
      </c>
      <c r="E136" s="6" t="s">
        <v>14</v>
      </c>
      <c r="F136" s="4">
        <v>1</v>
      </c>
      <c r="G136" s="4" t="s">
        <v>5</v>
      </c>
    </row>
    <row r="137" spans="1:7" ht="16" customHeight="1" x14ac:dyDescent="0.3">
      <c r="A137" s="6" t="s">
        <v>14</v>
      </c>
      <c r="B137" s="4">
        <v>1</v>
      </c>
      <c r="C137" s="4" t="s">
        <v>5</v>
      </c>
      <c r="E137" s="6" t="s">
        <v>14</v>
      </c>
      <c r="F137" s="4">
        <v>1</v>
      </c>
      <c r="G137" s="4" t="s">
        <v>5</v>
      </c>
    </row>
    <row r="138" spans="1:7" ht="16" customHeight="1" x14ac:dyDescent="0.3">
      <c r="A138" s="6" t="s">
        <v>14</v>
      </c>
      <c r="B138" s="4">
        <v>1</v>
      </c>
      <c r="C138" s="4" t="s">
        <v>5</v>
      </c>
      <c r="E138" s="6" t="s">
        <v>14</v>
      </c>
      <c r="F138" s="4">
        <v>1</v>
      </c>
      <c r="G138" s="4" t="s">
        <v>5</v>
      </c>
    </row>
    <row r="139" spans="1:7" ht="16" customHeight="1" x14ac:dyDescent="0.3">
      <c r="A139" s="6" t="s">
        <v>14</v>
      </c>
      <c r="B139" s="4">
        <v>1</v>
      </c>
      <c r="C139" s="4" t="s">
        <v>5</v>
      </c>
      <c r="E139" s="6" t="s">
        <v>14</v>
      </c>
      <c r="F139" s="4">
        <v>1</v>
      </c>
      <c r="G139" s="4" t="s">
        <v>5</v>
      </c>
    </row>
    <row r="140" spans="1:7" ht="16" customHeight="1" x14ac:dyDescent="0.3">
      <c r="A140" s="6" t="s">
        <v>31</v>
      </c>
      <c r="B140" s="4">
        <v>1</v>
      </c>
      <c r="C140" s="4" t="s">
        <v>5</v>
      </c>
      <c r="E140" s="6" t="s">
        <v>31</v>
      </c>
      <c r="F140" s="4">
        <v>1</v>
      </c>
      <c r="G140" s="4" t="s">
        <v>5</v>
      </c>
    </row>
    <row r="141" spans="1:7" ht="16" customHeight="1" x14ac:dyDescent="0.3">
      <c r="A141" s="6" t="s">
        <v>14</v>
      </c>
      <c r="B141" s="4">
        <v>1</v>
      </c>
      <c r="C141" s="4" t="s">
        <v>5</v>
      </c>
      <c r="E141" s="6" t="s">
        <v>14</v>
      </c>
      <c r="F141" s="4">
        <v>1</v>
      </c>
      <c r="G141" s="4" t="s">
        <v>5</v>
      </c>
    </row>
    <row r="142" spans="1:7" ht="16" customHeight="1" x14ac:dyDescent="0.3">
      <c r="A142" s="6" t="s">
        <v>31</v>
      </c>
      <c r="B142" s="4">
        <v>1</v>
      </c>
      <c r="C142" s="4" t="s">
        <v>5</v>
      </c>
      <c r="E142" s="6" t="s">
        <v>31</v>
      </c>
      <c r="F142" s="4">
        <v>1</v>
      </c>
      <c r="G142" s="4" t="s">
        <v>5</v>
      </c>
    </row>
    <row r="143" spans="1:7" ht="16" customHeight="1" x14ac:dyDescent="0.3">
      <c r="A143" s="23" t="s">
        <v>6</v>
      </c>
      <c r="B143" s="24">
        <f>SUM(B128:B142)</f>
        <v>15</v>
      </c>
      <c r="C143" s="24"/>
      <c r="E143" s="23" t="s">
        <v>6</v>
      </c>
      <c r="F143" s="24">
        <f>SUM(F128:F142)</f>
        <v>15</v>
      </c>
      <c r="G143" s="24"/>
    </row>
    <row r="144" spans="1:7" ht="16" customHeight="1" x14ac:dyDescent="0.3">
      <c r="A144" s="23" t="s">
        <v>172</v>
      </c>
      <c r="B144" s="24">
        <f>B72+B89+B106+B126+B143</f>
        <v>64</v>
      </c>
      <c r="C144" s="24"/>
      <c r="E144" s="23" t="s">
        <v>172</v>
      </c>
      <c r="F144" s="24">
        <f>F72+F89+F106+F126+F143</f>
        <v>64</v>
      </c>
      <c r="G144" s="24"/>
    </row>
    <row r="145" spans="1:7" ht="25.5" customHeight="1" x14ac:dyDescent="0.3">
      <c r="A145" s="32" t="s">
        <v>115</v>
      </c>
      <c r="B145" s="33"/>
      <c r="C145" s="33"/>
      <c r="E145" s="26" t="s">
        <v>149</v>
      </c>
      <c r="F145" s="27"/>
      <c r="G145" s="27"/>
    </row>
    <row r="146" spans="1:7" ht="16" customHeight="1" x14ac:dyDescent="0.3">
      <c r="A146" s="6" t="s">
        <v>9</v>
      </c>
      <c r="B146" s="4">
        <v>1</v>
      </c>
      <c r="C146" s="4" t="s">
        <v>5</v>
      </c>
      <c r="E146" s="6" t="s">
        <v>9</v>
      </c>
      <c r="F146" s="4">
        <v>1</v>
      </c>
      <c r="G146" s="4" t="s">
        <v>5</v>
      </c>
    </row>
    <row r="147" spans="1:7" ht="16" customHeight="1" x14ac:dyDescent="0.3">
      <c r="A147" s="23" t="s">
        <v>6</v>
      </c>
      <c r="B147" s="24">
        <f>SUM(B146)</f>
        <v>1</v>
      </c>
      <c r="C147" s="24"/>
      <c r="E147" s="23" t="s">
        <v>6</v>
      </c>
      <c r="F147" s="24">
        <f>SUM(F146)</f>
        <v>1</v>
      </c>
      <c r="G147" s="24"/>
    </row>
    <row r="148" spans="1:7" ht="16" customHeight="1" x14ac:dyDescent="0.3">
      <c r="A148" s="35" t="s">
        <v>116</v>
      </c>
      <c r="B148" s="36"/>
      <c r="C148" s="36"/>
      <c r="E148" s="35" t="s">
        <v>116</v>
      </c>
      <c r="F148" s="36"/>
      <c r="G148" s="36"/>
    </row>
    <row r="149" spans="1:7" ht="16" customHeight="1" x14ac:dyDescent="0.3">
      <c r="A149" s="6" t="s">
        <v>13</v>
      </c>
      <c r="B149" s="4">
        <v>1</v>
      </c>
      <c r="C149" s="4" t="s">
        <v>5</v>
      </c>
      <c r="E149" s="6" t="s">
        <v>13</v>
      </c>
      <c r="F149" s="4">
        <v>1</v>
      </c>
      <c r="G149" s="4" t="s">
        <v>5</v>
      </c>
    </row>
    <row r="150" spans="1:7" ht="16" customHeight="1" x14ac:dyDescent="0.3">
      <c r="A150" s="6" t="s">
        <v>14</v>
      </c>
      <c r="B150" s="4">
        <v>1</v>
      </c>
      <c r="C150" s="4" t="s">
        <v>5</v>
      </c>
      <c r="E150" s="6" t="s">
        <v>14</v>
      </c>
      <c r="F150" s="4">
        <v>1</v>
      </c>
      <c r="G150" s="4" t="s">
        <v>5</v>
      </c>
    </row>
    <row r="151" spans="1:7" ht="16" customHeight="1" x14ac:dyDescent="0.3">
      <c r="A151" s="6" t="s">
        <v>14</v>
      </c>
      <c r="B151" s="4">
        <v>1</v>
      </c>
      <c r="C151" s="4" t="s">
        <v>5</v>
      </c>
      <c r="E151" s="6" t="s">
        <v>14</v>
      </c>
      <c r="F151" s="4">
        <v>1</v>
      </c>
      <c r="G151" s="4" t="s">
        <v>5</v>
      </c>
    </row>
    <row r="152" spans="1:7" ht="16" customHeight="1" x14ac:dyDescent="0.3">
      <c r="A152" s="6" t="s">
        <v>14</v>
      </c>
      <c r="B152" s="4">
        <v>1</v>
      </c>
      <c r="C152" s="4" t="s">
        <v>5</v>
      </c>
      <c r="E152" s="6" t="s">
        <v>14</v>
      </c>
      <c r="F152" s="4">
        <v>1</v>
      </c>
      <c r="G152" s="4" t="s">
        <v>5</v>
      </c>
    </row>
    <row r="153" spans="1:7" ht="16" customHeight="1" x14ac:dyDescent="0.3">
      <c r="A153" s="6" t="s">
        <v>14</v>
      </c>
      <c r="B153" s="4">
        <v>1</v>
      </c>
      <c r="C153" s="4" t="s">
        <v>5</v>
      </c>
      <c r="E153" s="6" t="s">
        <v>14</v>
      </c>
      <c r="F153" s="4">
        <v>1</v>
      </c>
      <c r="G153" s="4" t="s">
        <v>5</v>
      </c>
    </row>
    <row r="154" spans="1:7" ht="16" customHeight="1" x14ac:dyDescent="0.3">
      <c r="A154" s="6" t="s">
        <v>14</v>
      </c>
      <c r="B154" s="4">
        <v>1</v>
      </c>
      <c r="C154" s="4" t="s">
        <v>5</v>
      </c>
      <c r="E154" s="6" t="s">
        <v>14</v>
      </c>
      <c r="F154" s="4">
        <v>1</v>
      </c>
      <c r="G154" s="4" t="s">
        <v>5</v>
      </c>
    </row>
    <row r="155" spans="1:7" ht="16" customHeight="1" x14ac:dyDescent="0.3">
      <c r="A155" s="6" t="s">
        <v>14</v>
      </c>
      <c r="B155" s="4">
        <v>1</v>
      </c>
      <c r="C155" s="4" t="s">
        <v>5</v>
      </c>
      <c r="E155" s="6" t="s">
        <v>14</v>
      </c>
      <c r="F155" s="4">
        <v>1</v>
      </c>
      <c r="G155" s="4" t="s">
        <v>5</v>
      </c>
    </row>
    <row r="156" spans="1:7" ht="16" customHeight="1" x14ac:dyDescent="0.3">
      <c r="A156" s="6" t="s">
        <v>14</v>
      </c>
      <c r="B156" s="4">
        <v>1</v>
      </c>
      <c r="C156" s="4" t="s">
        <v>5</v>
      </c>
      <c r="E156" s="37"/>
      <c r="F156" s="38"/>
      <c r="G156" s="38"/>
    </row>
    <row r="157" spans="1:7" ht="16" customHeight="1" x14ac:dyDescent="0.3">
      <c r="A157" s="6" t="s">
        <v>14</v>
      </c>
      <c r="B157" s="4">
        <v>1</v>
      </c>
      <c r="C157" s="4" t="s">
        <v>5</v>
      </c>
      <c r="E157" s="6" t="s">
        <v>14</v>
      </c>
      <c r="F157" s="4">
        <v>1</v>
      </c>
      <c r="G157" s="4" t="s">
        <v>5</v>
      </c>
    </row>
    <row r="158" spans="1:7" ht="16" customHeight="1" x14ac:dyDescent="0.3">
      <c r="A158" s="6" t="s">
        <v>15</v>
      </c>
      <c r="B158" s="4">
        <v>1</v>
      </c>
      <c r="C158" s="4" t="s">
        <v>5</v>
      </c>
      <c r="E158" s="6" t="s">
        <v>15</v>
      </c>
      <c r="F158" s="4">
        <v>1</v>
      </c>
      <c r="G158" s="4" t="s">
        <v>5</v>
      </c>
    </row>
    <row r="159" spans="1:7" ht="16" customHeight="1" x14ac:dyDescent="0.3">
      <c r="A159" s="6" t="s">
        <v>14</v>
      </c>
      <c r="B159" s="4">
        <v>1</v>
      </c>
      <c r="C159" s="4" t="s">
        <v>5</v>
      </c>
      <c r="E159" s="6" t="s">
        <v>14</v>
      </c>
      <c r="F159" s="4">
        <v>1</v>
      </c>
      <c r="G159" s="4" t="s">
        <v>5</v>
      </c>
    </row>
    <row r="160" spans="1:7" ht="16" customHeight="1" x14ac:dyDescent="0.3">
      <c r="A160" s="6" t="s">
        <v>14</v>
      </c>
      <c r="B160" s="4">
        <v>1</v>
      </c>
      <c r="C160" s="4" t="s">
        <v>5</v>
      </c>
      <c r="E160" s="6" t="s">
        <v>14</v>
      </c>
      <c r="F160" s="4">
        <v>1</v>
      </c>
      <c r="G160" s="4" t="s">
        <v>5</v>
      </c>
    </row>
    <row r="161" spans="1:7" ht="16" customHeight="1" x14ac:dyDescent="0.3">
      <c r="A161" s="6" t="s">
        <v>14</v>
      </c>
      <c r="B161" s="4">
        <v>1</v>
      </c>
      <c r="C161" s="4" t="s">
        <v>5</v>
      </c>
      <c r="E161" s="6" t="s">
        <v>14</v>
      </c>
      <c r="F161" s="4">
        <v>1</v>
      </c>
      <c r="G161" s="4" t="s">
        <v>5</v>
      </c>
    </row>
    <row r="162" spans="1:7" ht="16" customHeight="1" x14ac:dyDescent="0.3">
      <c r="A162" s="6" t="s">
        <v>14</v>
      </c>
      <c r="B162" s="4">
        <v>1</v>
      </c>
      <c r="C162" s="4" t="s">
        <v>5</v>
      </c>
      <c r="E162" s="6" t="s">
        <v>14</v>
      </c>
      <c r="F162" s="4">
        <v>1</v>
      </c>
      <c r="G162" s="4" t="s">
        <v>5</v>
      </c>
    </row>
    <row r="163" spans="1:7" ht="16" customHeight="1" x14ac:dyDescent="0.3">
      <c r="A163" s="6" t="s">
        <v>14</v>
      </c>
      <c r="B163" s="4">
        <v>1</v>
      </c>
      <c r="C163" s="4" t="s">
        <v>5</v>
      </c>
      <c r="E163" s="6" t="s">
        <v>14</v>
      </c>
      <c r="F163" s="4">
        <v>1</v>
      </c>
      <c r="G163" s="4" t="s">
        <v>5</v>
      </c>
    </row>
    <row r="164" spans="1:7" ht="16" customHeight="1" x14ac:dyDescent="0.3">
      <c r="A164" s="23" t="s">
        <v>6</v>
      </c>
      <c r="B164" s="24">
        <f>SUM(B149:B163)</f>
        <v>15</v>
      </c>
      <c r="C164" s="24"/>
      <c r="E164" s="23" t="s">
        <v>6</v>
      </c>
      <c r="F164" s="24">
        <f>SUM(F149:F163)</f>
        <v>14</v>
      </c>
      <c r="G164" s="24"/>
    </row>
    <row r="165" spans="1:7" ht="16" customHeight="1" x14ac:dyDescent="0.3">
      <c r="A165" s="35" t="s">
        <v>117</v>
      </c>
      <c r="B165" s="36"/>
      <c r="C165" s="36"/>
      <c r="E165" s="35" t="s">
        <v>117</v>
      </c>
      <c r="F165" s="36"/>
      <c r="G165" s="36"/>
    </row>
    <row r="166" spans="1:7" ht="16" customHeight="1" x14ac:dyDescent="0.3">
      <c r="A166" s="6" t="s">
        <v>13</v>
      </c>
      <c r="B166" s="4">
        <v>1</v>
      </c>
      <c r="C166" s="4" t="s">
        <v>5</v>
      </c>
      <c r="E166" s="6" t="s">
        <v>13</v>
      </c>
      <c r="F166" s="4">
        <v>1</v>
      </c>
      <c r="G166" s="4" t="s">
        <v>5</v>
      </c>
    </row>
    <row r="167" spans="1:7" ht="16" customHeight="1" x14ac:dyDescent="0.3">
      <c r="A167" s="6" t="s">
        <v>14</v>
      </c>
      <c r="B167" s="4">
        <v>1</v>
      </c>
      <c r="C167" s="4" t="s">
        <v>5</v>
      </c>
      <c r="E167" s="37"/>
      <c r="F167" s="38"/>
      <c r="G167" s="38"/>
    </row>
    <row r="168" spans="1:7" ht="16" customHeight="1" x14ac:dyDescent="0.3">
      <c r="A168" s="6" t="s">
        <v>14</v>
      </c>
      <c r="B168" s="4">
        <v>1</v>
      </c>
      <c r="C168" s="4" t="s">
        <v>5</v>
      </c>
      <c r="E168" s="6" t="s">
        <v>14</v>
      </c>
      <c r="F168" s="4">
        <v>1</v>
      </c>
      <c r="G168" s="4" t="s">
        <v>5</v>
      </c>
    </row>
    <row r="169" spans="1:7" ht="16" customHeight="1" x14ac:dyDescent="0.3">
      <c r="A169" s="6" t="s">
        <v>14</v>
      </c>
      <c r="B169" s="4">
        <v>1</v>
      </c>
      <c r="C169" s="4" t="s">
        <v>5</v>
      </c>
      <c r="E169" s="6" t="s">
        <v>14</v>
      </c>
      <c r="F169" s="4">
        <v>1</v>
      </c>
      <c r="G169" s="4" t="s">
        <v>5</v>
      </c>
    </row>
    <row r="170" spans="1:7" ht="16" customHeight="1" x14ac:dyDescent="0.3">
      <c r="A170" s="6" t="s">
        <v>14</v>
      </c>
      <c r="B170" s="4">
        <v>1</v>
      </c>
      <c r="C170" s="4" t="s">
        <v>5</v>
      </c>
      <c r="E170" s="6" t="s">
        <v>14</v>
      </c>
      <c r="F170" s="4">
        <v>1</v>
      </c>
      <c r="G170" s="4" t="s">
        <v>5</v>
      </c>
    </row>
    <row r="171" spans="1:7" ht="16" customHeight="1" x14ac:dyDescent="0.3">
      <c r="A171" s="6" t="s">
        <v>14</v>
      </c>
      <c r="B171" s="4">
        <v>1</v>
      </c>
      <c r="C171" s="4" t="s">
        <v>5</v>
      </c>
      <c r="E171" s="6" t="s">
        <v>14</v>
      </c>
      <c r="F171" s="4">
        <v>1</v>
      </c>
      <c r="G171" s="4" t="s">
        <v>5</v>
      </c>
    </row>
    <row r="172" spans="1:7" ht="16" customHeight="1" x14ac:dyDescent="0.3">
      <c r="A172" s="6" t="s">
        <v>14</v>
      </c>
      <c r="B172" s="4">
        <v>1</v>
      </c>
      <c r="C172" s="4" t="s">
        <v>5</v>
      </c>
      <c r="E172" s="6" t="s">
        <v>14</v>
      </c>
      <c r="F172" s="4">
        <v>1</v>
      </c>
      <c r="G172" s="4" t="s">
        <v>5</v>
      </c>
    </row>
    <row r="173" spans="1:7" ht="16" customHeight="1" x14ac:dyDescent="0.3">
      <c r="A173" s="6" t="s">
        <v>14</v>
      </c>
      <c r="B173" s="4">
        <v>1</v>
      </c>
      <c r="C173" s="4" t="s">
        <v>5</v>
      </c>
      <c r="E173" s="6" t="s">
        <v>14</v>
      </c>
      <c r="F173" s="4">
        <v>1</v>
      </c>
      <c r="G173" s="4" t="s">
        <v>5</v>
      </c>
    </row>
    <row r="174" spans="1:7" ht="16" customHeight="1" x14ac:dyDescent="0.3">
      <c r="A174" s="6" t="s">
        <v>14</v>
      </c>
      <c r="B174" s="4">
        <v>1</v>
      </c>
      <c r="C174" s="4" t="s">
        <v>5</v>
      </c>
      <c r="E174" s="6" t="s">
        <v>14</v>
      </c>
      <c r="F174" s="4">
        <v>1</v>
      </c>
      <c r="G174" s="4" t="s">
        <v>5</v>
      </c>
    </row>
    <row r="175" spans="1:7" ht="16" customHeight="1" x14ac:dyDescent="0.3">
      <c r="A175" s="6" t="s">
        <v>14</v>
      </c>
      <c r="B175" s="4">
        <v>1</v>
      </c>
      <c r="C175" s="4" t="s">
        <v>5</v>
      </c>
      <c r="E175" s="6" t="s">
        <v>14</v>
      </c>
      <c r="F175" s="4">
        <v>1</v>
      </c>
      <c r="G175" s="4" t="s">
        <v>5</v>
      </c>
    </row>
    <row r="176" spans="1:7" ht="16" customHeight="1" x14ac:dyDescent="0.3">
      <c r="A176" s="6" t="s">
        <v>15</v>
      </c>
      <c r="B176" s="4">
        <v>1</v>
      </c>
      <c r="C176" s="4" t="s">
        <v>5</v>
      </c>
      <c r="E176" s="6" t="s">
        <v>15</v>
      </c>
      <c r="F176" s="4">
        <v>1</v>
      </c>
      <c r="G176" s="4" t="s">
        <v>5</v>
      </c>
    </row>
    <row r="177" spans="1:7" ht="16" customHeight="1" x14ac:dyDescent="0.3">
      <c r="A177" s="6" t="s">
        <v>14</v>
      </c>
      <c r="B177" s="4">
        <v>1</v>
      </c>
      <c r="C177" s="4" t="s">
        <v>5</v>
      </c>
      <c r="E177" s="6" t="s">
        <v>14</v>
      </c>
      <c r="F177" s="4">
        <v>1</v>
      </c>
      <c r="G177" s="4" t="s">
        <v>5</v>
      </c>
    </row>
    <row r="178" spans="1:7" ht="16" customHeight="1" x14ac:dyDescent="0.3">
      <c r="A178" s="6" t="s">
        <v>14</v>
      </c>
      <c r="B178" s="4">
        <v>1</v>
      </c>
      <c r="C178" s="4" t="s">
        <v>5</v>
      </c>
      <c r="E178" s="6" t="s">
        <v>14</v>
      </c>
      <c r="F178" s="4">
        <v>1</v>
      </c>
      <c r="G178" s="4" t="s">
        <v>5</v>
      </c>
    </row>
    <row r="179" spans="1:7" ht="16" customHeight="1" x14ac:dyDescent="0.3">
      <c r="A179" s="23" t="s">
        <v>6</v>
      </c>
      <c r="B179" s="24">
        <f>SUM(B175:B178,B166:B174)</f>
        <v>13</v>
      </c>
      <c r="C179" s="24"/>
      <c r="E179" s="23" t="s">
        <v>6</v>
      </c>
      <c r="F179" s="24">
        <f>SUM(F166:F178)</f>
        <v>12</v>
      </c>
      <c r="G179" s="24"/>
    </row>
    <row r="180" spans="1:7" ht="16" customHeight="1" x14ac:dyDescent="0.3">
      <c r="A180" s="35" t="s">
        <v>118</v>
      </c>
      <c r="B180" s="36"/>
      <c r="C180" s="36"/>
      <c r="E180" s="39"/>
      <c r="F180" s="36"/>
      <c r="G180" s="36"/>
    </row>
    <row r="181" spans="1:7" ht="16" customHeight="1" x14ac:dyDescent="0.3">
      <c r="A181" s="6" t="s">
        <v>13</v>
      </c>
      <c r="B181" s="4">
        <v>1</v>
      </c>
      <c r="C181" s="4" t="s">
        <v>5</v>
      </c>
      <c r="E181" s="6" t="s">
        <v>13</v>
      </c>
      <c r="F181" s="4">
        <v>1</v>
      </c>
      <c r="G181" s="4" t="s">
        <v>5</v>
      </c>
    </row>
    <row r="182" spans="1:7" ht="16" customHeight="1" x14ac:dyDescent="0.3">
      <c r="A182" s="6" t="s">
        <v>14</v>
      </c>
      <c r="B182" s="4">
        <v>1</v>
      </c>
      <c r="C182" s="4" t="s">
        <v>5</v>
      </c>
      <c r="E182" s="6" t="s">
        <v>14</v>
      </c>
      <c r="F182" s="4">
        <v>1</v>
      </c>
      <c r="G182" s="4" t="s">
        <v>5</v>
      </c>
    </row>
    <row r="183" spans="1:7" ht="16" customHeight="1" x14ac:dyDescent="0.3">
      <c r="A183" s="6" t="s">
        <v>14</v>
      </c>
      <c r="B183" s="4">
        <v>1</v>
      </c>
      <c r="C183" s="4" t="s">
        <v>5</v>
      </c>
      <c r="E183" s="6" t="s">
        <v>14</v>
      </c>
      <c r="F183" s="4">
        <v>1</v>
      </c>
      <c r="G183" s="4" t="s">
        <v>5</v>
      </c>
    </row>
    <row r="184" spans="1:7" ht="16" customHeight="1" x14ac:dyDescent="0.3">
      <c r="A184" s="6" t="s">
        <v>14</v>
      </c>
      <c r="B184" s="4">
        <v>1</v>
      </c>
      <c r="C184" s="4" t="s">
        <v>5</v>
      </c>
      <c r="E184" s="6" t="s">
        <v>14</v>
      </c>
      <c r="F184" s="4">
        <v>1</v>
      </c>
      <c r="G184" s="4" t="s">
        <v>5</v>
      </c>
    </row>
    <row r="185" spans="1:7" ht="16" customHeight="1" x14ac:dyDescent="0.3">
      <c r="A185" s="6" t="s">
        <v>14</v>
      </c>
      <c r="B185" s="4">
        <v>1</v>
      </c>
      <c r="C185" s="4" t="s">
        <v>5</v>
      </c>
      <c r="E185" s="6" t="s">
        <v>14</v>
      </c>
      <c r="F185" s="4">
        <v>1</v>
      </c>
      <c r="G185" s="4" t="s">
        <v>5</v>
      </c>
    </row>
    <row r="186" spans="1:7" ht="16" customHeight="1" x14ac:dyDescent="0.3">
      <c r="A186" s="6" t="s">
        <v>14</v>
      </c>
      <c r="B186" s="4">
        <v>1</v>
      </c>
      <c r="C186" s="4" t="s">
        <v>5</v>
      </c>
      <c r="E186" s="6" t="s">
        <v>14</v>
      </c>
      <c r="F186" s="4">
        <v>1</v>
      </c>
      <c r="G186" s="4" t="s">
        <v>5</v>
      </c>
    </row>
    <row r="187" spans="1:7" ht="16" customHeight="1" x14ac:dyDescent="0.3">
      <c r="A187" s="6" t="s">
        <v>14</v>
      </c>
      <c r="B187" s="4">
        <v>1</v>
      </c>
      <c r="C187" s="4" t="s">
        <v>5</v>
      </c>
      <c r="E187" s="6" t="s">
        <v>14</v>
      </c>
      <c r="F187" s="4">
        <v>1</v>
      </c>
      <c r="G187" s="4" t="s">
        <v>5</v>
      </c>
    </row>
    <row r="188" spans="1:7" ht="16" customHeight="1" x14ac:dyDescent="0.3">
      <c r="A188" s="6" t="s">
        <v>14</v>
      </c>
      <c r="B188" s="4">
        <v>1</v>
      </c>
      <c r="C188" s="4" t="s">
        <v>5</v>
      </c>
      <c r="E188" s="6" t="s">
        <v>14</v>
      </c>
      <c r="F188" s="4">
        <v>1</v>
      </c>
      <c r="G188" s="4" t="s">
        <v>5</v>
      </c>
    </row>
    <row r="189" spans="1:7" ht="16" customHeight="1" x14ac:dyDescent="0.3">
      <c r="A189" s="6" t="s">
        <v>14</v>
      </c>
      <c r="B189" s="4">
        <v>1</v>
      </c>
      <c r="C189" s="4" t="s">
        <v>5</v>
      </c>
      <c r="E189" s="6" t="s">
        <v>14</v>
      </c>
      <c r="F189" s="4">
        <v>1</v>
      </c>
      <c r="G189" s="4" t="s">
        <v>5</v>
      </c>
    </row>
    <row r="190" spans="1:7" ht="16" customHeight="1" x14ac:dyDescent="0.3">
      <c r="A190" s="6" t="s">
        <v>14</v>
      </c>
      <c r="B190" s="4">
        <v>1</v>
      </c>
      <c r="C190" s="4" t="s">
        <v>5</v>
      </c>
      <c r="E190" s="6" t="s">
        <v>14</v>
      </c>
      <c r="F190" s="4">
        <v>1</v>
      </c>
      <c r="G190" s="4" t="s">
        <v>5</v>
      </c>
    </row>
    <row r="191" spans="1:7" ht="16" customHeight="1" x14ac:dyDescent="0.3">
      <c r="A191" s="6" t="s">
        <v>14</v>
      </c>
      <c r="B191" s="4">
        <v>1</v>
      </c>
      <c r="C191" s="4" t="s">
        <v>5</v>
      </c>
      <c r="E191" s="6" t="s">
        <v>14</v>
      </c>
      <c r="F191" s="4">
        <v>1</v>
      </c>
      <c r="G191" s="4" t="s">
        <v>5</v>
      </c>
    </row>
    <row r="192" spans="1:7" ht="16" customHeight="1" x14ac:dyDescent="0.3">
      <c r="A192" s="6" t="s">
        <v>14</v>
      </c>
      <c r="B192" s="4">
        <v>1</v>
      </c>
      <c r="C192" s="4" t="s">
        <v>5</v>
      </c>
      <c r="E192" s="6" t="s">
        <v>14</v>
      </c>
      <c r="F192" s="4">
        <v>1</v>
      </c>
      <c r="G192" s="4" t="s">
        <v>5</v>
      </c>
    </row>
    <row r="193" spans="1:7" ht="16" customHeight="1" x14ac:dyDescent="0.3">
      <c r="A193" s="6" t="s">
        <v>14</v>
      </c>
      <c r="B193" s="4">
        <v>1</v>
      </c>
      <c r="C193" s="4" t="s">
        <v>5</v>
      </c>
      <c r="E193" s="37"/>
      <c r="F193" s="38"/>
      <c r="G193" s="38"/>
    </row>
    <row r="194" spans="1:7" ht="16" customHeight="1" x14ac:dyDescent="0.3">
      <c r="A194" s="23"/>
      <c r="B194" s="24">
        <f>SUM(B181:B193)</f>
        <v>13</v>
      </c>
      <c r="C194" s="24"/>
      <c r="E194" s="23" t="s">
        <v>6</v>
      </c>
      <c r="F194" s="24">
        <f>SUM(F181:F193)</f>
        <v>12</v>
      </c>
      <c r="G194" s="24"/>
    </row>
    <row r="195" spans="1:7" ht="16" customHeight="1" x14ac:dyDescent="0.3">
      <c r="A195" s="40" t="s">
        <v>169</v>
      </c>
      <c r="B195" s="24">
        <f>B147+B164+B179+B194</f>
        <v>42</v>
      </c>
      <c r="C195" s="24"/>
      <c r="E195" s="40" t="s">
        <v>169</v>
      </c>
      <c r="F195" s="24">
        <f>F147+F164+F179+F194</f>
        <v>39</v>
      </c>
      <c r="G195" s="24"/>
    </row>
    <row r="196" spans="1:7" ht="26.25" customHeight="1" x14ac:dyDescent="0.3">
      <c r="A196" s="25" t="s">
        <v>119</v>
      </c>
      <c r="B196" s="27"/>
      <c r="C196" s="27"/>
      <c r="E196" s="26" t="s">
        <v>150</v>
      </c>
      <c r="F196" s="27"/>
      <c r="G196" s="27"/>
    </row>
    <row r="197" spans="1:7" ht="16" customHeight="1" x14ac:dyDescent="0.3">
      <c r="A197" s="6" t="s">
        <v>9</v>
      </c>
      <c r="B197" s="4">
        <v>1</v>
      </c>
      <c r="C197" s="4" t="s">
        <v>5</v>
      </c>
      <c r="E197" s="6" t="s">
        <v>9</v>
      </c>
      <c r="F197" s="4">
        <v>1</v>
      </c>
      <c r="G197" s="4" t="s">
        <v>5</v>
      </c>
    </row>
    <row r="198" spans="1:7" ht="16" customHeight="1" x14ac:dyDescent="0.3">
      <c r="A198" s="23" t="s">
        <v>6</v>
      </c>
      <c r="B198" s="24">
        <f>SUM(B197)</f>
        <v>1</v>
      </c>
      <c r="C198" s="24"/>
      <c r="E198" s="23" t="s">
        <v>6</v>
      </c>
      <c r="F198" s="24">
        <f>SUM(F197)</f>
        <v>1</v>
      </c>
      <c r="G198" s="24"/>
    </row>
    <row r="199" spans="1:7" ht="16" customHeight="1" x14ac:dyDescent="0.3">
      <c r="A199" s="35" t="s">
        <v>116</v>
      </c>
      <c r="B199" s="36"/>
      <c r="C199" s="36"/>
      <c r="E199" s="35" t="s">
        <v>116</v>
      </c>
      <c r="F199" s="36"/>
      <c r="G199" s="36"/>
    </row>
    <row r="200" spans="1:7" ht="16" customHeight="1" x14ac:dyDescent="0.3">
      <c r="A200" s="6" t="s">
        <v>13</v>
      </c>
      <c r="B200" s="4">
        <v>1</v>
      </c>
      <c r="C200" s="4" t="s">
        <v>5</v>
      </c>
      <c r="E200" s="6" t="s">
        <v>13</v>
      </c>
      <c r="F200" s="4">
        <v>1</v>
      </c>
      <c r="G200" s="4" t="s">
        <v>5</v>
      </c>
    </row>
    <row r="201" spans="1:7" ht="16" customHeight="1" x14ac:dyDescent="0.3">
      <c r="A201" s="6" t="s">
        <v>14</v>
      </c>
      <c r="B201" s="4">
        <v>1</v>
      </c>
      <c r="C201" s="4" t="s">
        <v>5</v>
      </c>
      <c r="E201" s="6" t="s">
        <v>14</v>
      </c>
      <c r="F201" s="4">
        <v>1</v>
      </c>
      <c r="G201" s="4" t="s">
        <v>5</v>
      </c>
    </row>
    <row r="202" spans="1:7" ht="16" customHeight="1" x14ac:dyDescent="0.3">
      <c r="A202" s="6" t="s">
        <v>14</v>
      </c>
      <c r="B202" s="4">
        <v>1</v>
      </c>
      <c r="C202" s="4" t="s">
        <v>5</v>
      </c>
      <c r="E202" s="6" t="s">
        <v>14</v>
      </c>
      <c r="F202" s="4">
        <v>1</v>
      </c>
      <c r="G202" s="4" t="s">
        <v>5</v>
      </c>
    </row>
    <row r="203" spans="1:7" ht="16" customHeight="1" x14ac:dyDescent="0.3">
      <c r="A203" s="6" t="s">
        <v>14</v>
      </c>
      <c r="B203" s="4">
        <v>1</v>
      </c>
      <c r="C203" s="4" t="s">
        <v>5</v>
      </c>
      <c r="E203" s="6" t="s">
        <v>14</v>
      </c>
      <c r="F203" s="4">
        <v>1</v>
      </c>
      <c r="G203" s="4" t="s">
        <v>5</v>
      </c>
    </row>
    <row r="204" spans="1:7" ht="16" customHeight="1" x14ac:dyDescent="0.3">
      <c r="A204" s="6" t="s">
        <v>14</v>
      </c>
      <c r="B204" s="4">
        <v>1</v>
      </c>
      <c r="C204" s="4" t="s">
        <v>5</v>
      </c>
      <c r="E204" s="6" t="s">
        <v>14</v>
      </c>
      <c r="F204" s="4">
        <v>1</v>
      </c>
      <c r="G204" s="4" t="s">
        <v>5</v>
      </c>
    </row>
    <row r="205" spans="1:7" ht="16" customHeight="1" x14ac:dyDescent="0.3">
      <c r="A205" s="6" t="s">
        <v>14</v>
      </c>
      <c r="B205" s="4">
        <v>1</v>
      </c>
      <c r="C205" s="4" t="s">
        <v>5</v>
      </c>
      <c r="E205" s="6" t="s">
        <v>14</v>
      </c>
      <c r="F205" s="4">
        <v>1</v>
      </c>
      <c r="G205" s="4" t="s">
        <v>5</v>
      </c>
    </row>
    <row r="206" spans="1:7" ht="16" customHeight="1" x14ac:dyDescent="0.3">
      <c r="A206" s="6" t="s">
        <v>14</v>
      </c>
      <c r="B206" s="4">
        <v>1</v>
      </c>
      <c r="C206" s="4" t="s">
        <v>5</v>
      </c>
      <c r="E206" s="6" t="s">
        <v>14</v>
      </c>
      <c r="F206" s="4">
        <v>1</v>
      </c>
      <c r="G206" s="4" t="s">
        <v>5</v>
      </c>
    </row>
    <row r="207" spans="1:7" ht="16" customHeight="1" x14ac:dyDescent="0.3">
      <c r="A207" s="6" t="s">
        <v>14</v>
      </c>
      <c r="B207" s="4">
        <v>1</v>
      </c>
      <c r="C207" s="4" t="s">
        <v>5</v>
      </c>
      <c r="E207" s="6" t="s">
        <v>14</v>
      </c>
      <c r="F207" s="4">
        <v>1</v>
      </c>
      <c r="G207" s="4" t="s">
        <v>5</v>
      </c>
    </row>
    <row r="208" spans="1:7" ht="16" customHeight="1" x14ac:dyDescent="0.3">
      <c r="A208" s="6" t="s">
        <v>14</v>
      </c>
      <c r="B208" s="4">
        <v>1</v>
      </c>
      <c r="C208" s="4" t="s">
        <v>5</v>
      </c>
      <c r="E208" s="6" t="s">
        <v>14</v>
      </c>
      <c r="F208" s="4">
        <v>1</v>
      </c>
      <c r="G208" s="4" t="s">
        <v>5</v>
      </c>
    </row>
    <row r="209" spans="1:7" ht="16" customHeight="1" x14ac:dyDescent="0.3">
      <c r="A209" s="6" t="s">
        <v>14</v>
      </c>
      <c r="B209" s="4">
        <v>1</v>
      </c>
      <c r="C209" s="4" t="s">
        <v>5</v>
      </c>
      <c r="E209" s="6" t="s">
        <v>14</v>
      </c>
      <c r="F209" s="4">
        <v>1</v>
      </c>
      <c r="G209" s="4" t="s">
        <v>5</v>
      </c>
    </row>
    <row r="210" spans="1:7" ht="16" customHeight="1" x14ac:dyDescent="0.3">
      <c r="A210" s="23" t="s">
        <v>6</v>
      </c>
      <c r="B210" s="24">
        <f>SUM(B200:B203,B204:B208,B209:B209)</f>
        <v>10</v>
      </c>
      <c r="C210" s="24"/>
      <c r="E210" s="23" t="s">
        <v>6</v>
      </c>
      <c r="F210" s="24">
        <f>SUM(F200:F203,F204:F208,F209:F209)</f>
        <v>10</v>
      </c>
      <c r="G210" s="24"/>
    </row>
    <row r="211" spans="1:7" ht="16" customHeight="1" x14ac:dyDescent="0.3">
      <c r="A211" s="35" t="s">
        <v>117</v>
      </c>
      <c r="B211" s="36"/>
      <c r="C211" s="36"/>
      <c r="E211" s="35" t="s">
        <v>151</v>
      </c>
      <c r="F211" s="36"/>
      <c r="G211" s="36"/>
    </row>
    <row r="212" spans="1:7" ht="16" customHeight="1" x14ac:dyDescent="0.3">
      <c r="A212" s="6" t="s">
        <v>13</v>
      </c>
      <c r="B212" s="4">
        <v>1</v>
      </c>
      <c r="C212" s="4" t="s">
        <v>5</v>
      </c>
      <c r="E212" s="6" t="s">
        <v>13</v>
      </c>
      <c r="F212" s="4">
        <v>1</v>
      </c>
      <c r="G212" s="4" t="s">
        <v>5</v>
      </c>
    </row>
    <row r="213" spans="1:7" ht="16" customHeight="1" x14ac:dyDescent="0.3">
      <c r="A213" s="6" t="s">
        <v>14</v>
      </c>
      <c r="B213" s="4">
        <v>1</v>
      </c>
      <c r="C213" s="4" t="s">
        <v>5</v>
      </c>
      <c r="E213" s="6" t="s">
        <v>14</v>
      </c>
      <c r="F213" s="4">
        <v>1</v>
      </c>
      <c r="G213" s="4" t="s">
        <v>5</v>
      </c>
    </row>
    <row r="214" spans="1:7" ht="16" customHeight="1" x14ac:dyDescent="0.3">
      <c r="A214" s="6" t="s">
        <v>14</v>
      </c>
      <c r="B214" s="4">
        <v>1</v>
      </c>
      <c r="C214" s="4" t="s">
        <v>5</v>
      </c>
      <c r="E214" s="6" t="s">
        <v>14</v>
      </c>
      <c r="F214" s="4">
        <v>1</v>
      </c>
      <c r="G214" s="4" t="s">
        <v>5</v>
      </c>
    </row>
    <row r="215" spans="1:7" ht="16" customHeight="1" x14ac:dyDescent="0.3">
      <c r="A215" s="6" t="s">
        <v>14</v>
      </c>
      <c r="B215" s="4">
        <v>1</v>
      </c>
      <c r="C215" s="4" t="s">
        <v>5</v>
      </c>
      <c r="E215" s="6" t="s">
        <v>14</v>
      </c>
      <c r="F215" s="4">
        <v>1</v>
      </c>
      <c r="G215" s="4" t="s">
        <v>5</v>
      </c>
    </row>
    <row r="216" spans="1:7" ht="16" customHeight="1" x14ac:dyDescent="0.3">
      <c r="A216" s="6" t="s">
        <v>14</v>
      </c>
      <c r="B216" s="4">
        <v>1</v>
      </c>
      <c r="C216" s="4" t="s">
        <v>5</v>
      </c>
      <c r="E216" s="6" t="s">
        <v>14</v>
      </c>
      <c r="F216" s="4">
        <v>1</v>
      </c>
      <c r="G216" s="4" t="s">
        <v>5</v>
      </c>
    </row>
    <row r="217" spans="1:7" ht="16" customHeight="1" x14ac:dyDescent="0.3">
      <c r="A217" s="6" t="s">
        <v>14</v>
      </c>
      <c r="B217" s="4">
        <v>1</v>
      </c>
      <c r="C217" s="4" t="s">
        <v>5</v>
      </c>
      <c r="E217" s="6" t="s">
        <v>14</v>
      </c>
      <c r="F217" s="4">
        <v>1</v>
      </c>
      <c r="G217" s="4" t="s">
        <v>5</v>
      </c>
    </row>
    <row r="218" spans="1:7" ht="16" customHeight="1" x14ac:dyDescent="0.3">
      <c r="A218" s="6" t="s">
        <v>14</v>
      </c>
      <c r="B218" s="4">
        <v>1</v>
      </c>
      <c r="C218" s="4" t="s">
        <v>5</v>
      </c>
      <c r="E218" s="6" t="s">
        <v>14</v>
      </c>
      <c r="F218" s="4">
        <v>1</v>
      </c>
      <c r="G218" s="4" t="s">
        <v>5</v>
      </c>
    </row>
    <row r="219" spans="1:7" ht="16" customHeight="1" x14ac:dyDescent="0.3">
      <c r="A219" s="6" t="s">
        <v>14</v>
      </c>
      <c r="B219" s="4">
        <v>1</v>
      </c>
      <c r="C219" s="4" t="s">
        <v>5</v>
      </c>
      <c r="E219" s="6" t="s">
        <v>14</v>
      </c>
      <c r="F219" s="4">
        <v>1</v>
      </c>
      <c r="G219" s="4" t="s">
        <v>5</v>
      </c>
    </row>
    <row r="220" spans="1:7" ht="16" customHeight="1" x14ac:dyDescent="0.3">
      <c r="A220" s="6" t="s">
        <v>14</v>
      </c>
      <c r="B220" s="4">
        <v>1</v>
      </c>
      <c r="C220" s="4" t="s">
        <v>5</v>
      </c>
      <c r="E220" s="6" t="s">
        <v>14</v>
      </c>
      <c r="F220" s="4">
        <v>1</v>
      </c>
      <c r="G220" s="4" t="s">
        <v>5</v>
      </c>
    </row>
    <row r="221" spans="1:7" ht="16" customHeight="1" x14ac:dyDescent="0.3">
      <c r="A221" s="6" t="s">
        <v>14</v>
      </c>
      <c r="B221" s="4">
        <v>1</v>
      </c>
      <c r="C221" s="4" t="s">
        <v>5</v>
      </c>
      <c r="E221" s="6" t="s">
        <v>14</v>
      </c>
      <c r="F221" s="4">
        <v>1</v>
      </c>
      <c r="G221" s="4" t="s">
        <v>5</v>
      </c>
    </row>
    <row r="222" spans="1:7" ht="16" customHeight="1" x14ac:dyDescent="0.3">
      <c r="A222" s="23" t="s">
        <v>6</v>
      </c>
      <c r="B222" s="24">
        <f>SUM(B212:B221)</f>
        <v>10</v>
      </c>
      <c r="C222" s="24"/>
      <c r="E222" s="23" t="s">
        <v>6</v>
      </c>
      <c r="F222" s="24">
        <f>SUM(F212:F221)</f>
        <v>10</v>
      </c>
      <c r="G222" s="24"/>
    </row>
    <row r="223" spans="1:7" ht="16" customHeight="1" x14ac:dyDescent="0.3">
      <c r="A223" s="35" t="s">
        <v>120</v>
      </c>
      <c r="B223" s="36"/>
      <c r="C223" s="36"/>
      <c r="E223" s="35" t="s">
        <v>118</v>
      </c>
      <c r="F223" s="36"/>
      <c r="G223" s="36"/>
    </row>
    <row r="224" spans="1:7" ht="16" customHeight="1" x14ac:dyDescent="0.3">
      <c r="A224" s="6" t="s">
        <v>13</v>
      </c>
      <c r="B224" s="4">
        <v>1</v>
      </c>
      <c r="C224" s="4" t="s">
        <v>5</v>
      </c>
      <c r="E224" s="6" t="s">
        <v>13</v>
      </c>
      <c r="F224" s="4">
        <v>1</v>
      </c>
      <c r="G224" s="4" t="s">
        <v>5</v>
      </c>
    </row>
    <row r="225" spans="1:7" ht="16" customHeight="1" x14ac:dyDescent="0.3">
      <c r="A225" s="6" t="s">
        <v>14</v>
      </c>
      <c r="B225" s="4">
        <v>1</v>
      </c>
      <c r="C225" s="4" t="s">
        <v>5</v>
      </c>
      <c r="E225" s="6" t="s">
        <v>14</v>
      </c>
      <c r="F225" s="4">
        <v>1</v>
      </c>
      <c r="G225" s="4" t="s">
        <v>5</v>
      </c>
    </row>
    <row r="226" spans="1:7" ht="16" customHeight="1" x14ac:dyDescent="0.3">
      <c r="A226" s="6" t="s">
        <v>14</v>
      </c>
      <c r="B226" s="4">
        <v>1</v>
      </c>
      <c r="C226" s="4" t="s">
        <v>5</v>
      </c>
      <c r="E226" s="6" t="s">
        <v>14</v>
      </c>
      <c r="F226" s="4">
        <v>1</v>
      </c>
      <c r="G226" s="4" t="s">
        <v>5</v>
      </c>
    </row>
    <row r="227" spans="1:7" ht="16" customHeight="1" x14ac:dyDescent="0.3">
      <c r="A227" s="6" t="s">
        <v>14</v>
      </c>
      <c r="B227" s="4">
        <v>1</v>
      </c>
      <c r="C227" s="4" t="s">
        <v>5</v>
      </c>
      <c r="E227" s="6" t="s">
        <v>14</v>
      </c>
      <c r="F227" s="4">
        <v>1</v>
      </c>
      <c r="G227" s="4" t="s">
        <v>5</v>
      </c>
    </row>
    <row r="228" spans="1:7" ht="16" customHeight="1" x14ac:dyDescent="0.3">
      <c r="A228" s="6" t="s">
        <v>14</v>
      </c>
      <c r="B228" s="4">
        <v>1</v>
      </c>
      <c r="C228" s="4" t="s">
        <v>5</v>
      </c>
      <c r="E228" s="6" t="s">
        <v>14</v>
      </c>
      <c r="F228" s="4">
        <v>1</v>
      </c>
      <c r="G228" s="4" t="s">
        <v>5</v>
      </c>
    </row>
    <row r="229" spans="1:7" ht="16" customHeight="1" x14ac:dyDescent="0.3">
      <c r="A229" s="6" t="s">
        <v>14</v>
      </c>
      <c r="B229" s="4">
        <v>1</v>
      </c>
      <c r="C229" s="4" t="s">
        <v>5</v>
      </c>
      <c r="E229" s="6" t="s">
        <v>14</v>
      </c>
      <c r="F229" s="4">
        <v>1</v>
      </c>
      <c r="G229" s="4" t="s">
        <v>5</v>
      </c>
    </row>
    <row r="230" spans="1:7" ht="16" customHeight="1" x14ac:dyDescent="0.3">
      <c r="A230" s="6" t="s">
        <v>14</v>
      </c>
      <c r="B230" s="4">
        <v>1</v>
      </c>
      <c r="C230" s="4" t="s">
        <v>5</v>
      </c>
      <c r="E230" s="6" t="s">
        <v>14</v>
      </c>
      <c r="F230" s="4">
        <v>1</v>
      </c>
      <c r="G230" s="4" t="s">
        <v>5</v>
      </c>
    </row>
    <row r="231" spans="1:7" ht="16" customHeight="1" x14ac:dyDescent="0.3">
      <c r="A231" s="6" t="s">
        <v>14</v>
      </c>
      <c r="B231" s="4">
        <v>1</v>
      </c>
      <c r="C231" s="4" t="s">
        <v>5</v>
      </c>
      <c r="E231" s="6" t="s">
        <v>14</v>
      </c>
      <c r="F231" s="4">
        <v>1</v>
      </c>
      <c r="G231" s="4" t="s">
        <v>5</v>
      </c>
    </row>
    <row r="232" spans="1:7" ht="16" customHeight="1" x14ac:dyDescent="0.3">
      <c r="A232" s="6" t="s">
        <v>14</v>
      </c>
      <c r="B232" s="4">
        <v>1</v>
      </c>
      <c r="C232" s="4" t="s">
        <v>5</v>
      </c>
      <c r="E232" s="6" t="s">
        <v>14</v>
      </c>
      <c r="F232" s="4">
        <v>1</v>
      </c>
      <c r="G232" s="4" t="s">
        <v>5</v>
      </c>
    </row>
    <row r="233" spans="1:7" ht="16" customHeight="1" x14ac:dyDescent="0.3">
      <c r="A233" s="6" t="s">
        <v>15</v>
      </c>
      <c r="B233" s="4">
        <v>1</v>
      </c>
      <c r="C233" s="4" t="s">
        <v>5</v>
      </c>
      <c r="E233" s="6" t="s">
        <v>15</v>
      </c>
      <c r="F233" s="4">
        <v>1</v>
      </c>
      <c r="G233" s="4" t="s">
        <v>5</v>
      </c>
    </row>
    <row r="234" spans="1:7" ht="16" customHeight="1" x14ac:dyDescent="0.3">
      <c r="A234" s="6" t="s">
        <v>14</v>
      </c>
      <c r="B234" s="4">
        <v>1</v>
      </c>
      <c r="C234" s="4" t="s">
        <v>5</v>
      </c>
      <c r="E234" s="6" t="s">
        <v>14</v>
      </c>
      <c r="F234" s="4">
        <v>1</v>
      </c>
      <c r="G234" s="4" t="s">
        <v>5</v>
      </c>
    </row>
    <row r="235" spans="1:7" ht="16" customHeight="1" x14ac:dyDescent="0.3">
      <c r="A235" s="23" t="s">
        <v>6</v>
      </c>
      <c r="B235" s="24">
        <f>SUM(B224:B234)</f>
        <v>11</v>
      </c>
      <c r="C235" s="24"/>
      <c r="E235" s="23" t="s">
        <v>6</v>
      </c>
      <c r="F235" s="24">
        <f>SUM(F224:F234)</f>
        <v>11</v>
      </c>
      <c r="G235" s="24"/>
    </row>
    <row r="236" spans="1:7" ht="16" customHeight="1" x14ac:dyDescent="0.3">
      <c r="A236" s="40" t="s">
        <v>169</v>
      </c>
      <c r="B236" s="24">
        <f>B198+B210+B222+B235</f>
        <v>32</v>
      </c>
      <c r="C236" s="24"/>
      <c r="E236" s="40" t="s">
        <v>169</v>
      </c>
      <c r="F236" s="24">
        <f>F198+F210+F222+F235</f>
        <v>32</v>
      </c>
      <c r="G236" s="24"/>
    </row>
    <row r="237" spans="1:7" ht="27.75" customHeight="1" x14ac:dyDescent="0.3">
      <c r="A237" s="25" t="s">
        <v>173</v>
      </c>
      <c r="B237" s="27"/>
      <c r="C237" s="27"/>
      <c r="E237" s="26" t="s">
        <v>152</v>
      </c>
      <c r="F237" s="27"/>
      <c r="G237" s="27"/>
    </row>
    <row r="238" spans="1:7" ht="16" customHeight="1" x14ac:dyDescent="0.3">
      <c r="A238" s="6" t="s">
        <v>9</v>
      </c>
      <c r="B238" s="4">
        <v>1</v>
      </c>
      <c r="C238" s="4" t="s">
        <v>5</v>
      </c>
      <c r="E238" s="6" t="s">
        <v>9</v>
      </c>
      <c r="F238" s="4">
        <v>1</v>
      </c>
      <c r="G238" s="4" t="s">
        <v>5</v>
      </c>
    </row>
    <row r="239" spans="1:7" ht="16" customHeight="1" x14ac:dyDescent="0.3">
      <c r="A239" s="23" t="s">
        <v>6</v>
      </c>
      <c r="B239" s="24">
        <f>SUM(B238)</f>
        <v>1</v>
      </c>
      <c r="C239" s="24"/>
      <c r="E239" s="23" t="s">
        <v>6</v>
      </c>
      <c r="F239" s="24">
        <f>SUM(F238)</f>
        <v>1</v>
      </c>
      <c r="G239" s="24"/>
    </row>
    <row r="240" spans="1:7" ht="16" customHeight="1" x14ac:dyDescent="0.3">
      <c r="A240" s="35" t="s">
        <v>121</v>
      </c>
      <c r="B240" s="36"/>
      <c r="C240" s="36"/>
      <c r="E240" s="35" t="s">
        <v>121</v>
      </c>
      <c r="F240" s="36"/>
      <c r="G240" s="36"/>
    </row>
    <row r="241" spans="1:7" ht="16" customHeight="1" x14ac:dyDescent="0.3">
      <c r="A241" s="6" t="s">
        <v>13</v>
      </c>
      <c r="B241" s="4">
        <v>1</v>
      </c>
      <c r="C241" s="4" t="s">
        <v>5</v>
      </c>
      <c r="E241" s="6" t="s">
        <v>13</v>
      </c>
      <c r="F241" s="4">
        <v>1</v>
      </c>
      <c r="G241" s="4" t="s">
        <v>5</v>
      </c>
    </row>
    <row r="242" spans="1:7" ht="16" customHeight="1" x14ac:dyDescent="0.3">
      <c r="A242" s="6" t="s">
        <v>23</v>
      </c>
      <c r="B242" s="4">
        <v>1</v>
      </c>
      <c r="C242" s="4" t="s">
        <v>5</v>
      </c>
      <c r="E242" s="6" t="s">
        <v>23</v>
      </c>
      <c r="F242" s="4">
        <v>1</v>
      </c>
      <c r="G242" s="4" t="s">
        <v>5</v>
      </c>
    </row>
    <row r="243" spans="1:7" ht="16" customHeight="1" x14ac:dyDescent="0.3">
      <c r="A243" s="6" t="s">
        <v>23</v>
      </c>
      <c r="B243" s="4">
        <v>1</v>
      </c>
      <c r="C243" s="4" t="s">
        <v>5</v>
      </c>
      <c r="E243" s="6" t="s">
        <v>23</v>
      </c>
      <c r="F243" s="4">
        <v>1</v>
      </c>
      <c r="G243" s="4" t="s">
        <v>5</v>
      </c>
    </row>
    <row r="244" spans="1:7" ht="16" customHeight="1" x14ac:dyDescent="0.3">
      <c r="A244" s="6" t="s">
        <v>23</v>
      </c>
      <c r="B244" s="4">
        <v>1</v>
      </c>
      <c r="C244" s="4" t="s">
        <v>5</v>
      </c>
      <c r="E244" s="6" t="s">
        <v>23</v>
      </c>
      <c r="F244" s="4">
        <v>1</v>
      </c>
      <c r="G244" s="4" t="s">
        <v>5</v>
      </c>
    </row>
    <row r="245" spans="1:7" ht="16" customHeight="1" x14ac:dyDescent="0.3">
      <c r="A245" s="6" t="s">
        <v>23</v>
      </c>
      <c r="B245" s="4">
        <v>1</v>
      </c>
      <c r="C245" s="4" t="s">
        <v>5</v>
      </c>
      <c r="E245" s="6" t="s">
        <v>23</v>
      </c>
      <c r="F245" s="4">
        <v>1</v>
      </c>
      <c r="G245" s="4" t="s">
        <v>5</v>
      </c>
    </row>
    <row r="246" spans="1:7" ht="16" customHeight="1" x14ac:dyDescent="0.3">
      <c r="A246" s="6" t="s">
        <v>23</v>
      </c>
      <c r="B246" s="4">
        <v>1</v>
      </c>
      <c r="C246" s="4" t="s">
        <v>5</v>
      </c>
      <c r="E246" s="6" t="s">
        <v>23</v>
      </c>
      <c r="F246" s="4">
        <v>1</v>
      </c>
      <c r="G246" s="4" t="s">
        <v>5</v>
      </c>
    </row>
    <row r="247" spans="1:7" ht="16" customHeight="1" x14ac:dyDescent="0.3">
      <c r="A247" s="6" t="s">
        <v>23</v>
      </c>
      <c r="B247" s="4">
        <v>1</v>
      </c>
      <c r="C247" s="4" t="s">
        <v>5</v>
      </c>
      <c r="E247" s="6" t="s">
        <v>23</v>
      </c>
      <c r="F247" s="4">
        <v>1</v>
      </c>
      <c r="G247" s="4" t="s">
        <v>5</v>
      </c>
    </row>
    <row r="248" spans="1:7" ht="16" customHeight="1" x14ac:dyDescent="0.3">
      <c r="A248" s="6" t="s">
        <v>23</v>
      </c>
      <c r="B248" s="4">
        <v>1</v>
      </c>
      <c r="C248" s="4" t="s">
        <v>5</v>
      </c>
      <c r="E248" s="6" t="s">
        <v>23</v>
      </c>
      <c r="F248" s="4">
        <v>1</v>
      </c>
      <c r="G248" s="4" t="s">
        <v>5</v>
      </c>
    </row>
    <row r="249" spans="1:7" ht="16" customHeight="1" x14ac:dyDescent="0.3">
      <c r="A249" s="6" t="s">
        <v>23</v>
      </c>
      <c r="B249" s="4">
        <v>1</v>
      </c>
      <c r="C249" s="4" t="s">
        <v>5</v>
      </c>
      <c r="E249" s="6" t="s">
        <v>23</v>
      </c>
      <c r="F249" s="4">
        <v>1</v>
      </c>
      <c r="G249" s="4" t="s">
        <v>5</v>
      </c>
    </row>
    <row r="250" spans="1:7" ht="16" customHeight="1" x14ac:dyDescent="0.3">
      <c r="A250" s="6" t="s">
        <v>23</v>
      </c>
      <c r="B250" s="4">
        <v>1</v>
      </c>
      <c r="C250" s="4" t="s">
        <v>5</v>
      </c>
      <c r="E250" s="6" t="s">
        <v>23</v>
      </c>
      <c r="F250" s="4">
        <v>1</v>
      </c>
      <c r="G250" s="4" t="s">
        <v>5</v>
      </c>
    </row>
    <row r="251" spans="1:7" ht="16" customHeight="1" x14ac:dyDescent="0.3">
      <c r="A251" s="23" t="s">
        <v>6</v>
      </c>
      <c r="B251" s="24">
        <f>SUM(B241:B250)</f>
        <v>10</v>
      </c>
      <c r="C251" s="24"/>
      <c r="E251" s="23" t="s">
        <v>6</v>
      </c>
      <c r="F251" s="24">
        <f>SUM(F241:F250)</f>
        <v>10</v>
      </c>
      <c r="G251" s="24"/>
    </row>
    <row r="252" spans="1:7" ht="16" customHeight="1" x14ac:dyDescent="0.3">
      <c r="A252" s="35" t="s">
        <v>122</v>
      </c>
      <c r="B252" s="36"/>
      <c r="C252" s="36"/>
      <c r="E252" s="35" t="s">
        <v>125</v>
      </c>
      <c r="F252" s="36"/>
      <c r="G252" s="36"/>
    </row>
    <row r="253" spans="1:7" ht="16" customHeight="1" x14ac:dyDescent="0.3">
      <c r="A253" s="6" t="s">
        <v>13</v>
      </c>
      <c r="B253" s="4">
        <v>1</v>
      </c>
      <c r="C253" s="4" t="s">
        <v>5</v>
      </c>
      <c r="E253" s="6" t="s">
        <v>13</v>
      </c>
      <c r="F253" s="4">
        <v>1</v>
      </c>
      <c r="G253" s="4" t="s">
        <v>5</v>
      </c>
    </row>
    <row r="254" spans="1:7" ht="16" customHeight="1" x14ac:dyDescent="0.3">
      <c r="A254" s="6" t="s">
        <v>23</v>
      </c>
      <c r="B254" s="4">
        <v>1</v>
      </c>
      <c r="C254" s="4" t="s">
        <v>5</v>
      </c>
      <c r="E254" s="6" t="s">
        <v>23</v>
      </c>
      <c r="F254" s="4">
        <v>1</v>
      </c>
      <c r="G254" s="4" t="s">
        <v>5</v>
      </c>
    </row>
    <row r="255" spans="1:7" ht="16" customHeight="1" x14ac:dyDescent="0.3">
      <c r="A255" s="6" t="s">
        <v>23</v>
      </c>
      <c r="B255" s="4">
        <v>1</v>
      </c>
      <c r="C255" s="4" t="s">
        <v>5</v>
      </c>
      <c r="E255" s="6" t="s">
        <v>23</v>
      </c>
      <c r="F255" s="4">
        <v>1</v>
      </c>
      <c r="G255" s="4" t="s">
        <v>5</v>
      </c>
    </row>
    <row r="256" spans="1:7" ht="16" customHeight="1" x14ac:dyDescent="0.3">
      <c r="A256" s="6" t="s">
        <v>23</v>
      </c>
      <c r="B256" s="4">
        <v>1</v>
      </c>
      <c r="C256" s="4" t="s">
        <v>5</v>
      </c>
      <c r="E256" s="6" t="s">
        <v>23</v>
      </c>
      <c r="F256" s="4">
        <v>1</v>
      </c>
      <c r="G256" s="4" t="s">
        <v>5</v>
      </c>
    </row>
    <row r="257" spans="1:7" ht="16" customHeight="1" x14ac:dyDescent="0.3">
      <c r="A257" s="6" t="s">
        <v>23</v>
      </c>
      <c r="B257" s="4">
        <v>1</v>
      </c>
      <c r="C257" s="4" t="s">
        <v>5</v>
      </c>
      <c r="E257" s="6" t="s">
        <v>23</v>
      </c>
      <c r="F257" s="4">
        <v>1</v>
      </c>
      <c r="G257" s="4" t="s">
        <v>5</v>
      </c>
    </row>
    <row r="258" spans="1:7" ht="16" customHeight="1" x14ac:dyDescent="0.3">
      <c r="A258" s="6" t="s">
        <v>23</v>
      </c>
      <c r="B258" s="4">
        <v>1</v>
      </c>
      <c r="C258" s="4" t="s">
        <v>5</v>
      </c>
      <c r="E258" s="6" t="s">
        <v>23</v>
      </c>
      <c r="F258" s="4">
        <v>1</v>
      </c>
      <c r="G258" s="4" t="s">
        <v>5</v>
      </c>
    </row>
    <row r="259" spans="1:7" ht="16" customHeight="1" x14ac:dyDescent="0.3">
      <c r="A259" s="6" t="s">
        <v>23</v>
      </c>
      <c r="B259" s="4">
        <v>1</v>
      </c>
      <c r="C259" s="4" t="s">
        <v>5</v>
      </c>
      <c r="E259" s="6" t="s">
        <v>23</v>
      </c>
      <c r="F259" s="4">
        <v>1</v>
      </c>
      <c r="G259" s="4" t="s">
        <v>5</v>
      </c>
    </row>
    <row r="260" spans="1:7" ht="16" customHeight="1" x14ac:dyDescent="0.3">
      <c r="A260" s="6" t="s">
        <v>23</v>
      </c>
      <c r="B260" s="4">
        <v>1</v>
      </c>
      <c r="C260" s="4" t="s">
        <v>5</v>
      </c>
      <c r="E260" s="6" t="s">
        <v>23</v>
      </c>
      <c r="F260" s="4">
        <v>1</v>
      </c>
      <c r="G260" s="4" t="s">
        <v>5</v>
      </c>
    </row>
    <row r="261" spans="1:7" ht="16" customHeight="1" x14ac:dyDescent="0.3">
      <c r="A261" s="6" t="s">
        <v>23</v>
      </c>
      <c r="B261" s="4">
        <v>1</v>
      </c>
      <c r="C261" s="4" t="s">
        <v>5</v>
      </c>
      <c r="E261" s="6" t="s">
        <v>23</v>
      </c>
      <c r="F261" s="4">
        <v>1</v>
      </c>
      <c r="G261" s="4" t="s">
        <v>5</v>
      </c>
    </row>
    <row r="262" spans="1:7" ht="16" customHeight="1" x14ac:dyDescent="0.3">
      <c r="A262" s="6" t="s">
        <v>23</v>
      </c>
      <c r="B262" s="4">
        <v>1</v>
      </c>
      <c r="C262" s="4" t="s">
        <v>5</v>
      </c>
      <c r="E262" s="6" t="s">
        <v>23</v>
      </c>
      <c r="F262" s="4">
        <v>1</v>
      </c>
      <c r="G262" s="4" t="s">
        <v>5</v>
      </c>
    </row>
    <row r="263" spans="1:7" ht="16" customHeight="1" x14ac:dyDescent="0.3">
      <c r="A263" s="23" t="s">
        <v>6</v>
      </c>
      <c r="B263" s="24">
        <f>SUM(B253:B262)</f>
        <v>10</v>
      </c>
      <c r="C263" s="24"/>
      <c r="E263" s="23" t="s">
        <v>6</v>
      </c>
      <c r="F263" s="24">
        <f>SUM(F253:F262)</f>
        <v>10</v>
      </c>
      <c r="G263" s="24"/>
    </row>
    <row r="264" spans="1:7" ht="16" customHeight="1" x14ac:dyDescent="0.3">
      <c r="A264" s="40" t="s">
        <v>169</v>
      </c>
      <c r="B264" s="24">
        <f>B263+B251+B239</f>
        <v>21</v>
      </c>
      <c r="C264" s="24"/>
      <c r="E264" s="40" t="s">
        <v>169</v>
      </c>
      <c r="F264" s="24">
        <f>F263+F251+F239</f>
        <v>21</v>
      </c>
      <c r="G264" s="24"/>
    </row>
    <row r="265" spans="1:7" ht="24.75" customHeight="1" x14ac:dyDescent="0.3">
      <c r="A265" s="25" t="s">
        <v>123</v>
      </c>
      <c r="B265" s="27"/>
      <c r="C265" s="27"/>
      <c r="E265" s="26" t="s">
        <v>153</v>
      </c>
      <c r="F265" s="27"/>
      <c r="G265" s="27"/>
    </row>
    <row r="266" spans="1:7" ht="16" customHeight="1" x14ac:dyDescent="0.3">
      <c r="A266" s="6" t="s">
        <v>9</v>
      </c>
      <c r="B266" s="4">
        <v>1</v>
      </c>
      <c r="C266" s="4" t="s">
        <v>5</v>
      </c>
      <c r="E266" s="6" t="s">
        <v>9</v>
      </c>
      <c r="F266" s="4">
        <v>1</v>
      </c>
      <c r="G266" s="4" t="s">
        <v>5</v>
      </c>
    </row>
    <row r="267" spans="1:7" ht="16" customHeight="1" x14ac:dyDescent="0.3">
      <c r="A267" s="23" t="s">
        <v>6</v>
      </c>
      <c r="B267" s="24">
        <f>SUM(B266)</f>
        <v>1</v>
      </c>
      <c r="C267" s="24"/>
      <c r="E267" s="23" t="s">
        <v>6</v>
      </c>
      <c r="F267" s="24">
        <f>SUM(F266)</f>
        <v>1</v>
      </c>
      <c r="G267" s="24"/>
    </row>
    <row r="268" spans="1:7" ht="16" customHeight="1" x14ac:dyDescent="0.3">
      <c r="A268" s="35" t="s">
        <v>121</v>
      </c>
      <c r="B268" s="36"/>
      <c r="C268" s="36"/>
      <c r="E268" s="35" t="s">
        <v>154</v>
      </c>
      <c r="F268" s="36"/>
      <c r="G268" s="36"/>
    </row>
    <row r="269" spans="1:7" ht="16" customHeight="1" x14ac:dyDescent="0.3">
      <c r="A269" s="6" t="s">
        <v>13</v>
      </c>
      <c r="B269" s="4">
        <v>1</v>
      </c>
      <c r="C269" s="4" t="s">
        <v>5</v>
      </c>
      <c r="E269" s="6" t="s">
        <v>13</v>
      </c>
      <c r="F269" s="4">
        <v>1</v>
      </c>
      <c r="G269" s="4" t="s">
        <v>5</v>
      </c>
    </row>
    <row r="270" spans="1:7" ht="16" customHeight="1" x14ac:dyDescent="0.3">
      <c r="A270" s="6" t="s">
        <v>23</v>
      </c>
      <c r="B270" s="4">
        <v>1</v>
      </c>
      <c r="C270" s="4" t="s">
        <v>5</v>
      </c>
      <c r="E270" s="6" t="s">
        <v>23</v>
      </c>
      <c r="F270" s="4">
        <v>1</v>
      </c>
      <c r="G270" s="4" t="s">
        <v>5</v>
      </c>
    </row>
    <row r="271" spans="1:7" ht="16" customHeight="1" x14ac:dyDescent="0.3">
      <c r="A271" s="6" t="s">
        <v>23</v>
      </c>
      <c r="B271" s="4">
        <v>1</v>
      </c>
      <c r="C271" s="4" t="s">
        <v>5</v>
      </c>
      <c r="E271" s="6" t="s">
        <v>23</v>
      </c>
      <c r="F271" s="4">
        <v>1</v>
      </c>
      <c r="G271" s="4" t="s">
        <v>5</v>
      </c>
    </row>
    <row r="272" spans="1:7" ht="16" customHeight="1" x14ac:dyDescent="0.3">
      <c r="A272" s="6" t="s">
        <v>23</v>
      </c>
      <c r="B272" s="4">
        <v>1</v>
      </c>
      <c r="C272" s="4" t="s">
        <v>5</v>
      </c>
      <c r="E272" s="6" t="s">
        <v>23</v>
      </c>
      <c r="F272" s="4">
        <v>1</v>
      </c>
      <c r="G272" s="4" t="s">
        <v>5</v>
      </c>
    </row>
    <row r="273" spans="1:7" ht="16" customHeight="1" x14ac:dyDescent="0.3">
      <c r="A273" s="6" t="s">
        <v>23</v>
      </c>
      <c r="B273" s="4">
        <v>1</v>
      </c>
      <c r="C273" s="4" t="s">
        <v>5</v>
      </c>
      <c r="E273" s="6" t="s">
        <v>23</v>
      </c>
      <c r="F273" s="4">
        <v>1</v>
      </c>
      <c r="G273" s="4" t="s">
        <v>5</v>
      </c>
    </row>
    <row r="274" spans="1:7" ht="16" customHeight="1" x14ac:dyDescent="0.3">
      <c r="A274" s="6" t="s">
        <v>23</v>
      </c>
      <c r="B274" s="4">
        <v>1</v>
      </c>
      <c r="C274" s="4" t="s">
        <v>5</v>
      </c>
      <c r="E274" s="6" t="s">
        <v>23</v>
      </c>
      <c r="F274" s="4">
        <v>1</v>
      </c>
      <c r="G274" s="4" t="s">
        <v>5</v>
      </c>
    </row>
    <row r="275" spans="1:7" ht="16" customHeight="1" x14ac:dyDescent="0.3">
      <c r="A275" s="6" t="s">
        <v>23</v>
      </c>
      <c r="B275" s="4">
        <v>1</v>
      </c>
      <c r="C275" s="4" t="s">
        <v>5</v>
      </c>
      <c r="E275" s="6" t="s">
        <v>23</v>
      </c>
      <c r="F275" s="4">
        <v>1</v>
      </c>
      <c r="G275" s="4" t="s">
        <v>5</v>
      </c>
    </row>
    <row r="276" spans="1:7" ht="16" customHeight="1" x14ac:dyDescent="0.3">
      <c r="A276" s="6" t="s">
        <v>23</v>
      </c>
      <c r="B276" s="4">
        <v>1</v>
      </c>
      <c r="C276" s="4" t="s">
        <v>5</v>
      </c>
      <c r="E276" s="6" t="s">
        <v>23</v>
      </c>
      <c r="F276" s="4">
        <v>1</v>
      </c>
      <c r="G276" s="4" t="s">
        <v>5</v>
      </c>
    </row>
    <row r="277" spans="1:7" ht="16" customHeight="1" x14ac:dyDescent="0.3">
      <c r="A277" s="6" t="s">
        <v>23</v>
      </c>
      <c r="B277" s="4">
        <v>1</v>
      </c>
      <c r="C277" s="4" t="s">
        <v>5</v>
      </c>
      <c r="E277" s="6" t="s">
        <v>23</v>
      </c>
      <c r="F277" s="4">
        <v>1</v>
      </c>
      <c r="G277" s="4" t="s">
        <v>5</v>
      </c>
    </row>
    <row r="278" spans="1:7" ht="16" customHeight="1" x14ac:dyDescent="0.3">
      <c r="A278" s="6" t="s">
        <v>23</v>
      </c>
      <c r="B278" s="4">
        <v>1</v>
      </c>
      <c r="C278" s="4" t="s">
        <v>5</v>
      </c>
      <c r="E278" s="6" t="s">
        <v>23</v>
      </c>
      <c r="F278" s="4">
        <v>1</v>
      </c>
      <c r="G278" s="4" t="s">
        <v>5</v>
      </c>
    </row>
    <row r="279" spans="1:7" ht="16" customHeight="1" x14ac:dyDescent="0.3">
      <c r="A279" s="6" t="s">
        <v>23</v>
      </c>
      <c r="B279" s="4">
        <v>1</v>
      </c>
      <c r="C279" s="4" t="s">
        <v>5</v>
      </c>
      <c r="E279" s="6" t="s">
        <v>23</v>
      </c>
      <c r="F279" s="4">
        <v>1</v>
      </c>
      <c r="G279" s="4" t="s">
        <v>5</v>
      </c>
    </row>
    <row r="280" spans="1:7" ht="16" customHeight="1" x14ac:dyDescent="0.3">
      <c r="A280" s="6" t="s">
        <v>23</v>
      </c>
      <c r="B280" s="4">
        <v>1</v>
      </c>
      <c r="C280" s="4" t="s">
        <v>5</v>
      </c>
      <c r="E280" s="6" t="s">
        <v>23</v>
      </c>
      <c r="F280" s="4">
        <v>1</v>
      </c>
      <c r="G280" s="4" t="s">
        <v>5</v>
      </c>
    </row>
    <row r="281" spans="1:7" ht="15" customHeight="1" x14ac:dyDescent="0.3">
      <c r="A281" s="23" t="s">
        <v>6</v>
      </c>
      <c r="B281" s="24">
        <f>SUM(B269:B280)</f>
        <v>12</v>
      </c>
      <c r="C281" s="24"/>
      <c r="E281" s="23" t="s">
        <v>6</v>
      </c>
      <c r="F281" s="24">
        <f>SUM(F269:F280)</f>
        <v>12</v>
      </c>
      <c r="G281" s="24"/>
    </row>
    <row r="282" spans="1:7" ht="16" customHeight="1" x14ac:dyDescent="0.3">
      <c r="A282" s="35" t="s">
        <v>125</v>
      </c>
      <c r="B282" s="36"/>
      <c r="C282" s="36"/>
      <c r="E282" s="39"/>
      <c r="F282" s="36"/>
      <c r="G282" s="36"/>
    </row>
    <row r="283" spans="1:7" ht="15.75" customHeight="1" x14ac:dyDescent="0.3">
      <c r="A283" s="6" t="s">
        <v>13</v>
      </c>
      <c r="B283" s="4">
        <v>1</v>
      </c>
      <c r="C283" s="4" t="s">
        <v>5</v>
      </c>
      <c r="E283" s="6" t="s">
        <v>13</v>
      </c>
      <c r="F283" s="4">
        <v>1</v>
      </c>
      <c r="G283" s="4" t="s">
        <v>5</v>
      </c>
    </row>
    <row r="284" spans="1:7" ht="16" customHeight="1" x14ac:dyDescent="0.3">
      <c r="A284" s="6" t="s">
        <v>23</v>
      </c>
      <c r="B284" s="4">
        <v>1</v>
      </c>
      <c r="C284" s="4" t="s">
        <v>5</v>
      </c>
      <c r="E284" s="6" t="s">
        <v>23</v>
      </c>
      <c r="F284" s="4">
        <v>1</v>
      </c>
      <c r="G284" s="4" t="s">
        <v>5</v>
      </c>
    </row>
    <row r="285" spans="1:7" ht="16" customHeight="1" x14ac:dyDescent="0.3">
      <c r="A285" s="6" t="s">
        <v>23</v>
      </c>
      <c r="B285" s="4">
        <v>1</v>
      </c>
      <c r="C285" s="4" t="s">
        <v>5</v>
      </c>
      <c r="E285" s="6" t="s">
        <v>23</v>
      </c>
      <c r="F285" s="4">
        <v>1</v>
      </c>
      <c r="G285" s="4" t="s">
        <v>5</v>
      </c>
    </row>
    <row r="286" spans="1:7" ht="16" customHeight="1" x14ac:dyDescent="0.3">
      <c r="A286" s="6" t="s">
        <v>23</v>
      </c>
      <c r="B286" s="4">
        <v>1</v>
      </c>
      <c r="C286" s="4" t="s">
        <v>5</v>
      </c>
      <c r="E286" s="6" t="s">
        <v>23</v>
      </c>
      <c r="F286" s="4">
        <v>1</v>
      </c>
      <c r="G286" s="4" t="s">
        <v>5</v>
      </c>
    </row>
    <row r="287" spans="1:7" ht="16" customHeight="1" x14ac:dyDescent="0.3">
      <c r="A287" s="6" t="s">
        <v>23</v>
      </c>
      <c r="B287" s="4">
        <v>1</v>
      </c>
      <c r="C287" s="4" t="s">
        <v>5</v>
      </c>
      <c r="E287" s="6" t="s">
        <v>23</v>
      </c>
      <c r="F287" s="4">
        <v>1</v>
      </c>
      <c r="G287" s="4" t="s">
        <v>5</v>
      </c>
    </row>
    <row r="288" spans="1:7" ht="16" customHeight="1" x14ac:dyDescent="0.3">
      <c r="A288" s="6" t="s">
        <v>23</v>
      </c>
      <c r="B288" s="4">
        <v>1</v>
      </c>
      <c r="C288" s="4" t="s">
        <v>5</v>
      </c>
      <c r="E288" s="6" t="s">
        <v>23</v>
      </c>
      <c r="F288" s="4">
        <v>1</v>
      </c>
      <c r="G288" s="4" t="s">
        <v>5</v>
      </c>
    </row>
    <row r="289" spans="1:7" ht="16" customHeight="1" x14ac:dyDescent="0.3">
      <c r="A289" s="6" t="s">
        <v>23</v>
      </c>
      <c r="B289" s="4">
        <v>1</v>
      </c>
      <c r="C289" s="4" t="s">
        <v>5</v>
      </c>
      <c r="E289" s="6" t="s">
        <v>23</v>
      </c>
      <c r="F289" s="4">
        <v>1</v>
      </c>
      <c r="G289" s="4" t="s">
        <v>5</v>
      </c>
    </row>
    <row r="290" spans="1:7" ht="16" customHeight="1" x14ac:dyDescent="0.3">
      <c r="A290" s="6" t="s">
        <v>23</v>
      </c>
      <c r="B290" s="4">
        <v>1</v>
      </c>
      <c r="C290" s="4" t="s">
        <v>5</v>
      </c>
      <c r="E290" s="6" t="s">
        <v>23</v>
      </c>
      <c r="F290" s="4">
        <v>1</v>
      </c>
      <c r="G290" s="4" t="s">
        <v>5</v>
      </c>
    </row>
    <row r="291" spans="1:7" ht="16" customHeight="1" x14ac:dyDescent="0.3">
      <c r="A291" s="6" t="s">
        <v>23</v>
      </c>
      <c r="B291" s="4">
        <v>1</v>
      </c>
      <c r="C291" s="4" t="s">
        <v>5</v>
      </c>
      <c r="E291" s="6" t="s">
        <v>23</v>
      </c>
      <c r="F291" s="4">
        <v>1</v>
      </c>
      <c r="G291" s="4" t="s">
        <v>5</v>
      </c>
    </row>
    <row r="292" spans="1:7" ht="16" customHeight="1" x14ac:dyDescent="0.3">
      <c r="A292" s="6" t="s">
        <v>23</v>
      </c>
      <c r="B292" s="4">
        <v>1</v>
      </c>
      <c r="C292" s="4" t="s">
        <v>5</v>
      </c>
      <c r="E292" s="6" t="s">
        <v>23</v>
      </c>
      <c r="F292" s="4">
        <v>1</v>
      </c>
      <c r="G292" s="4" t="s">
        <v>5</v>
      </c>
    </row>
    <row r="293" spans="1:7" ht="16" customHeight="1" x14ac:dyDescent="0.3">
      <c r="A293" s="6" t="s">
        <v>23</v>
      </c>
      <c r="B293" s="4">
        <v>1</v>
      </c>
      <c r="C293" s="4" t="s">
        <v>5</v>
      </c>
      <c r="E293" s="6" t="s">
        <v>23</v>
      </c>
      <c r="F293" s="4">
        <v>1</v>
      </c>
      <c r="G293" s="4" t="s">
        <v>5</v>
      </c>
    </row>
    <row r="294" spans="1:7" ht="16" customHeight="1" x14ac:dyDescent="0.3">
      <c r="A294" s="6" t="s">
        <v>23</v>
      </c>
      <c r="B294" s="4">
        <v>1</v>
      </c>
      <c r="C294" s="4" t="s">
        <v>5</v>
      </c>
      <c r="E294" s="6" t="s">
        <v>23</v>
      </c>
      <c r="F294" s="4">
        <v>1</v>
      </c>
      <c r="G294" s="4" t="s">
        <v>5</v>
      </c>
    </row>
    <row r="295" spans="1:7" ht="16" customHeight="1" x14ac:dyDescent="0.3">
      <c r="A295" s="6" t="s">
        <v>23</v>
      </c>
      <c r="B295" s="4">
        <v>1</v>
      </c>
      <c r="C295" s="4" t="s">
        <v>5</v>
      </c>
      <c r="E295" s="6" t="s">
        <v>23</v>
      </c>
      <c r="F295" s="4">
        <v>1</v>
      </c>
      <c r="G295" s="4" t="s">
        <v>5</v>
      </c>
    </row>
    <row r="296" spans="1:7" ht="16" customHeight="1" x14ac:dyDescent="0.3">
      <c r="A296" s="23" t="s">
        <v>6</v>
      </c>
      <c r="B296" s="24">
        <f>SUM(B283:B295)</f>
        <v>13</v>
      </c>
      <c r="C296" s="24"/>
      <c r="E296" s="23" t="s">
        <v>6</v>
      </c>
      <c r="F296" s="24">
        <f>SUM(F283:F295)</f>
        <v>13</v>
      </c>
      <c r="G296" s="24"/>
    </row>
    <row r="297" spans="1:7" ht="16" customHeight="1" x14ac:dyDescent="0.3">
      <c r="A297" s="40" t="s">
        <v>169</v>
      </c>
      <c r="B297" s="24">
        <f>B296+B281+B267</f>
        <v>26</v>
      </c>
      <c r="C297" s="24"/>
      <c r="E297" s="40" t="s">
        <v>169</v>
      </c>
      <c r="F297" s="24">
        <f>F296+F281+F267</f>
        <v>26</v>
      </c>
      <c r="G297" s="24"/>
    </row>
    <row r="298" spans="1:7" ht="16" customHeight="1" x14ac:dyDescent="0.3">
      <c r="A298" s="26" t="s">
        <v>183</v>
      </c>
      <c r="B298" s="27"/>
      <c r="C298" s="27"/>
      <c r="E298" s="26" t="s">
        <v>155</v>
      </c>
      <c r="F298" s="27"/>
      <c r="G298" s="27"/>
    </row>
    <row r="299" spans="1:7" ht="16" customHeight="1" x14ac:dyDescent="0.3">
      <c r="A299" s="6" t="s">
        <v>9</v>
      </c>
      <c r="B299" s="4">
        <v>1</v>
      </c>
      <c r="C299" s="4" t="s">
        <v>5</v>
      </c>
      <c r="E299" s="6" t="s">
        <v>9</v>
      </c>
      <c r="F299" s="4">
        <v>1</v>
      </c>
      <c r="G299" s="4" t="s">
        <v>5</v>
      </c>
    </row>
    <row r="300" spans="1:7" ht="16" customHeight="1" x14ac:dyDescent="0.3">
      <c r="A300" s="23" t="s">
        <v>6</v>
      </c>
      <c r="B300" s="24">
        <f>SUM(B299)</f>
        <v>1</v>
      </c>
      <c r="C300" s="24"/>
      <c r="E300" s="23" t="s">
        <v>6</v>
      </c>
      <c r="F300" s="24">
        <f>SUM(F299)</f>
        <v>1</v>
      </c>
      <c r="G300" s="24"/>
    </row>
    <row r="301" spans="1:7" ht="16" customHeight="1" x14ac:dyDescent="0.3">
      <c r="A301" s="35" t="s">
        <v>124</v>
      </c>
      <c r="B301" s="36"/>
      <c r="C301" s="36"/>
      <c r="E301" s="35" t="s">
        <v>124</v>
      </c>
      <c r="F301" s="36"/>
      <c r="G301" s="36"/>
    </row>
    <row r="302" spans="1:7" ht="16" customHeight="1" x14ac:dyDescent="0.3">
      <c r="A302" s="6" t="s">
        <v>13</v>
      </c>
      <c r="B302" s="4">
        <v>1</v>
      </c>
      <c r="C302" s="4" t="s">
        <v>5</v>
      </c>
      <c r="E302" s="6" t="s">
        <v>13</v>
      </c>
      <c r="F302" s="4">
        <v>1</v>
      </c>
      <c r="G302" s="4" t="s">
        <v>5</v>
      </c>
    </row>
    <row r="303" spans="1:7" ht="16" customHeight="1" x14ac:dyDescent="0.3">
      <c r="A303" s="6" t="s">
        <v>28</v>
      </c>
      <c r="B303" s="4">
        <v>1</v>
      </c>
      <c r="C303" s="4" t="s">
        <v>5</v>
      </c>
      <c r="E303" s="6" t="s">
        <v>28</v>
      </c>
      <c r="F303" s="4">
        <v>1</v>
      </c>
      <c r="G303" s="4" t="s">
        <v>5</v>
      </c>
    </row>
    <row r="304" spans="1:7" ht="16" customHeight="1" x14ac:dyDescent="0.3">
      <c r="A304" s="6" t="s">
        <v>28</v>
      </c>
      <c r="B304" s="4">
        <v>1</v>
      </c>
      <c r="C304" s="4" t="s">
        <v>5</v>
      </c>
      <c r="E304" s="6" t="s">
        <v>28</v>
      </c>
      <c r="F304" s="4">
        <v>1</v>
      </c>
      <c r="G304" s="4" t="s">
        <v>5</v>
      </c>
    </row>
    <row r="305" spans="1:7" ht="16" customHeight="1" x14ac:dyDescent="0.3">
      <c r="A305" s="6" t="s">
        <v>28</v>
      </c>
      <c r="B305" s="4">
        <v>1</v>
      </c>
      <c r="C305" s="4" t="s">
        <v>5</v>
      </c>
      <c r="E305" s="6" t="s">
        <v>28</v>
      </c>
      <c r="F305" s="4">
        <v>1</v>
      </c>
      <c r="G305" s="4" t="s">
        <v>5</v>
      </c>
    </row>
    <row r="306" spans="1:7" ht="16" customHeight="1" x14ac:dyDescent="0.3">
      <c r="A306" s="6" t="s">
        <v>28</v>
      </c>
      <c r="B306" s="4">
        <v>1</v>
      </c>
      <c r="C306" s="4" t="s">
        <v>5</v>
      </c>
      <c r="E306" s="41"/>
      <c r="F306" s="42"/>
      <c r="G306" s="42"/>
    </row>
    <row r="307" spans="1:7" ht="16" customHeight="1" x14ac:dyDescent="0.3">
      <c r="A307" s="6" t="s">
        <v>28</v>
      </c>
      <c r="B307" s="4">
        <v>1</v>
      </c>
      <c r="C307" s="4" t="s">
        <v>5</v>
      </c>
      <c r="E307" s="6" t="s">
        <v>28</v>
      </c>
      <c r="F307" s="4">
        <v>1</v>
      </c>
      <c r="G307" s="4" t="s">
        <v>5</v>
      </c>
    </row>
    <row r="308" spans="1:7" ht="16" customHeight="1" x14ac:dyDescent="0.3">
      <c r="A308" s="6" t="s">
        <v>28</v>
      </c>
      <c r="B308" s="4">
        <v>1</v>
      </c>
      <c r="C308" s="4" t="s">
        <v>5</v>
      </c>
      <c r="E308" s="6" t="s">
        <v>28</v>
      </c>
      <c r="F308" s="4">
        <v>1</v>
      </c>
      <c r="G308" s="4" t="s">
        <v>5</v>
      </c>
    </row>
    <row r="309" spans="1:7" ht="16" customHeight="1" x14ac:dyDescent="0.3">
      <c r="A309" s="6" t="s">
        <v>28</v>
      </c>
      <c r="B309" s="4">
        <v>1</v>
      </c>
      <c r="C309" s="4" t="s">
        <v>5</v>
      </c>
      <c r="E309" s="6" t="s">
        <v>28</v>
      </c>
      <c r="F309" s="4">
        <v>1</v>
      </c>
      <c r="G309" s="4" t="s">
        <v>5</v>
      </c>
    </row>
    <row r="310" spans="1:7" ht="16" customHeight="1" x14ac:dyDescent="0.3">
      <c r="A310" s="6" t="s">
        <v>28</v>
      </c>
      <c r="B310" s="4">
        <v>1</v>
      </c>
      <c r="C310" s="4" t="s">
        <v>5</v>
      </c>
      <c r="E310" s="41"/>
      <c r="F310" s="42"/>
      <c r="G310" s="42"/>
    </row>
    <row r="311" spans="1:7" ht="16" customHeight="1" x14ac:dyDescent="0.3">
      <c r="A311" s="6" t="s">
        <v>28</v>
      </c>
      <c r="B311" s="4">
        <v>1</v>
      </c>
      <c r="C311" s="4" t="s">
        <v>5</v>
      </c>
      <c r="E311" s="6" t="s">
        <v>28</v>
      </c>
      <c r="F311" s="4">
        <v>1</v>
      </c>
      <c r="G311" s="4" t="s">
        <v>5</v>
      </c>
    </row>
    <row r="312" spans="1:7" ht="16" customHeight="1" x14ac:dyDescent="0.3">
      <c r="A312" s="6" t="s">
        <v>28</v>
      </c>
      <c r="B312" s="4">
        <v>1</v>
      </c>
      <c r="C312" s="4" t="s">
        <v>5</v>
      </c>
      <c r="E312" s="6" t="s">
        <v>28</v>
      </c>
      <c r="F312" s="4">
        <v>1</v>
      </c>
      <c r="G312" s="4" t="s">
        <v>5</v>
      </c>
    </row>
    <row r="313" spans="1:7" ht="16" customHeight="1" x14ac:dyDescent="0.3">
      <c r="A313" s="6" t="s">
        <v>28</v>
      </c>
      <c r="B313" s="4">
        <v>1</v>
      </c>
      <c r="C313" s="4" t="s">
        <v>5</v>
      </c>
      <c r="E313" s="6" t="s">
        <v>28</v>
      </c>
      <c r="F313" s="4">
        <v>1</v>
      </c>
      <c r="G313" s="4" t="s">
        <v>5</v>
      </c>
    </row>
    <row r="314" spans="1:7" ht="16" customHeight="1" x14ac:dyDescent="0.3">
      <c r="A314" s="6" t="s">
        <v>28</v>
      </c>
      <c r="B314" s="4">
        <v>1</v>
      </c>
      <c r="C314" s="4" t="s">
        <v>5</v>
      </c>
      <c r="E314" s="6" t="s">
        <v>28</v>
      </c>
      <c r="F314" s="4">
        <v>1</v>
      </c>
      <c r="G314" s="4" t="s">
        <v>5</v>
      </c>
    </row>
    <row r="315" spans="1:7" ht="16" customHeight="1" x14ac:dyDescent="0.3">
      <c r="A315" s="6" t="s">
        <v>28</v>
      </c>
      <c r="B315" s="4">
        <v>1</v>
      </c>
      <c r="C315" s="4" t="s">
        <v>5</v>
      </c>
      <c r="E315" s="6" t="s">
        <v>28</v>
      </c>
      <c r="F315" s="4">
        <v>1</v>
      </c>
      <c r="G315" s="4" t="s">
        <v>5</v>
      </c>
    </row>
    <row r="316" spans="1:7" ht="16" customHeight="1" x14ac:dyDescent="0.3">
      <c r="A316" s="6" t="s">
        <v>28</v>
      </c>
      <c r="B316" s="4">
        <v>1</v>
      </c>
      <c r="C316" s="4" t="s">
        <v>5</v>
      </c>
      <c r="E316" s="6" t="s">
        <v>28</v>
      </c>
      <c r="F316" s="4">
        <v>1</v>
      </c>
      <c r="G316" s="4" t="s">
        <v>5</v>
      </c>
    </row>
    <row r="317" spans="1:7" ht="16" customHeight="1" x14ac:dyDescent="0.3">
      <c r="A317" s="6" t="s">
        <v>28</v>
      </c>
      <c r="B317" s="4">
        <v>1</v>
      </c>
      <c r="C317" s="4" t="s">
        <v>5</v>
      </c>
      <c r="E317" s="6" t="s">
        <v>28</v>
      </c>
      <c r="F317" s="4">
        <v>1</v>
      </c>
      <c r="G317" s="4" t="s">
        <v>5</v>
      </c>
    </row>
    <row r="318" spans="1:7" ht="16" customHeight="1" x14ac:dyDescent="0.3">
      <c r="A318" s="23" t="s">
        <v>6</v>
      </c>
      <c r="B318" s="24">
        <f>SUM(B315:B317,B302:B310,B311:B314)</f>
        <v>16</v>
      </c>
      <c r="C318" s="24"/>
      <c r="E318" s="23" t="s">
        <v>6</v>
      </c>
      <c r="F318" s="24">
        <f>SUM(F302:F317)</f>
        <v>14</v>
      </c>
      <c r="G318" s="24"/>
    </row>
    <row r="319" spans="1:7" ht="16" customHeight="1" x14ac:dyDescent="0.3">
      <c r="A319" s="35" t="s">
        <v>126</v>
      </c>
      <c r="B319" s="36"/>
      <c r="C319" s="36"/>
      <c r="E319" s="35" t="s">
        <v>126</v>
      </c>
      <c r="F319" s="36"/>
      <c r="G319" s="36"/>
    </row>
    <row r="320" spans="1:7" ht="16" customHeight="1" x14ac:dyDescent="0.3">
      <c r="A320" s="6" t="s">
        <v>13</v>
      </c>
      <c r="B320" s="4">
        <v>1</v>
      </c>
      <c r="C320" s="4" t="s">
        <v>5</v>
      </c>
      <c r="E320" s="6" t="s">
        <v>13</v>
      </c>
      <c r="F320" s="4">
        <v>1</v>
      </c>
      <c r="G320" s="4" t="s">
        <v>5</v>
      </c>
    </row>
    <row r="321" spans="1:7" ht="16" customHeight="1" x14ac:dyDescent="0.3">
      <c r="A321" s="6" t="s">
        <v>28</v>
      </c>
      <c r="B321" s="4">
        <v>1</v>
      </c>
      <c r="C321" s="4" t="s">
        <v>5</v>
      </c>
      <c r="E321" s="6" t="s">
        <v>28</v>
      </c>
      <c r="F321" s="4">
        <v>1</v>
      </c>
      <c r="G321" s="4" t="s">
        <v>5</v>
      </c>
    </row>
    <row r="322" spans="1:7" ht="16" customHeight="1" x14ac:dyDescent="0.3">
      <c r="A322" s="6" t="s">
        <v>28</v>
      </c>
      <c r="B322" s="4">
        <v>1</v>
      </c>
      <c r="C322" s="4" t="s">
        <v>5</v>
      </c>
      <c r="E322" s="6" t="s">
        <v>28</v>
      </c>
      <c r="F322" s="4">
        <v>1</v>
      </c>
      <c r="G322" s="4" t="s">
        <v>5</v>
      </c>
    </row>
    <row r="323" spans="1:7" ht="16" customHeight="1" x14ac:dyDescent="0.3">
      <c r="A323" s="6" t="s">
        <v>28</v>
      </c>
      <c r="B323" s="4">
        <v>1</v>
      </c>
      <c r="C323" s="4" t="s">
        <v>5</v>
      </c>
      <c r="E323" s="6" t="s">
        <v>28</v>
      </c>
      <c r="F323" s="4">
        <v>1</v>
      </c>
      <c r="G323" s="4" t="s">
        <v>5</v>
      </c>
    </row>
    <row r="324" spans="1:7" ht="16" customHeight="1" x14ac:dyDescent="0.3">
      <c r="A324" s="6" t="s">
        <v>28</v>
      </c>
      <c r="B324" s="4">
        <v>1</v>
      </c>
      <c r="C324" s="4" t="s">
        <v>5</v>
      </c>
      <c r="E324" s="6" t="s">
        <v>28</v>
      </c>
      <c r="F324" s="4">
        <v>1</v>
      </c>
      <c r="G324" s="4" t="s">
        <v>5</v>
      </c>
    </row>
    <row r="325" spans="1:7" ht="16" customHeight="1" x14ac:dyDescent="0.3">
      <c r="A325" s="6" t="s">
        <v>28</v>
      </c>
      <c r="B325" s="4">
        <v>1</v>
      </c>
      <c r="C325" s="4" t="s">
        <v>5</v>
      </c>
      <c r="E325" s="6" t="s">
        <v>28</v>
      </c>
      <c r="F325" s="4">
        <v>1</v>
      </c>
      <c r="G325" s="4" t="s">
        <v>5</v>
      </c>
    </row>
    <row r="326" spans="1:7" ht="16" customHeight="1" x14ac:dyDescent="0.3">
      <c r="A326" s="6" t="s">
        <v>28</v>
      </c>
      <c r="B326" s="4">
        <v>1</v>
      </c>
      <c r="C326" s="4" t="s">
        <v>5</v>
      </c>
      <c r="E326" s="6" t="s">
        <v>28</v>
      </c>
      <c r="F326" s="4">
        <v>1</v>
      </c>
      <c r="G326" s="4" t="s">
        <v>5</v>
      </c>
    </row>
    <row r="327" spans="1:7" ht="16" customHeight="1" x14ac:dyDescent="0.3">
      <c r="A327" s="6" t="s">
        <v>28</v>
      </c>
      <c r="B327" s="4">
        <v>1</v>
      </c>
      <c r="C327" s="4" t="s">
        <v>5</v>
      </c>
      <c r="E327" s="6" t="s">
        <v>28</v>
      </c>
      <c r="F327" s="4">
        <v>1</v>
      </c>
      <c r="G327" s="4" t="s">
        <v>5</v>
      </c>
    </row>
    <row r="328" spans="1:7" ht="16" customHeight="1" x14ac:dyDescent="0.3">
      <c r="A328" s="6" t="s">
        <v>28</v>
      </c>
      <c r="B328" s="4">
        <v>1</v>
      </c>
      <c r="C328" s="4" t="s">
        <v>5</v>
      </c>
      <c r="E328" s="6" t="s">
        <v>28</v>
      </c>
      <c r="F328" s="4">
        <v>1</v>
      </c>
      <c r="G328" s="4" t="s">
        <v>5</v>
      </c>
    </row>
    <row r="329" spans="1:7" ht="16" customHeight="1" x14ac:dyDescent="0.3">
      <c r="A329" s="6" t="s">
        <v>28</v>
      </c>
      <c r="B329" s="4">
        <v>1</v>
      </c>
      <c r="C329" s="4" t="s">
        <v>5</v>
      </c>
      <c r="E329" s="6" t="s">
        <v>28</v>
      </c>
      <c r="F329" s="4">
        <v>1</v>
      </c>
      <c r="G329" s="4" t="s">
        <v>5</v>
      </c>
    </row>
    <row r="330" spans="1:7" ht="16" customHeight="1" x14ac:dyDescent="0.3">
      <c r="A330" s="23" t="s">
        <v>6</v>
      </c>
      <c r="B330" s="24">
        <f>SUM(B320:B329)</f>
        <v>10</v>
      </c>
      <c r="C330" s="24"/>
      <c r="E330" s="23" t="s">
        <v>6</v>
      </c>
      <c r="F330" s="24">
        <f>SUM(F320:F329)</f>
        <v>10</v>
      </c>
      <c r="G330" s="24"/>
    </row>
    <row r="331" spans="1:7" ht="16" customHeight="1" x14ac:dyDescent="0.3">
      <c r="A331" s="35" t="s">
        <v>127</v>
      </c>
      <c r="B331" s="36"/>
      <c r="C331" s="36"/>
      <c r="E331" s="35" t="s">
        <v>127</v>
      </c>
      <c r="F331" s="36"/>
      <c r="G331" s="36"/>
    </row>
    <row r="332" spans="1:7" ht="16" customHeight="1" x14ac:dyDescent="0.3">
      <c r="A332" s="6" t="s">
        <v>13</v>
      </c>
      <c r="B332" s="4">
        <v>1</v>
      </c>
      <c r="C332" s="4" t="s">
        <v>5</v>
      </c>
      <c r="E332" s="6" t="s">
        <v>13</v>
      </c>
      <c r="F332" s="4">
        <v>1</v>
      </c>
      <c r="G332" s="4" t="s">
        <v>5</v>
      </c>
    </row>
    <row r="333" spans="1:7" ht="16" customHeight="1" x14ac:dyDescent="0.3">
      <c r="A333" s="6" t="s">
        <v>28</v>
      </c>
      <c r="B333" s="4">
        <v>1</v>
      </c>
      <c r="C333" s="4" t="s">
        <v>5</v>
      </c>
      <c r="E333" s="6" t="s">
        <v>28</v>
      </c>
      <c r="F333" s="4">
        <v>1</v>
      </c>
      <c r="G333" s="4" t="s">
        <v>5</v>
      </c>
    </row>
    <row r="334" spans="1:7" ht="16" customHeight="1" x14ac:dyDescent="0.3">
      <c r="A334" s="6" t="s">
        <v>28</v>
      </c>
      <c r="B334" s="4">
        <v>1</v>
      </c>
      <c r="C334" s="4" t="s">
        <v>5</v>
      </c>
      <c r="E334" s="6" t="s">
        <v>28</v>
      </c>
      <c r="F334" s="4">
        <v>1</v>
      </c>
      <c r="G334" s="4" t="s">
        <v>5</v>
      </c>
    </row>
    <row r="335" spans="1:7" ht="16" customHeight="1" x14ac:dyDescent="0.3">
      <c r="A335" s="6" t="s">
        <v>28</v>
      </c>
      <c r="B335" s="4">
        <v>1</v>
      </c>
      <c r="C335" s="4" t="s">
        <v>5</v>
      </c>
      <c r="E335" s="6" t="s">
        <v>28</v>
      </c>
      <c r="F335" s="4">
        <v>1</v>
      </c>
      <c r="G335" s="4" t="s">
        <v>5</v>
      </c>
    </row>
    <row r="336" spans="1:7" ht="16" customHeight="1" x14ac:dyDescent="0.3">
      <c r="A336" s="6" t="s">
        <v>28</v>
      </c>
      <c r="B336" s="4">
        <v>1</v>
      </c>
      <c r="C336" s="4" t="s">
        <v>5</v>
      </c>
      <c r="E336" s="6" t="s">
        <v>28</v>
      </c>
      <c r="F336" s="4">
        <v>1</v>
      </c>
      <c r="G336" s="4" t="s">
        <v>5</v>
      </c>
    </row>
    <row r="337" spans="1:7" ht="16" customHeight="1" x14ac:dyDescent="0.3">
      <c r="A337" s="6" t="s">
        <v>28</v>
      </c>
      <c r="B337" s="4">
        <v>1</v>
      </c>
      <c r="C337" s="4" t="s">
        <v>5</v>
      </c>
      <c r="E337" s="6" t="s">
        <v>28</v>
      </c>
      <c r="F337" s="4">
        <v>1</v>
      </c>
      <c r="G337" s="4" t="s">
        <v>5</v>
      </c>
    </row>
    <row r="338" spans="1:7" ht="16" customHeight="1" x14ac:dyDescent="0.3">
      <c r="A338" s="6" t="s">
        <v>28</v>
      </c>
      <c r="B338" s="4">
        <v>1</v>
      </c>
      <c r="C338" s="4" t="s">
        <v>5</v>
      </c>
      <c r="E338" s="6" t="s">
        <v>28</v>
      </c>
      <c r="F338" s="4">
        <v>1</v>
      </c>
      <c r="G338" s="4" t="s">
        <v>5</v>
      </c>
    </row>
    <row r="339" spans="1:7" ht="16" customHeight="1" x14ac:dyDescent="0.3">
      <c r="A339" s="6" t="s">
        <v>28</v>
      </c>
      <c r="B339" s="4">
        <v>1</v>
      </c>
      <c r="C339" s="4" t="s">
        <v>5</v>
      </c>
      <c r="E339" s="6" t="s">
        <v>28</v>
      </c>
      <c r="F339" s="4">
        <v>1</v>
      </c>
      <c r="G339" s="4" t="s">
        <v>5</v>
      </c>
    </row>
    <row r="340" spans="1:7" ht="16" customHeight="1" x14ac:dyDescent="0.3">
      <c r="A340" s="23" t="s">
        <v>6</v>
      </c>
      <c r="B340" s="24">
        <f>SUM(B332:B339)</f>
        <v>8</v>
      </c>
      <c r="C340" s="24"/>
      <c r="E340" s="23" t="s">
        <v>6</v>
      </c>
      <c r="F340" s="24">
        <f>SUM(F332:F339)</f>
        <v>8</v>
      </c>
      <c r="G340" s="24"/>
    </row>
    <row r="341" spans="1:7" ht="16" customHeight="1" x14ac:dyDescent="0.3">
      <c r="A341" s="23" t="s">
        <v>6</v>
      </c>
      <c r="B341" s="24">
        <f>B330+B318+B300+B340</f>
        <v>35</v>
      </c>
      <c r="C341" s="24"/>
      <c r="E341" s="23" t="s">
        <v>6</v>
      </c>
      <c r="F341" s="24">
        <f>F330+F318+F300+F340</f>
        <v>33</v>
      </c>
      <c r="G341" s="24"/>
    </row>
    <row r="342" spans="1:7" ht="29.25" customHeight="1" x14ac:dyDescent="0.3">
      <c r="A342" s="25" t="s">
        <v>128</v>
      </c>
      <c r="B342" s="26"/>
      <c r="C342" s="27"/>
      <c r="E342" s="26" t="s">
        <v>156</v>
      </c>
      <c r="F342" s="27"/>
      <c r="G342" s="27"/>
    </row>
    <row r="343" spans="1:7" ht="16" customHeight="1" x14ac:dyDescent="0.3">
      <c r="A343" s="6" t="s">
        <v>9</v>
      </c>
      <c r="B343" s="4">
        <v>1</v>
      </c>
      <c r="C343" s="4" t="s">
        <v>5</v>
      </c>
      <c r="E343" s="6" t="s">
        <v>9</v>
      </c>
      <c r="F343" s="4">
        <v>1</v>
      </c>
      <c r="G343" s="4" t="s">
        <v>5</v>
      </c>
    </row>
    <row r="344" spans="1:7" ht="16" customHeight="1" x14ac:dyDescent="0.3">
      <c r="A344" s="23" t="s">
        <v>6</v>
      </c>
      <c r="B344" s="24">
        <f>SUM(B343)</f>
        <v>1</v>
      </c>
      <c r="C344" s="24"/>
      <c r="E344" s="23" t="s">
        <v>6</v>
      </c>
      <c r="F344" s="24">
        <f>SUM(F343)</f>
        <v>1</v>
      </c>
      <c r="G344" s="24"/>
    </row>
    <row r="345" spans="1:7" ht="19.5" customHeight="1" x14ac:dyDescent="0.3">
      <c r="A345" s="35" t="s">
        <v>129</v>
      </c>
      <c r="B345" s="36"/>
      <c r="C345" s="36"/>
      <c r="E345" s="35" t="s">
        <v>157</v>
      </c>
      <c r="F345" s="36"/>
      <c r="G345" s="36"/>
    </row>
    <row r="346" spans="1:7" ht="16" customHeight="1" x14ac:dyDescent="0.3">
      <c r="A346" s="6" t="s">
        <v>13</v>
      </c>
      <c r="B346" s="4">
        <v>1</v>
      </c>
      <c r="C346" s="4" t="s">
        <v>5</v>
      </c>
      <c r="E346" s="6" t="s">
        <v>13</v>
      </c>
      <c r="F346" s="4">
        <v>1</v>
      </c>
      <c r="G346" s="4" t="s">
        <v>5</v>
      </c>
    </row>
    <row r="347" spans="1:7" ht="16" customHeight="1" x14ac:dyDescent="0.3">
      <c r="A347" s="6" t="s">
        <v>23</v>
      </c>
      <c r="B347" s="4">
        <v>1</v>
      </c>
      <c r="C347" s="4" t="s">
        <v>5</v>
      </c>
      <c r="E347" s="6" t="s">
        <v>23</v>
      </c>
      <c r="F347" s="4">
        <v>1</v>
      </c>
      <c r="G347" s="4" t="s">
        <v>5</v>
      </c>
    </row>
    <row r="348" spans="1:7" ht="16" customHeight="1" x14ac:dyDescent="0.3">
      <c r="A348" s="6" t="s">
        <v>23</v>
      </c>
      <c r="B348" s="4">
        <v>1</v>
      </c>
      <c r="C348" s="4" t="s">
        <v>5</v>
      </c>
      <c r="E348" s="6" t="s">
        <v>23</v>
      </c>
      <c r="F348" s="4">
        <v>1</v>
      </c>
      <c r="G348" s="4" t="s">
        <v>5</v>
      </c>
    </row>
    <row r="349" spans="1:7" ht="16" customHeight="1" x14ac:dyDescent="0.3">
      <c r="A349" s="6" t="s">
        <v>23</v>
      </c>
      <c r="B349" s="4">
        <v>1</v>
      </c>
      <c r="C349" s="4" t="s">
        <v>5</v>
      </c>
      <c r="E349" s="6" t="s">
        <v>23</v>
      </c>
      <c r="F349" s="4">
        <v>1</v>
      </c>
      <c r="G349" s="4" t="s">
        <v>5</v>
      </c>
    </row>
    <row r="350" spans="1:7" ht="16" customHeight="1" x14ac:dyDescent="0.3">
      <c r="A350" s="6" t="s">
        <v>23</v>
      </c>
      <c r="B350" s="4">
        <v>1</v>
      </c>
      <c r="C350" s="4" t="s">
        <v>5</v>
      </c>
      <c r="E350" s="6" t="s">
        <v>23</v>
      </c>
      <c r="F350" s="4">
        <v>1</v>
      </c>
      <c r="G350" s="4" t="s">
        <v>5</v>
      </c>
    </row>
    <row r="351" spans="1:7" ht="16" customHeight="1" x14ac:dyDescent="0.3">
      <c r="A351" s="6" t="s">
        <v>23</v>
      </c>
      <c r="B351" s="4">
        <v>1</v>
      </c>
      <c r="C351" s="4" t="s">
        <v>5</v>
      </c>
      <c r="E351" s="6" t="s">
        <v>23</v>
      </c>
      <c r="F351" s="4">
        <v>1</v>
      </c>
      <c r="G351" s="4" t="s">
        <v>5</v>
      </c>
    </row>
    <row r="352" spans="1:7" ht="16" customHeight="1" x14ac:dyDescent="0.3">
      <c r="A352" s="23" t="s">
        <v>6</v>
      </c>
      <c r="B352" s="24">
        <f>SUM(B346:B351)</f>
        <v>6</v>
      </c>
      <c r="C352" s="24"/>
      <c r="E352" s="23" t="s">
        <v>6</v>
      </c>
      <c r="F352" s="24">
        <f>SUM(F346:F351)</f>
        <v>6</v>
      </c>
      <c r="G352" s="24"/>
    </row>
    <row r="353" spans="1:7" ht="16" customHeight="1" x14ac:dyDescent="0.3">
      <c r="A353" s="35" t="s">
        <v>130</v>
      </c>
      <c r="B353" s="36"/>
      <c r="C353" s="36"/>
      <c r="E353" s="35" t="s">
        <v>158</v>
      </c>
      <c r="F353" s="36"/>
      <c r="G353" s="36"/>
    </row>
    <row r="354" spans="1:7" ht="16" customHeight="1" x14ac:dyDescent="0.3">
      <c r="A354" s="6" t="s">
        <v>13</v>
      </c>
      <c r="B354" s="4">
        <v>1</v>
      </c>
      <c r="C354" s="4" t="s">
        <v>5</v>
      </c>
      <c r="E354" s="6" t="s">
        <v>13</v>
      </c>
      <c r="F354" s="4">
        <v>1</v>
      </c>
      <c r="G354" s="4" t="s">
        <v>5</v>
      </c>
    </row>
    <row r="355" spans="1:7" ht="16" customHeight="1" x14ac:dyDescent="0.3">
      <c r="A355" s="6" t="s">
        <v>19</v>
      </c>
      <c r="B355" s="4">
        <v>1</v>
      </c>
      <c r="C355" s="4" t="s">
        <v>11</v>
      </c>
      <c r="E355" s="37"/>
      <c r="F355" s="38"/>
      <c r="G355" s="38"/>
    </row>
    <row r="356" spans="1:7" ht="16" customHeight="1" x14ac:dyDescent="0.3">
      <c r="A356" s="23" t="s">
        <v>6</v>
      </c>
      <c r="B356" s="24">
        <f>SUM(B354:B355)</f>
        <v>2</v>
      </c>
      <c r="C356" s="24"/>
      <c r="E356" s="23" t="s">
        <v>6</v>
      </c>
      <c r="F356" s="24">
        <f>SUM(F354:F355)</f>
        <v>1</v>
      </c>
      <c r="G356" s="24"/>
    </row>
    <row r="357" spans="1:7" ht="16" customHeight="1" x14ac:dyDescent="0.3">
      <c r="A357" s="40" t="s">
        <v>169</v>
      </c>
      <c r="B357" s="24">
        <f>B356+B352+B344</f>
        <v>9</v>
      </c>
      <c r="C357" s="24"/>
      <c r="E357" s="40" t="s">
        <v>169</v>
      </c>
      <c r="F357" s="24">
        <f>F356+F352+F344</f>
        <v>8</v>
      </c>
      <c r="G357" s="24"/>
    </row>
    <row r="358" spans="1:7" ht="25.5" customHeight="1" x14ac:dyDescent="0.3">
      <c r="A358" s="25" t="s">
        <v>131</v>
      </c>
      <c r="B358" s="27"/>
      <c r="C358" s="27"/>
      <c r="E358" s="26" t="s">
        <v>159</v>
      </c>
      <c r="F358" s="27"/>
      <c r="G358" s="27"/>
    </row>
    <row r="359" spans="1:7" ht="16" customHeight="1" x14ac:dyDescent="0.3">
      <c r="A359" s="6" t="s">
        <v>9</v>
      </c>
      <c r="B359" s="4">
        <v>1</v>
      </c>
      <c r="C359" s="4" t="s">
        <v>5</v>
      </c>
      <c r="E359" s="6" t="s">
        <v>9</v>
      </c>
      <c r="F359" s="4">
        <v>1</v>
      </c>
      <c r="G359" s="4" t="s">
        <v>5</v>
      </c>
    </row>
    <row r="360" spans="1:7" ht="16" customHeight="1" x14ac:dyDescent="0.3">
      <c r="A360" s="23" t="s">
        <v>6</v>
      </c>
      <c r="B360" s="24">
        <f>SUM(B359:B359)</f>
        <v>1</v>
      </c>
      <c r="C360" s="24"/>
      <c r="E360" s="23" t="s">
        <v>6</v>
      </c>
      <c r="F360" s="24">
        <f>SUM(F359:F359)</f>
        <v>1</v>
      </c>
      <c r="G360" s="24"/>
    </row>
    <row r="361" spans="1:7" ht="16" customHeight="1" x14ac:dyDescent="0.3">
      <c r="A361" s="35" t="s">
        <v>132</v>
      </c>
      <c r="B361" s="36"/>
      <c r="C361" s="36"/>
      <c r="E361" s="35" t="s">
        <v>160</v>
      </c>
      <c r="F361" s="36"/>
      <c r="G361" s="36"/>
    </row>
    <row r="362" spans="1:7" ht="16" customHeight="1" x14ac:dyDescent="0.3">
      <c r="A362" s="6" t="s">
        <v>13</v>
      </c>
      <c r="B362" s="4">
        <v>1</v>
      </c>
      <c r="C362" s="4" t="s">
        <v>5</v>
      </c>
      <c r="E362" s="6" t="s">
        <v>13</v>
      </c>
      <c r="F362" s="4">
        <v>1</v>
      </c>
      <c r="G362" s="4" t="s">
        <v>5</v>
      </c>
    </row>
    <row r="363" spans="1:7" ht="16" customHeight="1" x14ac:dyDescent="0.3">
      <c r="A363" s="6" t="s">
        <v>28</v>
      </c>
      <c r="B363" s="4">
        <v>1</v>
      </c>
      <c r="C363" s="4" t="s">
        <v>5</v>
      </c>
      <c r="E363" s="6" t="s">
        <v>28</v>
      </c>
      <c r="F363" s="4">
        <v>1</v>
      </c>
      <c r="G363" s="4" t="s">
        <v>5</v>
      </c>
    </row>
    <row r="364" spans="1:7" ht="16" customHeight="1" x14ac:dyDescent="0.3">
      <c r="A364" s="6" t="s">
        <v>28</v>
      </c>
      <c r="B364" s="4">
        <v>1</v>
      </c>
      <c r="C364" s="4" t="s">
        <v>5</v>
      </c>
      <c r="E364" s="6" t="s">
        <v>28</v>
      </c>
      <c r="F364" s="4">
        <v>1</v>
      </c>
      <c r="G364" s="4" t="s">
        <v>5</v>
      </c>
    </row>
    <row r="365" spans="1:7" ht="16" customHeight="1" x14ac:dyDescent="0.3">
      <c r="A365" s="6" t="s">
        <v>28</v>
      </c>
      <c r="B365" s="4">
        <v>1</v>
      </c>
      <c r="C365" s="4" t="s">
        <v>5</v>
      </c>
      <c r="E365" s="6" t="s">
        <v>28</v>
      </c>
      <c r="F365" s="4">
        <v>1</v>
      </c>
      <c r="G365" s="4" t="s">
        <v>5</v>
      </c>
    </row>
    <row r="366" spans="1:7" ht="16" customHeight="1" x14ac:dyDescent="0.3">
      <c r="A366" s="6" t="s">
        <v>28</v>
      </c>
      <c r="B366" s="4">
        <v>1</v>
      </c>
      <c r="C366" s="4" t="s">
        <v>5</v>
      </c>
      <c r="E366" s="6" t="s">
        <v>28</v>
      </c>
      <c r="F366" s="4">
        <v>1</v>
      </c>
      <c r="G366" s="4" t="s">
        <v>5</v>
      </c>
    </row>
    <row r="367" spans="1:7" ht="16" customHeight="1" x14ac:dyDescent="0.3">
      <c r="A367" s="6" t="s">
        <v>28</v>
      </c>
      <c r="B367" s="4">
        <v>1</v>
      </c>
      <c r="C367" s="4" t="s">
        <v>5</v>
      </c>
      <c r="E367" s="6" t="s">
        <v>28</v>
      </c>
      <c r="F367" s="4">
        <v>1</v>
      </c>
      <c r="G367" s="4" t="s">
        <v>5</v>
      </c>
    </row>
    <row r="368" spans="1:7" ht="16" customHeight="1" x14ac:dyDescent="0.3">
      <c r="A368" s="6" t="s">
        <v>28</v>
      </c>
      <c r="B368" s="4">
        <v>1</v>
      </c>
      <c r="C368" s="4" t="s">
        <v>5</v>
      </c>
      <c r="E368" s="6" t="s">
        <v>28</v>
      </c>
      <c r="F368" s="4">
        <v>1</v>
      </c>
      <c r="G368" s="4" t="s">
        <v>5</v>
      </c>
    </row>
    <row r="369" spans="1:7" ht="16" customHeight="1" x14ac:dyDescent="0.3">
      <c r="A369" s="6" t="s">
        <v>28</v>
      </c>
      <c r="B369" s="4">
        <v>1</v>
      </c>
      <c r="C369" s="4" t="s">
        <v>5</v>
      </c>
      <c r="E369" s="6" t="s">
        <v>28</v>
      </c>
      <c r="F369" s="4">
        <v>1</v>
      </c>
      <c r="G369" s="4" t="s">
        <v>5</v>
      </c>
    </row>
    <row r="370" spans="1:7" ht="16" customHeight="1" x14ac:dyDescent="0.3">
      <c r="A370" s="6" t="s">
        <v>28</v>
      </c>
      <c r="B370" s="4">
        <v>1</v>
      </c>
      <c r="C370" s="4" t="s">
        <v>5</v>
      </c>
      <c r="E370" s="6" t="s">
        <v>28</v>
      </c>
      <c r="F370" s="4">
        <v>1</v>
      </c>
      <c r="G370" s="4" t="s">
        <v>5</v>
      </c>
    </row>
    <row r="371" spans="1:7" ht="16" customHeight="1" x14ac:dyDescent="0.3">
      <c r="A371" s="6" t="s">
        <v>28</v>
      </c>
      <c r="B371" s="4">
        <v>1</v>
      </c>
      <c r="C371" s="4" t="s">
        <v>5</v>
      </c>
      <c r="E371" s="6" t="s">
        <v>28</v>
      </c>
      <c r="F371" s="4">
        <v>1</v>
      </c>
      <c r="G371" s="4" t="s">
        <v>5</v>
      </c>
    </row>
    <row r="372" spans="1:7" ht="16" customHeight="1" x14ac:dyDescent="0.3">
      <c r="A372" s="6" t="s">
        <v>28</v>
      </c>
      <c r="B372" s="4">
        <v>1</v>
      </c>
      <c r="C372" s="4" t="s">
        <v>5</v>
      </c>
      <c r="E372" s="6" t="s">
        <v>28</v>
      </c>
      <c r="F372" s="4">
        <v>1</v>
      </c>
      <c r="G372" s="4" t="s">
        <v>5</v>
      </c>
    </row>
    <row r="373" spans="1:7" ht="16" customHeight="1" x14ac:dyDescent="0.3">
      <c r="A373" s="6" t="s">
        <v>28</v>
      </c>
      <c r="B373" s="4">
        <v>1</v>
      </c>
      <c r="C373" s="4" t="s">
        <v>5</v>
      </c>
      <c r="E373" s="6" t="s">
        <v>28</v>
      </c>
      <c r="F373" s="4">
        <v>1</v>
      </c>
      <c r="G373" s="4" t="s">
        <v>5</v>
      </c>
    </row>
    <row r="374" spans="1:7" ht="16" customHeight="1" x14ac:dyDescent="0.3">
      <c r="A374" s="6" t="s">
        <v>28</v>
      </c>
      <c r="B374" s="4">
        <v>1</v>
      </c>
      <c r="C374" s="4" t="s">
        <v>5</v>
      </c>
      <c r="E374" s="6" t="s">
        <v>28</v>
      </c>
      <c r="F374" s="4">
        <v>1</v>
      </c>
      <c r="G374" s="4" t="s">
        <v>5</v>
      </c>
    </row>
    <row r="375" spans="1:7" ht="16" customHeight="1" x14ac:dyDescent="0.3">
      <c r="A375" s="23" t="s">
        <v>6</v>
      </c>
      <c r="B375" s="24">
        <f>SUM(B362:B374)</f>
        <v>13</v>
      </c>
      <c r="C375" s="24"/>
      <c r="E375" s="23" t="s">
        <v>6</v>
      </c>
      <c r="F375" s="24">
        <f>SUM(F362:F374)</f>
        <v>13</v>
      </c>
      <c r="G375" s="24"/>
    </row>
    <row r="376" spans="1:7" ht="16" customHeight="1" x14ac:dyDescent="0.3">
      <c r="A376" s="35" t="s">
        <v>133</v>
      </c>
      <c r="B376" s="36"/>
      <c r="C376" s="36"/>
      <c r="E376" s="35" t="s">
        <v>161</v>
      </c>
      <c r="F376" s="36"/>
      <c r="G376" s="36"/>
    </row>
    <row r="377" spans="1:7" ht="16" customHeight="1" x14ac:dyDescent="0.3">
      <c r="A377" s="6" t="s">
        <v>13</v>
      </c>
      <c r="B377" s="4">
        <v>1</v>
      </c>
      <c r="C377" s="4" t="s">
        <v>5</v>
      </c>
      <c r="E377" s="6" t="s">
        <v>13</v>
      </c>
      <c r="F377" s="4">
        <v>1</v>
      </c>
      <c r="G377" s="4" t="s">
        <v>5</v>
      </c>
    </row>
    <row r="378" spans="1:7" ht="16" customHeight="1" x14ac:dyDescent="0.3">
      <c r="A378" s="6" t="s">
        <v>28</v>
      </c>
      <c r="B378" s="4">
        <v>1</v>
      </c>
      <c r="C378" s="4" t="s">
        <v>5</v>
      </c>
      <c r="E378" s="6" t="s">
        <v>28</v>
      </c>
      <c r="F378" s="4">
        <v>1</v>
      </c>
      <c r="G378" s="4" t="s">
        <v>5</v>
      </c>
    </row>
    <row r="379" spans="1:7" ht="16" customHeight="1" x14ac:dyDescent="0.3">
      <c r="A379" s="6" t="s">
        <v>28</v>
      </c>
      <c r="B379" s="4">
        <v>1</v>
      </c>
      <c r="C379" s="4" t="s">
        <v>5</v>
      </c>
      <c r="E379" s="6" t="s">
        <v>28</v>
      </c>
      <c r="F379" s="4">
        <v>1</v>
      </c>
      <c r="G379" s="4" t="s">
        <v>5</v>
      </c>
    </row>
    <row r="380" spans="1:7" ht="16" customHeight="1" x14ac:dyDescent="0.3">
      <c r="A380" s="6" t="s">
        <v>28</v>
      </c>
      <c r="B380" s="4">
        <v>1</v>
      </c>
      <c r="C380" s="4" t="s">
        <v>5</v>
      </c>
      <c r="E380" s="6" t="s">
        <v>28</v>
      </c>
      <c r="F380" s="4">
        <v>1</v>
      </c>
      <c r="G380" s="4" t="s">
        <v>5</v>
      </c>
    </row>
    <row r="381" spans="1:7" ht="16" customHeight="1" x14ac:dyDescent="0.3">
      <c r="A381" s="6" t="s">
        <v>28</v>
      </c>
      <c r="B381" s="4">
        <v>1</v>
      </c>
      <c r="C381" s="4" t="s">
        <v>5</v>
      </c>
      <c r="E381" s="6" t="s">
        <v>28</v>
      </c>
      <c r="F381" s="4">
        <v>1</v>
      </c>
      <c r="G381" s="4" t="s">
        <v>5</v>
      </c>
    </row>
    <row r="382" spans="1:7" ht="16" customHeight="1" x14ac:dyDescent="0.3">
      <c r="A382" s="23" t="s">
        <v>6</v>
      </c>
      <c r="B382" s="24">
        <f>SUM(B377:B381)</f>
        <v>5</v>
      </c>
      <c r="C382" s="24"/>
      <c r="E382" s="23" t="s">
        <v>6</v>
      </c>
      <c r="F382" s="24">
        <f>SUM(F377:F381)</f>
        <v>5</v>
      </c>
      <c r="G382" s="24"/>
    </row>
    <row r="383" spans="1:7" ht="16" customHeight="1" x14ac:dyDescent="0.3">
      <c r="A383" s="35" t="s">
        <v>134</v>
      </c>
      <c r="B383" s="36"/>
      <c r="C383" s="36"/>
      <c r="E383" s="35" t="s">
        <v>162</v>
      </c>
      <c r="F383" s="36"/>
      <c r="G383" s="36"/>
    </row>
    <row r="384" spans="1:7" ht="16" customHeight="1" x14ac:dyDescent="0.3">
      <c r="A384" s="6" t="s">
        <v>13</v>
      </c>
      <c r="B384" s="4">
        <v>1</v>
      </c>
      <c r="C384" s="4" t="s">
        <v>5</v>
      </c>
      <c r="E384" s="6" t="s">
        <v>13</v>
      </c>
      <c r="F384" s="4">
        <v>1</v>
      </c>
      <c r="G384" s="4" t="s">
        <v>5</v>
      </c>
    </row>
    <row r="385" spans="1:7" ht="16" customHeight="1" x14ac:dyDescent="0.3">
      <c r="A385" s="6" t="s">
        <v>28</v>
      </c>
      <c r="B385" s="4">
        <v>1</v>
      </c>
      <c r="C385" s="4" t="s">
        <v>5</v>
      </c>
      <c r="E385" s="6" t="s">
        <v>28</v>
      </c>
      <c r="F385" s="4">
        <v>1</v>
      </c>
      <c r="G385" s="4" t="s">
        <v>5</v>
      </c>
    </row>
    <row r="386" spans="1:7" ht="16" customHeight="1" x14ac:dyDescent="0.3">
      <c r="A386" s="6" t="s">
        <v>28</v>
      </c>
      <c r="B386" s="4">
        <v>1</v>
      </c>
      <c r="C386" s="4" t="s">
        <v>5</v>
      </c>
      <c r="E386" s="6" t="s">
        <v>28</v>
      </c>
      <c r="F386" s="4">
        <v>1</v>
      </c>
      <c r="G386" s="4" t="s">
        <v>5</v>
      </c>
    </row>
    <row r="387" spans="1:7" ht="16" customHeight="1" x14ac:dyDescent="0.3">
      <c r="A387" s="6" t="s">
        <v>28</v>
      </c>
      <c r="B387" s="4">
        <v>1</v>
      </c>
      <c r="C387" s="4" t="s">
        <v>5</v>
      </c>
      <c r="E387" s="6" t="s">
        <v>28</v>
      </c>
      <c r="F387" s="4">
        <v>1</v>
      </c>
      <c r="G387" s="4" t="s">
        <v>5</v>
      </c>
    </row>
    <row r="388" spans="1:7" ht="16" customHeight="1" x14ac:dyDescent="0.3">
      <c r="A388" s="6" t="s">
        <v>28</v>
      </c>
      <c r="B388" s="4">
        <v>1</v>
      </c>
      <c r="C388" s="4" t="s">
        <v>5</v>
      </c>
      <c r="E388" s="6" t="s">
        <v>28</v>
      </c>
      <c r="F388" s="4">
        <v>1</v>
      </c>
      <c r="G388" s="4" t="s">
        <v>5</v>
      </c>
    </row>
    <row r="389" spans="1:7" ht="16" customHeight="1" x14ac:dyDescent="0.3">
      <c r="A389" s="6" t="s">
        <v>28</v>
      </c>
      <c r="B389" s="4">
        <v>1</v>
      </c>
      <c r="C389" s="4" t="s">
        <v>5</v>
      </c>
      <c r="E389" s="6" t="s">
        <v>28</v>
      </c>
      <c r="F389" s="4">
        <v>1</v>
      </c>
      <c r="G389" s="4" t="s">
        <v>5</v>
      </c>
    </row>
    <row r="390" spans="1:7" ht="16" customHeight="1" x14ac:dyDescent="0.3">
      <c r="A390" s="6" t="s">
        <v>28</v>
      </c>
      <c r="B390" s="4">
        <v>1</v>
      </c>
      <c r="C390" s="4" t="s">
        <v>5</v>
      </c>
      <c r="E390" s="6" t="s">
        <v>28</v>
      </c>
      <c r="F390" s="4">
        <v>1</v>
      </c>
      <c r="G390" s="4" t="s">
        <v>5</v>
      </c>
    </row>
    <row r="391" spans="1:7" ht="16" customHeight="1" x14ac:dyDescent="0.3">
      <c r="A391" s="6" t="s">
        <v>28</v>
      </c>
      <c r="B391" s="4">
        <v>1</v>
      </c>
      <c r="C391" s="4" t="s">
        <v>5</v>
      </c>
      <c r="E391" s="6" t="s">
        <v>28</v>
      </c>
      <c r="F391" s="4">
        <v>1</v>
      </c>
      <c r="G391" s="4" t="s">
        <v>5</v>
      </c>
    </row>
    <row r="392" spans="1:7" ht="16" customHeight="1" x14ac:dyDescent="0.3">
      <c r="A392" s="23" t="s">
        <v>6</v>
      </c>
      <c r="B392" s="24">
        <f>SUM(B384:B391)</f>
        <v>8</v>
      </c>
      <c r="C392" s="24"/>
      <c r="E392" s="23" t="s">
        <v>6</v>
      </c>
      <c r="F392" s="24">
        <f>SUM(F384:F391)</f>
        <v>8</v>
      </c>
      <c r="G392" s="24"/>
    </row>
    <row r="393" spans="1:7" ht="16" customHeight="1" x14ac:dyDescent="0.3">
      <c r="A393" s="35" t="s">
        <v>135</v>
      </c>
      <c r="B393" s="36"/>
      <c r="C393" s="36"/>
      <c r="E393" s="35" t="s">
        <v>163</v>
      </c>
      <c r="F393" s="36"/>
      <c r="G393" s="36"/>
    </row>
    <row r="394" spans="1:7" ht="16" customHeight="1" x14ac:dyDescent="0.3">
      <c r="A394" s="6" t="s">
        <v>13</v>
      </c>
      <c r="B394" s="4">
        <v>1</v>
      </c>
      <c r="C394" s="4" t="s">
        <v>5</v>
      </c>
      <c r="E394" s="6" t="s">
        <v>13</v>
      </c>
      <c r="F394" s="4">
        <v>1</v>
      </c>
      <c r="G394" s="4" t="s">
        <v>5</v>
      </c>
    </row>
    <row r="395" spans="1:7" ht="16" customHeight="1" x14ac:dyDescent="0.3">
      <c r="A395" s="6" t="s">
        <v>28</v>
      </c>
      <c r="B395" s="4">
        <v>1</v>
      </c>
      <c r="C395" s="4" t="s">
        <v>5</v>
      </c>
      <c r="E395" s="6" t="s">
        <v>28</v>
      </c>
      <c r="F395" s="4">
        <v>1</v>
      </c>
      <c r="G395" s="4" t="s">
        <v>5</v>
      </c>
    </row>
    <row r="396" spans="1:7" ht="16" customHeight="1" x14ac:dyDescent="0.3">
      <c r="A396" s="6" t="s">
        <v>28</v>
      </c>
      <c r="B396" s="4">
        <v>1</v>
      </c>
      <c r="C396" s="4" t="s">
        <v>5</v>
      </c>
      <c r="E396" s="6" t="s">
        <v>28</v>
      </c>
      <c r="F396" s="4">
        <v>1</v>
      </c>
      <c r="G396" s="4" t="s">
        <v>5</v>
      </c>
    </row>
    <row r="397" spans="1:7" ht="15.75" customHeight="1" x14ac:dyDescent="0.3">
      <c r="A397" s="6" t="s">
        <v>28</v>
      </c>
      <c r="B397" s="4">
        <v>1</v>
      </c>
      <c r="C397" s="4" t="s">
        <v>5</v>
      </c>
      <c r="E397" s="6" t="s">
        <v>28</v>
      </c>
      <c r="F397" s="4">
        <v>1</v>
      </c>
      <c r="G397" s="4" t="s">
        <v>5</v>
      </c>
    </row>
    <row r="398" spans="1:7" ht="16" customHeight="1" x14ac:dyDescent="0.3">
      <c r="A398" s="6" t="s">
        <v>28</v>
      </c>
      <c r="B398" s="4">
        <v>1</v>
      </c>
      <c r="C398" s="4" t="s">
        <v>5</v>
      </c>
      <c r="E398" s="6" t="s">
        <v>28</v>
      </c>
      <c r="F398" s="4">
        <v>1</v>
      </c>
      <c r="G398" s="4" t="s">
        <v>5</v>
      </c>
    </row>
    <row r="399" spans="1:7" ht="16" customHeight="1" x14ac:dyDescent="0.3">
      <c r="A399" s="6" t="s">
        <v>28</v>
      </c>
      <c r="B399" s="4">
        <v>1</v>
      </c>
      <c r="C399" s="4" t="s">
        <v>5</v>
      </c>
      <c r="E399" s="6" t="s">
        <v>28</v>
      </c>
      <c r="F399" s="4">
        <v>1</v>
      </c>
      <c r="G399" s="4" t="s">
        <v>5</v>
      </c>
    </row>
    <row r="400" spans="1:7" ht="16" customHeight="1" x14ac:dyDescent="0.3">
      <c r="A400" s="6" t="s">
        <v>28</v>
      </c>
      <c r="B400" s="4">
        <v>1</v>
      </c>
      <c r="C400" s="4" t="s">
        <v>5</v>
      </c>
      <c r="E400" s="6" t="s">
        <v>28</v>
      </c>
      <c r="F400" s="4">
        <v>1</v>
      </c>
      <c r="G400" s="4" t="s">
        <v>5</v>
      </c>
    </row>
    <row r="401" spans="1:7" ht="16" customHeight="1" x14ac:dyDescent="0.3">
      <c r="A401" s="6" t="s">
        <v>28</v>
      </c>
      <c r="B401" s="4">
        <v>1</v>
      </c>
      <c r="C401" s="4" t="s">
        <v>5</v>
      </c>
      <c r="E401" s="6" t="s">
        <v>28</v>
      </c>
      <c r="F401" s="4">
        <v>1</v>
      </c>
      <c r="G401" s="4" t="s">
        <v>5</v>
      </c>
    </row>
    <row r="402" spans="1:7" ht="16" customHeight="1" x14ac:dyDescent="0.3">
      <c r="A402" s="6" t="s">
        <v>28</v>
      </c>
      <c r="B402" s="4">
        <v>1</v>
      </c>
      <c r="C402" s="4" t="s">
        <v>5</v>
      </c>
      <c r="E402" s="6" t="s">
        <v>28</v>
      </c>
      <c r="F402" s="4">
        <v>1</v>
      </c>
      <c r="G402" s="4" t="s">
        <v>5</v>
      </c>
    </row>
    <row r="403" spans="1:7" ht="16" customHeight="1" x14ac:dyDescent="0.3">
      <c r="A403" s="6" t="s">
        <v>28</v>
      </c>
      <c r="B403" s="4">
        <v>1</v>
      </c>
      <c r="C403" s="4" t="s">
        <v>5</v>
      </c>
      <c r="E403" s="6" t="s">
        <v>28</v>
      </c>
      <c r="F403" s="4">
        <v>1</v>
      </c>
      <c r="G403" s="4" t="s">
        <v>5</v>
      </c>
    </row>
    <row r="404" spans="1:7" ht="16" customHeight="1" x14ac:dyDescent="0.3">
      <c r="A404" s="6" t="s">
        <v>28</v>
      </c>
      <c r="B404" s="4">
        <v>1</v>
      </c>
      <c r="C404" s="4" t="s">
        <v>5</v>
      </c>
      <c r="E404" s="6" t="s">
        <v>28</v>
      </c>
      <c r="F404" s="4">
        <v>1</v>
      </c>
      <c r="G404" s="4" t="s">
        <v>5</v>
      </c>
    </row>
    <row r="405" spans="1:7" ht="16" customHeight="1" x14ac:dyDescent="0.3">
      <c r="A405" s="23" t="s">
        <v>6</v>
      </c>
      <c r="B405" s="24">
        <f>SUM(B394:B404)</f>
        <v>11</v>
      </c>
      <c r="C405" s="24"/>
      <c r="E405" s="23" t="s">
        <v>6</v>
      </c>
      <c r="F405" s="24">
        <f>SUM(F394:F404)</f>
        <v>11</v>
      </c>
      <c r="G405" s="24"/>
    </row>
    <row r="406" spans="1:7" ht="16" customHeight="1" x14ac:dyDescent="0.3">
      <c r="A406" s="35" t="s">
        <v>136</v>
      </c>
      <c r="B406" s="36"/>
      <c r="C406" s="36"/>
      <c r="E406" s="35" t="s">
        <v>164</v>
      </c>
      <c r="F406" s="36"/>
      <c r="G406" s="36"/>
    </row>
    <row r="407" spans="1:7" ht="16" customHeight="1" x14ac:dyDescent="0.3">
      <c r="A407" s="6" t="s">
        <v>13</v>
      </c>
      <c r="B407" s="4">
        <v>1</v>
      </c>
      <c r="C407" s="4" t="s">
        <v>5</v>
      </c>
      <c r="E407" s="6" t="s">
        <v>13</v>
      </c>
      <c r="F407" s="4">
        <v>1</v>
      </c>
      <c r="G407" s="4" t="s">
        <v>5</v>
      </c>
    </row>
    <row r="408" spans="1:7" ht="16" customHeight="1" x14ac:dyDescent="0.3">
      <c r="A408" s="6" t="s">
        <v>28</v>
      </c>
      <c r="B408" s="4">
        <v>1</v>
      </c>
      <c r="C408" s="4" t="s">
        <v>5</v>
      </c>
      <c r="E408" s="6" t="s">
        <v>28</v>
      </c>
      <c r="F408" s="4">
        <v>1</v>
      </c>
      <c r="G408" s="4" t="s">
        <v>5</v>
      </c>
    </row>
    <row r="409" spans="1:7" ht="16" customHeight="1" x14ac:dyDescent="0.3">
      <c r="A409" s="6" t="s">
        <v>28</v>
      </c>
      <c r="B409" s="4">
        <v>1</v>
      </c>
      <c r="C409" s="4" t="s">
        <v>5</v>
      </c>
      <c r="E409" s="6" t="s">
        <v>28</v>
      </c>
      <c r="F409" s="4">
        <v>1</v>
      </c>
      <c r="G409" s="4" t="s">
        <v>5</v>
      </c>
    </row>
    <row r="410" spans="1:7" ht="16" customHeight="1" x14ac:dyDescent="0.3">
      <c r="A410" s="6" t="s">
        <v>28</v>
      </c>
      <c r="B410" s="4">
        <v>1</v>
      </c>
      <c r="C410" s="4" t="s">
        <v>5</v>
      </c>
      <c r="E410" s="6" t="s">
        <v>28</v>
      </c>
      <c r="F410" s="4">
        <v>1</v>
      </c>
      <c r="G410" s="4" t="s">
        <v>5</v>
      </c>
    </row>
    <row r="411" spans="1:7" ht="16" customHeight="1" x14ac:dyDescent="0.3">
      <c r="A411" s="6" t="s">
        <v>28</v>
      </c>
      <c r="B411" s="4">
        <v>1</v>
      </c>
      <c r="C411" s="4" t="s">
        <v>5</v>
      </c>
      <c r="E411" s="6" t="s">
        <v>28</v>
      </c>
      <c r="F411" s="4">
        <v>1</v>
      </c>
      <c r="G411" s="4" t="s">
        <v>5</v>
      </c>
    </row>
    <row r="412" spans="1:7" ht="16" customHeight="1" x14ac:dyDescent="0.3">
      <c r="A412" s="6" t="s">
        <v>28</v>
      </c>
      <c r="B412" s="4">
        <v>1</v>
      </c>
      <c r="C412" s="4" t="s">
        <v>5</v>
      </c>
      <c r="E412" s="6" t="s">
        <v>28</v>
      </c>
      <c r="F412" s="4">
        <v>1</v>
      </c>
      <c r="G412" s="4" t="s">
        <v>5</v>
      </c>
    </row>
    <row r="413" spans="1:7" ht="16" customHeight="1" x14ac:dyDescent="0.3">
      <c r="A413" s="6" t="s">
        <v>28</v>
      </c>
      <c r="B413" s="4">
        <v>1</v>
      </c>
      <c r="C413" s="4" t="s">
        <v>5</v>
      </c>
      <c r="E413" s="6" t="s">
        <v>28</v>
      </c>
      <c r="F413" s="4">
        <v>1</v>
      </c>
      <c r="G413" s="4" t="s">
        <v>5</v>
      </c>
    </row>
    <row r="414" spans="1:7" ht="16" customHeight="1" x14ac:dyDescent="0.3">
      <c r="A414" s="6" t="s">
        <v>28</v>
      </c>
      <c r="B414" s="4">
        <v>1</v>
      </c>
      <c r="C414" s="4" t="s">
        <v>5</v>
      </c>
      <c r="E414" s="6" t="s">
        <v>28</v>
      </c>
      <c r="F414" s="4">
        <v>1</v>
      </c>
      <c r="G414" s="4" t="s">
        <v>5</v>
      </c>
    </row>
    <row r="415" spans="1:7" ht="16" customHeight="1" x14ac:dyDescent="0.3">
      <c r="A415" s="6" t="s">
        <v>28</v>
      </c>
      <c r="B415" s="4">
        <v>1</v>
      </c>
      <c r="C415" s="4" t="s">
        <v>5</v>
      </c>
      <c r="E415" s="6" t="s">
        <v>28</v>
      </c>
      <c r="F415" s="4">
        <v>1</v>
      </c>
      <c r="G415" s="4" t="s">
        <v>5</v>
      </c>
    </row>
    <row r="416" spans="1:7" ht="16" customHeight="1" x14ac:dyDescent="0.3">
      <c r="A416" s="6" t="s">
        <v>28</v>
      </c>
      <c r="B416" s="4">
        <v>1</v>
      </c>
      <c r="C416" s="4" t="s">
        <v>5</v>
      </c>
      <c r="E416" s="6" t="s">
        <v>28</v>
      </c>
      <c r="F416" s="4">
        <v>1</v>
      </c>
      <c r="G416" s="4" t="s">
        <v>5</v>
      </c>
    </row>
    <row r="417" spans="1:7" ht="16" customHeight="1" x14ac:dyDescent="0.3">
      <c r="A417" s="6" t="s">
        <v>28</v>
      </c>
      <c r="B417" s="4">
        <v>1</v>
      </c>
      <c r="C417" s="4" t="s">
        <v>5</v>
      </c>
      <c r="E417" s="6" t="s">
        <v>28</v>
      </c>
      <c r="F417" s="4">
        <v>1</v>
      </c>
      <c r="G417" s="4" t="s">
        <v>5</v>
      </c>
    </row>
    <row r="418" spans="1:7" ht="16" customHeight="1" x14ac:dyDescent="0.3">
      <c r="A418" s="43"/>
      <c r="B418" s="24">
        <f>SUM(B407:B417)</f>
        <v>11</v>
      </c>
      <c r="C418" s="24"/>
      <c r="E418" s="23" t="s">
        <v>6</v>
      </c>
      <c r="F418" s="24">
        <f>SUM(F407:F417)</f>
        <v>11</v>
      </c>
      <c r="G418" s="24"/>
    </row>
    <row r="419" spans="1:7" ht="16" customHeight="1" x14ac:dyDescent="0.3">
      <c r="A419" s="35" t="s">
        <v>137</v>
      </c>
      <c r="B419" s="36"/>
      <c r="C419" s="36"/>
      <c r="E419" s="35" t="s">
        <v>165</v>
      </c>
      <c r="F419" s="36"/>
      <c r="G419" s="36"/>
    </row>
    <row r="420" spans="1:7" ht="16" customHeight="1" x14ac:dyDescent="0.3">
      <c r="A420" s="1" t="s">
        <v>83</v>
      </c>
      <c r="B420" s="4">
        <v>1</v>
      </c>
      <c r="C420" s="4" t="s">
        <v>5</v>
      </c>
      <c r="E420" s="1" t="s">
        <v>83</v>
      </c>
      <c r="F420" s="4">
        <v>1</v>
      </c>
      <c r="G420" s="4" t="s">
        <v>5</v>
      </c>
    </row>
    <row r="421" spans="1:7" ht="16" customHeight="1" x14ac:dyDescent="0.3">
      <c r="A421" s="6" t="s">
        <v>84</v>
      </c>
      <c r="B421" s="4">
        <v>1</v>
      </c>
      <c r="C421" s="4" t="s">
        <v>5</v>
      </c>
      <c r="E421" s="6" t="s">
        <v>84</v>
      </c>
      <c r="F421" s="4">
        <v>1</v>
      </c>
      <c r="G421" s="4" t="s">
        <v>5</v>
      </c>
    </row>
    <row r="422" spans="1:7" ht="16" customHeight="1" x14ac:dyDescent="0.3">
      <c r="A422" s="6" t="s">
        <v>84</v>
      </c>
      <c r="B422" s="4">
        <v>1</v>
      </c>
      <c r="C422" s="4" t="s">
        <v>5</v>
      </c>
      <c r="E422" s="6" t="s">
        <v>84</v>
      </c>
      <c r="F422" s="4">
        <v>1</v>
      </c>
      <c r="G422" s="4" t="s">
        <v>5</v>
      </c>
    </row>
    <row r="423" spans="1:7" ht="16" customHeight="1" x14ac:dyDescent="0.3">
      <c r="A423" s="6" t="s">
        <v>84</v>
      </c>
      <c r="B423" s="4">
        <v>1</v>
      </c>
      <c r="C423" s="4" t="s">
        <v>5</v>
      </c>
      <c r="E423" s="6" t="s">
        <v>84</v>
      </c>
      <c r="F423" s="4">
        <v>1</v>
      </c>
      <c r="G423" s="4" t="s">
        <v>5</v>
      </c>
    </row>
    <row r="424" spans="1:7" ht="16" customHeight="1" x14ac:dyDescent="0.3">
      <c r="A424" s="6" t="s">
        <v>84</v>
      </c>
      <c r="B424" s="4">
        <v>1</v>
      </c>
      <c r="C424" s="4" t="s">
        <v>5</v>
      </c>
      <c r="E424" s="6" t="s">
        <v>84</v>
      </c>
      <c r="F424" s="4">
        <v>1</v>
      </c>
      <c r="G424" s="4" t="s">
        <v>5</v>
      </c>
    </row>
    <row r="425" spans="1:7" ht="16" customHeight="1" x14ac:dyDescent="0.3">
      <c r="A425" s="6" t="s">
        <v>84</v>
      </c>
      <c r="B425" s="4">
        <v>1</v>
      </c>
      <c r="C425" s="4" t="s">
        <v>5</v>
      </c>
      <c r="E425" s="6" t="s">
        <v>84</v>
      </c>
      <c r="F425" s="4">
        <v>1</v>
      </c>
      <c r="G425" s="4" t="s">
        <v>5</v>
      </c>
    </row>
    <row r="426" spans="1:7" ht="16" customHeight="1" x14ac:dyDescent="0.3">
      <c r="A426" s="6" t="s">
        <v>84</v>
      </c>
      <c r="B426" s="4">
        <v>1</v>
      </c>
      <c r="C426" s="4" t="s">
        <v>5</v>
      </c>
      <c r="E426" s="6" t="s">
        <v>84</v>
      </c>
      <c r="F426" s="4">
        <v>1</v>
      </c>
      <c r="G426" s="4" t="s">
        <v>5</v>
      </c>
    </row>
    <row r="427" spans="1:7" ht="16" customHeight="1" x14ac:dyDescent="0.3">
      <c r="A427" s="6" t="s">
        <v>84</v>
      </c>
      <c r="B427" s="4">
        <v>1</v>
      </c>
      <c r="C427" s="4" t="s">
        <v>5</v>
      </c>
      <c r="E427" s="6" t="s">
        <v>84</v>
      </c>
      <c r="F427" s="4">
        <v>1</v>
      </c>
      <c r="G427" s="4" t="s">
        <v>5</v>
      </c>
    </row>
    <row r="428" spans="1:7" ht="16" customHeight="1" x14ac:dyDescent="0.3">
      <c r="A428" s="6" t="s">
        <v>84</v>
      </c>
      <c r="B428" s="4">
        <v>1</v>
      </c>
      <c r="C428" s="4" t="s">
        <v>5</v>
      </c>
      <c r="E428" s="6" t="s">
        <v>84</v>
      </c>
      <c r="F428" s="4">
        <v>1</v>
      </c>
      <c r="G428" s="4" t="s">
        <v>5</v>
      </c>
    </row>
    <row r="429" spans="1:7" ht="16" customHeight="1" x14ac:dyDescent="0.3">
      <c r="A429" s="6" t="s">
        <v>84</v>
      </c>
      <c r="B429" s="4">
        <v>1</v>
      </c>
      <c r="C429" s="4" t="s">
        <v>5</v>
      </c>
      <c r="E429" s="6" t="s">
        <v>84</v>
      </c>
      <c r="F429" s="4">
        <v>1</v>
      </c>
      <c r="G429" s="4" t="s">
        <v>5</v>
      </c>
    </row>
    <row r="430" spans="1:7" ht="16" customHeight="1" x14ac:dyDescent="0.3">
      <c r="A430" s="6" t="s">
        <v>84</v>
      </c>
      <c r="B430" s="4">
        <v>1</v>
      </c>
      <c r="C430" s="4" t="s">
        <v>5</v>
      </c>
      <c r="E430" s="6" t="s">
        <v>84</v>
      </c>
      <c r="F430" s="4">
        <v>1</v>
      </c>
      <c r="G430" s="4" t="s">
        <v>5</v>
      </c>
    </row>
    <row r="431" spans="1:7" ht="16" customHeight="1" x14ac:dyDescent="0.3">
      <c r="A431" s="6" t="s">
        <v>84</v>
      </c>
      <c r="B431" s="4">
        <v>1</v>
      </c>
      <c r="C431" s="4" t="s">
        <v>5</v>
      </c>
      <c r="E431" s="6" t="s">
        <v>84</v>
      </c>
      <c r="F431" s="4">
        <v>1</v>
      </c>
      <c r="G431" s="4" t="s">
        <v>5</v>
      </c>
    </row>
    <row r="432" spans="1:7" ht="16" customHeight="1" x14ac:dyDescent="0.3">
      <c r="A432" s="6" t="s">
        <v>84</v>
      </c>
      <c r="B432" s="4">
        <v>1</v>
      </c>
      <c r="C432" s="4" t="s">
        <v>5</v>
      </c>
      <c r="E432" s="6" t="s">
        <v>84</v>
      </c>
      <c r="F432" s="4">
        <v>1</v>
      </c>
      <c r="G432" s="4" t="s">
        <v>5</v>
      </c>
    </row>
    <row r="433" spans="1:7" ht="16" customHeight="1" x14ac:dyDescent="0.3">
      <c r="A433" s="23" t="s">
        <v>6</v>
      </c>
      <c r="B433" s="24">
        <f>SUM(B420:B432)</f>
        <v>13</v>
      </c>
      <c r="C433" s="24"/>
      <c r="E433" s="23" t="s">
        <v>6</v>
      </c>
      <c r="F433" s="24">
        <f>SUM(F420:F432)</f>
        <v>13</v>
      </c>
      <c r="G433" s="24"/>
    </row>
    <row r="434" spans="1:7" ht="16" customHeight="1" x14ac:dyDescent="0.3">
      <c r="A434" s="35" t="s">
        <v>138</v>
      </c>
      <c r="B434" s="36"/>
      <c r="C434" s="36"/>
      <c r="E434" s="35" t="s">
        <v>138</v>
      </c>
      <c r="F434" s="36"/>
      <c r="G434" s="36"/>
    </row>
    <row r="435" spans="1:7" ht="16" customHeight="1" x14ac:dyDescent="0.3">
      <c r="A435" s="6" t="s">
        <v>13</v>
      </c>
      <c r="B435" s="4">
        <v>1</v>
      </c>
      <c r="C435" s="4" t="s">
        <v>5</v>
      </c>
      <c r="E435" s="6" t="s">
        <v>13</v>
      </c>
      <c r="F435" s="4">
        <v>1</v>
      </c>
      <c r="G435" s="4" t="s">
        <v>5</v>
      </c>
    </row>
    <row r="436" spans="1:7" ht="16" customHeight="1" x14ac:dyDescent="0.3">
      <c r="A436" s="6" t="s">
        <v>84</v>
      </c>
      <c r="B436" s="4">
        <v>1</v>
      </c>
      <c r="C436" s="4" t="s">
        <v>5</v>
      </c>
      <c r="E436" s="6" t="s">
        <v>84</v>
      </c>
      <c r="F436" s="4">
        <v>1</v>
      </c>
      <c r="G436" s="4" t="s">
        <v>5</v>
      </c>
    </row>
    <row r="437" spans="1:7" ht="16" customHeight="1" x14ac:dyDescent="0.3">
      <c r="A437" s="6" t="s">
        <v>84</v>
      </c>
      <c r="B437" s="4">
        <v>1</v>
      </c>
      <c r="C437" s="4" t="s">
        <v>5</v>
      </c>
      <c r="E437" s="6" t="s">
        <v>84</v>
      </c>
      <c r="F437" s="4">
        <v>1</v>
      </c>
      <c r="G437" s="4" t="s">
        <v>5</v>
      </c>
    </row>
    <row r="438" spans="1:7" ht="16" customHeight="1" x14ac:dyDescent="0.3">
      <c r="A438" s="6" t="s">
        <v>84</v>
      </c>
      <c r="B438" s="4">
        <v>1</v>
      </c>
      <c r="C438" s="4" t="s">
        <v>5</v>
      </c>
      <c r="E438" s="6" t="s">
        <v>84</v>
      </c>
      <c r="F438" s="4">
        <v>1</v>
      </c>
      <c r="G438" s="4" t="s">
        <v>5</v>
      </c>
    </row>
    <row r="439" spans="1:7" ht="16" customHeight="1" x14ac:dyDescent="0.3">
      <c r="A439" s="6" t="s">
        <v>84</v>
      </c>
      <c r="B439" s="4">
        <v>1</v>
      </c>
      <c r="C439" s="4" t="s">
        <v>5</v>
      </c>
      <c r="E439" s="6" t="s">
        <v>84</v>
      </c>
      <c r="F439" s="4">
        <v>1</v>
      </c>
      <c r="G439" s="4" t="s">
        <v>5</v>
      </c>
    </row>
    <row r="440" spans="1:7" ht="16" customHeight="1" x14ac:dyDescent="0.3">
      <c r="A440" s="6" t="s">
        <v>84</v>
      </c>
      <c r="B440" s="4">
        <v>1</v>
      </c>
      <c r="C440" s="4" t="s">
        <v>5</v>
      </c>
      <c r="E440" s="6" t="s">
        <v>84</v>
      </c>
      <c r="F440" s="4">
        <v>1</v>
      </c>
      <c r="G440" s="4" t="s">
        <v>5</v>
      </c>
    </row>
    <row r="441" spans="1:7" ht="16" customHeight="1" x14ac:dyDescent="0.3">
      <c r="A441" s="6" t="s">
        <v>84</v>
      </c>
      <c r="B441" s="4">
        <v>1</v>
      </c>
      <c r="C441" s="4" t="s">
        <v>5</v>
      </c>
      <c r="E441" s="6" t="s">
        <v>84</v>
      </c>
      <c r="F441" s="4">
        <v>1</v>
      </c>
      <c r="G441" s="4" t="s">
        <v>5</v>
      </c>
    </row>
    <row r="442" spans="1:7" ht="16" customHeight="1" x14ac:dyDescent="0.3">
      <c r="A442" s="6" t="s">
        <v>84</v>
      </c>
      <c r="B442" s="4">
        <v>1</v>
      </c>
      <c r="C442" s="4" t="s">
        <v>5</v>
      </c>
      <c r="E442" s="6" t="s">
        <v>84</v>
      </c>
      <c r="F442" s="4">
        <v>1</v>
      </c>
      <c r="G442" s="4" t="s">
        <v>5</v>
      </c>
    </row>
    <row r="443" spans="1:7" ht="16" customHeight="1" x14ac:dyDescent="0.3">
      <c r="A443" s="6" t="s">
        <v>84</v>
      </c>
      <c r="B443" s="4">
        <v>1</v>
      </c>
      <c r="C443" s="4" t="s">
        <v>5</v>
      </c>
      <c r="E443" s="6" t="s">
        <v>84</v>
      </c>
      <c r="F443" s="4">
        <v>1</v>
      </c>
      <c r="G443" s="4" t="s">
        <v>5</v>
      </c>
    </row>
    <row r="444" spans="1:7" ht="16" customHeight="1" x14ac:dyDescent="0.3">
      <c r="A444" s="6" t="s">
        <v>84</v>
      </c>
      <c r="B444" s="4">
        <v>1</v>
      </c>
      <c r="C444" s="4" t="s">
        <v>5</v>
      </c>
      <c r="E444" s="6" t="s">
        <v>84</v>
      </c>
      <c r="F444" s="4">
        <v>1</v>
      </c>
      <c r="G444" s="4" t="s">
        <v>5</v>
      </c>
    </row>
    <row r="445" spans="1:7" ht="16" customHeight="1" x14ac:dyDescent="0.3">
      <c r="A445" s="6" t="s">
        <v>84</v>
      </c>
      <c r="B445" s="4">
        <v>1</v>
      </c>
      <c r="C445" s="4" t="s">
        <v>5</v>
      </c>
      <c r="E445" s="6" t="s">
        <v>84</v>
      </c>
      <c r="F445" s="4">
        <v>1</v>
      </c>
      <c r="G445" s="4" t="s">
        <v>5</v>
      </c>
    </row>
    <row r="446" spans="1:7" ht="16" customHeight="1" x14ac:dyDescent="0.3">
      <c r="A446" s="6" t="s">
        <v>84</v>
      </c>
      <c r="B446" s="24">
        <v>1</v>
      </c>
      <c r="C446" s="4" t="s">
        <v>5</v>
      </c>
      <c r="E446" s="6" t="s">
        <v>84</v>
      </c>
      <c r="F446" s="24">
        <v>1</v>
      </c>
      <c r="G446" s="4" t="s">
        <v>5</v>
      </c>
    </row>
    <row r="447" spans="1:7" ht="16" customHeight="1" x14ac:dyDescent="0.3">
      <c r="A447" s="6" t="s">
        <v>84</v>
      </c>
      <c r="B447" s="24">
        <v>1</v>
      </c>
      <c r="C447" s="4" t="s">
        <v>5</v>
      </c>
      <c r="E447" s="6" t="s">
        <v>84</v>
      </c>
      <c r="F447" s="24">
        <v>1</v>
      </c>
      <c r="G447" s="4" t="s">
        <v>5</v>
      </c>
    </row>
    <row r="448" spans="1:7" ht="16" customHeight="1" x14ac:dyDescent="0.3">
      <c r="A448" s="23" t="s">
        <v>6</v>
      </c>
      <c r="B448" s="24">
        <f>SUM(B435:B447)</f>
        <v>13</v>
      </c>
      <c r="C448" s="24"/>
      <c r="E448" s="23" t="s">
        <v>6</v>
      </c>
      <c r="F448" s="24">
        <f>SUM(F435:F447)</f>
        <v>13</v>
      </c>
      <c r="G448" s="24"/>
    </row>
    <row r="449" spans="1:7" ht="16" customHeight="1" x14ac:dyDescent="0.3">
      <c r="A449" s="40" t="s">
        <v>169</v>
      </c>
      <c r="B449" s="24">
        <f>B418+B405+B392+B382+B375+B360+B433+B448</f>
        <v>75</v>
      </c>
      <c r="C449" s="24"/>
      <c r="E449" s="40" t="s">
        <v>169</v>
      </c>
      <c r="F449" s="24">
        <f>F418+F405+F392+F382+F375+F360+F433+F448</f>
        <v>75</v>
      </c>
      <c r="G449" s="24"/>
    </row>
    <row r="450" spans="1:7" ht="29.25" customHeight="1" x14ac:dyDescent="0.3">
      <c r="A450" s="25" t="s">
        <v>139</v>
      </c>
      <c r="B450" s="27"/>
      <c r="C450" s="27"/>
      <c r="E450" s="26" t="s">
        <v>166</v>
      </c>
      <c r="F450" s="27"/>
      <c r="G450" s="27"/>
    </row>
    <row r="451" spans="1:7" ht="16" customHeight="1" x14ac:dyDescent="0.3">
      <c r="A451" s="6" t="s">
        <v>9</v>
      </c>
      <c r="B451" s="4">
        <v>1</v>
      </c>
      <c r="C451" s="4" t="s">
        <v>5</v>
      </c>
      <c r="E451" s="28" t="s">
        <v>9</v>
      </c>
      <c r="F451" s="29">
        <v>1</v>
      </c>
      <c r="G451" s="29" t="s">
        <v>5</v>
      </c>
    </row>
    <row r="452" spans="1:7" ht="16" customHeight="1" x14ac:dyDescent="0.3">
      <c r="A452" s="6" t="s">
        <v>10</v>
      </c>
      <c r="B452" s="4">
        <v>1</v>
      </c>
      <c r="C452" s="4" t="s">
        <v>5</v>
      </c>
      <c r="E452" s="28" t="s">
        <v>10</v>
      </c>
      <c r="F452" s="29">
        <v>1</v>
      </c>
      <c r="G452" s="29" t="s">
        <v>5</v>
      </c>
    </row>
    <row r="453" spans="1:7" ht="16" customHeight="1" x14ac:dyDescent="0.3">
      <c r="A453" s="6" t="s">
        <v>23</v>
      </c>
      <c r="B453" s="4">
        <v>1</v>
      </c>
      <c r="C453" s="4" t="s">
        <v>5</v>
      </c>
      <c r="E453" s="6" t="s">
        <v>23</v>
      </c>
      <c r="F453" s="4">
        <v>1</v>
      </c>
      <c r="G453" s="4" t="s">
        <v>5</v>
      </c>
    </row>
    <row r="454" spans="1:7" ht="16" customHeight="1" x14ac:dyDescent="0.3">
      <c r="A454" s="6" t="s">
        <v>23</v>
      </c>
      <c r="B454" s="4">
        <v>1</v>
      </c>
      <c r="C454" s="4" t="s">
        <v>5</v>
      </c>
      <c r="E454" s="6" t="s">
        <v>23</v>
      </c>
      <c r="F454" s="4">
        <v>1</v>
      </c>
      <c r="G454" s="4" t="s">
        <v>5</v>
      </c>
    </row>
    <row r="455" spans="1:7" ht="16" customHeight="1" x14ac:dyDescent="0.3">
      <c r="A455" s="6" t="s">
        <v>23</v>
      </c>
      <c r="B455" s="4">
        <v>1</v>
      </c>
      <c r="C455" s="4" t="s">
        <v>5</v>
      </c>
      <c r="E455" s="6" t="s">
        <v>23</v>
      </c>
      <c r="F455" s="4">
        <v>1</v>
      </c>
      <c r="G455" s="4" t="s">
        <v>5</v>
      </c>
    </row>
    <row r="456" spans="1:7" ht="16" customHeight="1" x14ac:dyDescent="0.3">
      <c r="A456" s="6" t="s">
        <v>23</v>
      </c>
      <c r="B456" s="4">
        <v>1</v>
      </c>
      <c r="C456" s="4" t="s">
        <v>11</v>
      </c>
      <c r="E456" s="6" t="s">
        <v>23</v>
      </c>
      <c r="F456" s="4">
        <v>1</v>
      </c>
      <c r="G456" s="4" t="s">
        <v>11</v>
      </c>
    </row>
    <row r="457" spans="1:7" ht="16" customHeight="1" x14ac:dyDescent="0.3">
      <c r="A457" s="6" t="s">
        <v>33</v>
      </c>
      <c r="B457" s="4">
        <v>1</v>
      </c>
      <c r="C457" s="4" t="s">
        <v>11</v>
      </c>
      <c r="E457" s="28" t="s">
        <v>33</v>
      </c>
      <c r="F457" s="29">
        <v>1</v>
      </c>
      <c r="G457" s="29" t="s">
        <v>11</v>
      </c>
    </row>
    <row r="458" spans="1:7" ht="16" customHeight="1" x14ac:dyDescent="0.3">
      <c r="A458" s="6" t="s">
        <v>34</v>
      </c>
      <c r="B458" s="4">
        <v>1</v>
      </c>
      <c r="C458" s="4" t="s">
        <v>11</v>
      </c>
      <c r="E458" s="6" t="s">
        <v>34</v>
      </c>
      <c r="F458" s="4">
        <v>1</v>
      </c>
      <c r="G458" s="4" t="s">
        <v>11</v>
      </c>
    </row>
    <row r="459" spans="1:7" ht="16" customHeight="1" x14ac:dyDescent="0.3">
      <c r="A459" s="6" t="s">
        <v>34</v>
      </c>
      <c r="B459" s="4">
        <v>1</v>
      </c>
      <c r="C459" s="4" t="s">
        <v>11</v>
      </c>
      <c r="E459" s="6" t="s">
        <v>34</v>
      </c>
      <c r="F459" s="4">
        <v>1</v>
      </c>
      <c r="G459" s="4" t="s">
        <v>11</v>
      </c>
    </row>
    <row r="460" spans="1:7" ht="16" customHeight="1" x14ac:dyDescent="0.3">
      <c r="A460" s="6" t="s">
        <v>21</v>
      </c>
      <c r="B460" s="4">
        <v>1</v>
      </c>
      <c r="C460" s="4" t="s">
        <v>11</v>
      </c>
      <c r="E460" s="6" t="s">
        <v>21</v>
      </c>
      <c r="F460" s="4">
        <v>1</v>
      </c>
      <c r="G460" s="4" t="s">
        <v>11</v>
      </c>
    </row>
    <row r="461" spans="1:7" ht="16" customHeight="1" x14ac:dyDescent="0.3">
      <c r="A461" s="6" t="s">
        <v>23</v>
      </c>
      <c r="B461" s="4">
        <v>1</v>
      </c>
      <c r="C461" s="4" t="s">
        <v>11</v>
      </c>
      <c r="E461" s="6" t="s">
        <v>23</v>
      </c>
      <c r="F461" s="4">
        <v>1</v>
      </c>
      <c r="G461" s="4" t="s">
        <v>11</v>
      </c>
    </row>
    <row r="462" spans="1:7" ht="16" customHeight="1" x14ac:dyDescent="0.3">
      <c r="A462" s="59" t="s">
        <v>177</v>
      </c>
      <c r="B462" s="59"/>
      <c r="C462" s="59"/>
      <c r="E462" s="28" t="s">
        <v>90</v>
      </c>
      <c r="F462" s="29">
        <v>1</v>
      </c>
      <c r="G462" s="29" t="s">
        <v>11</v>
      </c>
    </row>
    <row r="463" spans="1:7" ht="16" customHeight="1" x14ac:dyDescent="0.3">
      <c r="A463" s="59" t="s">
        <v>177</v>
      </c>
      <c r="B463" s="59"/>
      <c r="C463" s="59"/>
      <c r="E463" s="28" t="s">
        <v>90</v>
      </c>
      <c r="F463" s="29">
        <v>1</v>
      </c>
      <c r="G463" s="29" t="s">
        <v>11</v>
      </c>
    </row>
    <row r="464" spans="1:7" ht="16" customHeight="1" x14ac:dyDescent="0.3">
      <c r="A464" s="40" t="s">
        <v>169</v>
      </c>
      <c r="B464" s="24">
        <f>SUM(B451:B461)</f>
        <v>11</v>
      </c>
      <c r="C464" s="24"/>
      <c r="E464" s="40" t="s">
        <v>169</v>
      </c>
      <c r="F464" s="24">
        <f>SUM(F451:F463)</f>
        <v>13</v>
      </c>
      <c r="G464" s="24"/>
    </row>
    <row r="465" spans="1:7" ht="29.25" customHeight="1" x14ac:dyDescent="0.3">
      <c r="A465" s="25" t="s">
        <v>140</v>
      </c>
      <c r="B465" s="27"/>
      <c r="C465" s="27"/>
      <c r="E465" s="26" t="s">
        <v>167</v>
      </c>
      <c r="F465" s="27"/>
      <c r="G465" s="27"/>
    </row>
    <row r="466" spans="1:7" ht="16" customHeight="1" x14ac:dyDescent="0.3">
      <c r="A466" s="6" t="s">
        <v>9</v>
      </c>
      <c r="B466" s="4">
        <v>1</v>
      </c>
      <c r="C466" s="4" t="s">
        <v>5</v>
      </c>
      <c r="E466" s="6" t="s">
        <v>9</v>
      </c>
      <c r="F466" s="4">
        <v>1</v>
      </c>
      <c r="G466" s="4" t="s">
        <v>5</v>
      </c>
    </row>
    <row r="467" spans="1:7" ht="16" customHeight="1" x14ac:dyDescent="0.3">
      <c r="A467" s="6" t="s">
        <v>23</v>
      </c>
      <c r="B467" s="4">
        <v>1</v>
      </c>
      <c r="C467" s="4" t="s">
        <v>5</v>
      </c>
      <c r="E467" s="6" t="s">
        <v>23</v>
      </c>
      <c r="F467" s="4">
        <v>1</v>
      </c>
      <c r="G467" s="4" t="s">
        <v>5</v>
      </c>
    </row>
    <row r="468" spans="1:7" ht="16" customHeight="1" x14ac:dyDescent="0.3">
      <c r="A468" s="6" t="s">
        <v>23</v>
      </c>
      <c r="B468" s="4">
        <v>1</v>
      </c>
      <c r="C468" s="4" t="s">
        <v>5</v>
      </c>
      <c r="E468" s="6" t="s">
        <v>23</v>
      </c>
      <c r="F468" s="4">
        <v>1</v>
      </c>
      <c r="G468" s="4" t="s">
        <v>5</v>
      </c>
    </row>
    <row r="469" spans="1:7" ht="16" customHeight="1" x14ac:dyDescent="0.3">
      <c r="A469" s="6" t="s">
        <v>23</v>
      </c>
      <c r="B469" s="4">
        <v>1</v>
      </c>
      <c r="C469" s="4" t="s">
        <v>5</v>
      </c>
      <c r="E469" s="6" t="s">
        <v>23</v>
      </c>
      <c r="F469" s="4">
        <v>1</v>
      </c>
      <c r="G469" s="4" t="s">
        <v>5</v>
      </c>
    </row>
    <row r="470" spans="1:7" ht="16" customHeight="1" x14ac:dyDescent="0.3">
      <c r="A470" s="6" t="s">
        <v>23</v>
      </c>
      <c r="B470" s="4">
        <v>1</v>
      </c>
      <c r="C470" s="4" t="s">
        <v>5</v>
      </c>
      <c r="E470" s="6" t="s">
        <v>23</v>
      </c>
      <c r="F470" s="4">
        <v>1</v>
      </c>
      <c r="G470" s="4" t="s">
        <v>5</v>
      </c>
    </row>
    <row r="471" spans="1:7" ht="16" customHeight="1" x14ac:dyDescent="0.3">
      <c r="A471" s="6" t="s">
        <v>23</v>
      </c>
      <c r="B471" s="4">
        <v>1</v>
      </c>
      <c r="C471" s="4" t="s">
        <v>5</v>
      </c>
      <c r="E471" s="6" t="s">
        <v>23</v>
      </c>
      <c r="F471" s="4">
        <v>1</v>
      </c>
      <c r="G471" s="4" t="s">
        <v>5</v>
      </c>
    </row>
    <row r="472" spans="1:7" ht="16" customHeight="1" x14ac:dyDescent="0.3">
      <c r="A472" s="6" t="s">
        <v>23</v>
      </c>
      <c r="B472" s="4">
        <v>1</v>
      </c>
      <c r="C472" s="4" t="s">
        <v>5</v>
      </c>
      <c r="E472" s="6" t="s">
        <v>23</v>
      </c>
      <c r="F472" s="4">
        <v>1</v>
      </c>
      <c r="G472" s="4" t="s">
        <v>5</v>
      </c>
    </row>
    <row r="473" spans="1:7" ht="16" customHeight="1" x14ac:dyDescent="0.3">
      <c r="A473" s="40" t="s">
        <v>169</v>
      </c>
      <c r="B473" s="24">
        <f>SUM(B466:B472)</f>
        <v>7</v>
      </c>
      <c r="C473" s="24"/>
      <c r="E473" s="40" t="s">
        <v>169</v>
      </c>
      <c r="F473" s="24">
        <f>SUM(F466:F472)</f>
        <v>7</v>
      </c>
      <c r="G473" s="24"/>
    </row>
    <row r="474" spans="1:7" ht="35.25" customHeight="1" x14ac:dyDescent="0.3">
      <c r="A474" s="25" t="s">
        <v>141</v>
      </c>
      <c r="B474" s="27"/>
      <c r="C474" s="27"/>
      <c r="E474" s="34" t="s">
        <v>176</v>
      </c>
      <c r="F474" s="27"/>
      <c r="G474" s="27"/>
    </row>
    <row r="475" spans="1:7" ht="16" customHeight="1" x14ac:dyDescent="0.3">
      <c r="A475" s="6" t="s">
        <v>9</v>
      </c>
      <c r="B475" s="4">
        <v>1</v>
      </c>
      <c r="C475" s="4" t="s">
        <v>5</v>
      </c>
      <c r="E475" s="6" t="s">
        <v>9</v>
      </c>
      <c r="F475" s="4">
        <v>1</v>
      </c>
      <c r="G475" s="4" t="s">
        <v>5</v>
      </c>
    </row>
    <row r="476" spans="1:7" ht="16" customHeight="1" x14ac:dyDescent="0.3">
      <c r="A476" s="23" t="s">
        <v>6</v>
      </c>
      <c r="B476" s="24">
        <f>SUM(B475)</f>
        <v>1</v>
      </c>
      <c r="C476" s="24"/>
      <c r="E476" s="43"/>
      <c r="F476" s="24"/>
      <c r="G476" s="24"/>
    </row>
    <row r="477" spans="1:7" ht="16" customHeight="1" x14ac:dyDescent="0.3">
      <c r="A477" s="35" t="s">
        <v>142</v>
      </c>
      <c r="B477" s="36"/>
      <c r="C477" s="36"/>
      <c r="E477" s="43"/>
      <c r="F477" s="24"/>
      <c r="G477" s="24"/>
    </row>
    <row r="478" spans="1:7" ht="16" customHeight="1" x14ac:dyDescent="0.3">
      <c r="A478" s="6" t="s">
        <v>13</v>
      </c>
      <c r="B478" s="4">
        <v>1</v>
      </c>
      <c r="C478" s="4" t="s">
        <v>5</v>
      </c>
      <c r="E478" s="28" t="s">
        <v>15</v>
      </c>
      <c r="F478" s="28">
        <v>1</v>
      </c>
      <c r="G478" s="28" t="s">
        <v>5</v>
      </c>
    </row>
    <row r="479" spans="1:7" ht="16" customHeight="1" x14ac:dyDescent="0.3">
      <c r="A479" s="6" t="s">
        <v>15</v>
      </c>
      <c r="B479" s="4">
        <v>1</v>
      </c>
      <c r="C479" s="4" t="s">
        <v>5</v>
      </c>
      <c r="E479" s="6" t="s">
        <v>15</v>
      </c>
      <c r="F479" s="4">
        <v>1</v>
      </c>
      <c r="G479" s="4" t="s">
        <v>5</v>
      </c>
    </row>
    <row r="480" spans="1:7" ht="16" customHeight="1" x14ac:dyDescent="0.3">
      <c r="A480" s="6" t="s">
        <v>15</v>
      </c>
      <c r="B480" s="4">
        <v>1</v>
      </c>
      <c r="C480" s="4" t="s">
        <v>5</v>
      </c>
      <c r="E480" s="6" t="s">
        <v>15</v>
      </c>
      <c r="F480" s="4">
        <v>1</v>
      </c>
      <c r="G480" s="4" t="s">
        <v>5</v>
      </c>
    </row>
    <row r="481" spans="1:7" ht="16" customHeight="1" x14ac:dyDescent="0.3">
      <c r="A481" s="6" t="s">
        <v>15</v>
      </c>
      <c r="B481" s="4">
        <v>1</v>
      </c>
      <c r="C481" s="4" t="s">
        <v>5</v>
      </c>
      <c r="E481" s="6" t="s">
        <v>15</v>
      </c>
      <c r="F481" s="4">
        <v>1</v>
      </c>
      <c r="G481" s="4" t="s">
        <v>5</v>
      </c>
    </row>
    <row r="482" spans="1:7" ht="16" customHeight="1" x14ac:dyDescent="0.3">
      <c r="A482" s="6" t="s">
        <v>15</v>
      </c>
      <c r="B482" s="4">
        <v>1</v>
      </c>
      <c r="C482" s="4" t="s">
        <v>5</v>
      </c>
      <c r="E482" s="6" t="s">
        <v>15</v>
      </c>
      <c r="F482" s="4">
        <v>1</v>
      </c>
      <c r="G482" s="4" t="s">
        <v>5</v>
      </c>
    </row>
    <row r="483" spans="1:7" ht="16" customHeight="1" x14ac:dyDescent="0.3">
      <c r="A483" s="6" t="s">
        <v>15</v>
      </c>
      <c r="B483" s="4">
        <v>1</v>
      </c>
      <c r="C483" s="4" t="s">
        <v>5</v>
      </c>
      <c r="E483" s="6" t="s">
        <v>15</v>
      </c>
      <c r="F483" s="4">
        <v>1</v>
      </c>
      <c r="G483" s="4" t="s">
        <v>5</v>
      </c>
    </row>
    <row r="484" spans="1:7" ht="16" customHeight="1" x14ac:dyDescent="0.3">
      <c r="A484" s="6" t="s">
        <v>15</v>
      </c>
      <c r="B484" s="4">
        <v>1</v>
      </c>
      <c r="C484" s="4" t="s">
        <v>5</v>
      </c>
      <c r="E484" s="6" t="s">
        <v>15</v>
      </c>
      <c r="F484" s="4">
        <v>1</v>
      </c>
      <c r="G484" s="4" t="s">
        <v>5</v>
      </c>
    </row>
    <row r="485" spans="1:7" ht="16" customHeight="1" x14ac:dyDescent="0.3">
      <c r="A485" s="6" t="s">
        <v>31</v>
      </c>
      <c r="B485" s="4">
        <v>1</v>
      </c>
      <c r="C485" s="4" t="s">
        <v>5</v>
      </c>
      <c r="E485" s="6" t="s">
        <v>31</v>
      </c>
      <c r="F485" s="4">
        <v>1</v>
      </c>
      <c r="G485" s="4" t="s">
        <v>5</v>
      </c>
    </row>
    <row r="486" spans="1:7" ht="16" customHeight="1" x14ac:dyDescent="0.3">
      <c r="A486" s="6" t="s">
        <v>31</v>
      </c>
      <c r="B486" s="4">
        <v>1</v>
      </c>
      <c r="C486" s="4" t="s">
        <v>5</v>
      </c>
      <c r="E486" s="6" t="s">
        <v>31</v>
      </c>
      <c r="F486" s="4">
        <v>1</v>
      </c>
      <c r="G486" s="4" t="s">
        <v>5</v>
      </c>
    </row>
    <row r="487" spans="1:7" ht="16" customHeight="1" x14ac:dyDescent="0.3">
      <c r="A487" s="6" t="s">
        <v>31</v>
      </c>
      <c r="B487" s="4">
        <v>1</v>
      </c>
      <c r="C487" s="4" t="s">
        <v>5</v>
      </c>
      <c r="E487" s="6" t="s">
        <v>31</v>
      </c>
      <c r="F487" s="4">
        <v>1</v>
      </c>
      <c r="G487" s="4" t="s">
        <v>5</v>
      </c>
    </row>
    <row r="488" spans="1:7" ht="16" customHeight="1" x14ac:dyDescent="0.3">
      <c r="A488" s="6" t="s">
        <v>31</v>
      </c>
      <c r="B488" s="4">
        <v>1</v>
      </c>
      <c r="C488" s="4" t="s">
        <v>5</v>
      </c>
      <c r="E488" s="6" t="s">
        <v>31</v>
      </c>
      <c r="F488" s="4">
        <v>1</v>
      </c>
      <c r="G488" s="4" t="s">
        <v>5</v>
      </c>
    </row>
    <row r="489" spans="1:7" ht="16" customHeight="1" x14ac:dyDescent="0.3">
      <c r="A489" s="6" t="s">
        <v>31</v>
      </c>
      <c r="B489" s="4">
        <v>1</v>
      </c>
      <c r="C489" s="4" t="s">
        <v>5</v>
      </c>
      <c r="E489" s="6" t="s">
        <v>31</v>
      </c>
      <c r="F489" s="4">
        <v>1</v>
      </c>
      <c r="G489" s="4" t="s">
        <v>5</v>
      </c>
    </row>
    <row r="490" spans="1:7" ht="16" customHeight="1" x14ac:dyDescent="0.3">
      <c r="A490" s="6" t="s">
        <v>31</v>
      </c>
      <c r="B490" s="4">
        <v>1</v>
      </c>
      <c r="C490" s="4" t="s">
        <v>5</v>
      </c>
      <c r="E490" s="6" t="s">
        <v>31</v>
      </c>
      <c r="F490" s="4">
        <v>1</v>
      </c>
      <c r="G490" s="4" t="s">
        <v>5</v>
      </c>
    </row>
    <row r="491" spans="1:7" ht="16" customHeight="1" x14ac:dyDescent="0.3">
      <c r="A491" s="6" t="s">
        <v>31</v>
      </c>
      <c r="B491" s="4">
        <v>1</v>
      </c>
      <c r="C491" s="4" t="s">
        <v>5</v>
      </c>
      <c r="E491" s="6" t="s">
        <v>31</v>
      </c>
      <c r="F491" s="4">
        <v>1</v>
      </c>
      <c r="G491" s="4" t="s">
        <v>5</v>
      </c>
    </row>
    <row r="492" spans="1:7" ht="15" customHeight="1" x14ac:dyDescent="0.3">
      <c r="A492" s="6" t="s">
        <v>31</v>
      </c>
      <c r="B492" s="4">
        <v>1</v>
      </c>
      <c r="C492" s="4" t="s">
        <v>5</v>
      </c>
      <c r="E492" s="6" t="s">
        <v>31</v>
      </c>
      <c r="F492" s="4">
        <v>1</v>
      </c>
      <c r="G492" s="4" t="s">
        <v>5</v>
      </c>
    </row>
    <row r="493" spans="1:7" ht="15" customHeight="1" x14ac:dyDescent="0.3">
      <c r="A493" s="6" t="s">
        <v>31</v>
      </c>
      <c r="B493" s="4">
        <v>1</v>
      </c>
      <c r="C493" s="4" t="s">
        <v>5</v>
      </c>
      <c r="E493" s="6" t="s">
        <v>31</v>
      </c>
      <c r="F493" s="4">
        <v>1</v>
      </c>
      <c r="G493" s="4" t="s">
        <v>5</v>
      </c>
    </row>
    <row r="494" spans="1:7" ht="15" customHeight="1" x14ac:dyDescent="0.3">
      <c r="A494" s="6" t="s">
        <v>31</v>
      </c>
      <c r="B494" s="4">
        <v>1</v>
      </c>
      <c r="C494" s="4" t="s">
        <v>5</v>
      </c>
      <c r="E494" s="6" t="s">
        <v>31</v>
      </c>
      <c r="F494" s="4">
        <v>1</v>
      </c>
      <c r="G494" s="4" t="s">
        <v>5</v>
      </c>
    </row>
    <row r="495" spans="1:7" ht="15" customHeight="1" x14ac:dyDescent="0.3">
      <c r="A495" s="6" t="s">
        <v>31</v>
      </c>
      <c r="B495" s="4">
        <v>1</v>
      </c>
      <c r="C495" s="4" t="s">
        <v>5</v>
      </c>
      <c r="E495" s="6" t="s">
        <v>31</v>
      </c>
      <c r="F495" s="4">
        <v>1</v>
      </c>
      <c r="G495" s="4" t="s">
        <v>5</v>
      </c>
    </row>
    <row r="496" spans="1:7" ht="15" customHeight="1" x14ac:dyDescent="0.3">
      <c r="A496" s="23" t="s">
        <v>6</v>
      </c>
      <c r="B496" s="24">
        <f>SUM(B478:B492,B493,B494,B495)</f>
        <v>18</v>
      </c>
      <c r="C496" s="24"/>
      <c r="E496" s="28" t="s">
        <v>31</v>
      </c>
      <c r="F496" s="29">
        <v>1</v>
      </c>
      <c r="G496" s="29" t="s">
        <v>5</v>
      </c>
    </row>
    <row r="497" spans="1:7" ht="15" customHeight="1" x14ac:dyDescent="0.3">
      <c r="A497" s="44"/>
      <c r="B497" s="45"/>
      <c r="C497" s="45"/>
      <c r="E497" s="28" t="s">
        <v>31</v>
      </c>
      <c r="F497" s="29">
        <v>1</v>
      </c>
      <c r="G497" s="29" t="s">
        <v>5</v>
      </c>
    </row>
    <row r="498" spans="1:7" ht="15" customHeight="1" x14ac:dyDescent="0.3">
      <c r="A498" s="44"/>
      <c r="B498" s="45"/>
      <c r="C498" s="45"/>
      <c r="E498" s="40" t="s">
        <v>169</v>
      </c>
      <c r="F498" s="24">
        <f>SUM(F475:F497)</f>
        <v>21</v>
      </c>
      <c r="G498" s="24"/>
    </row>
    <row r="499" spans="1:7" ht="15" customHeight="1" x14ac:dyDescent="0.3">
      <c r="A499" s="35" t="s">
        <v>143</v>
      </c>
      <c r="B499" s="36"/>
      <c r="C499" s="36"/>
      <c r="E499" s="26" t="s">
        <v>168</v>
      </c>
      <c r="F499" s="27"/>
      <c r="G499" s="27"/>
    </row>
    <row r="500" spans="1:7" ht="15" customHeight="1" x14ac:dyDescent="0.3">
      <c r="A500" s="6" t="s">
        <v>13</v>
      </c>
      <c r="B500" s="4">
        <v>1</v>
      </c>
      <c r="C500" s="4" t="s">
        <v>5</v>
      </c>
      <c r="E500" s="28" t="s">
        <v>95</v>
      </c>
      <c r="F500" s="29">
        <v>1</v>
      </c>
      <c r="G500" s="29" t="s">
        <v>5</v>
      </c>
    </row>
    <row r="501" spans="1:7" ht="15" customHeight="1" x14ac:dyDescent="0.3">
      <c r="A501" s="6" t="s">
        <v>18</v>
      </c>
      <c r="B501" s="4">
        <v>1</v>
      </c>
      <c r="C501" s="4" t="s">
        <v>5</v>
      </c>
      <c r="E501" s="28" t="s">
        <v>18</v>
      </c>
      <c r="F501" s="29">
        <v>1</v>
      </c>
      <c r="G501" s="29" t="s">
        <v>5</v>
      </c>
    </row>
    <row r="502" spans="1:7" ht="15" customHeight="1" x14ac:dyDescent="0.3">
      <c r="A502" s="6" t="s">
        <v>17</v>
      </c>
      <c r="B502" s="4">
        <v>1</v>
      </c>
      <c r="C502" s="4" t="s">
        <v>5</v>
      </c>
      <c r="E502" s="28" t="s">
        <v>17</v>
      </c>
      <c r="F502" s="29">
        <v>1</v>
      </c>
      <c r="G502" s="29" t="s">
        <v>5</v>
      </c>
    </row>
    <row r="503" spans="1:7" ht="15" customHeight="1" x14ac:dyDescent="0.3">
      <c r="A503" s="6" t="s">
        <v>18</v>
      </c>
      <c r="B503" s="4">
        <v>1</v>
      </c>
      <c r="C503" s="4" t="s">
        <v>5</v>
      </c>
      <c r="E503" s="28" t="s">
        <v>18</v>
      </c>
      <c r="F503" s="29">
        <v>1</v>
      </c>
      <c r="G503" s="29" t="s">
        <v>5</v>
      </c>
    </row>
    <row r="504" spans="1:7" ht="15" customHeight="1" x14ac:dyDescent="0.3">
      <c r="A504" s="23" t="s">
        <v>6</v>
      </c>
      <c r="B504" s="24">
        <f>SUM(B500:B503)</f>
        <v>4</v>
      </c>
      <c r="C504" s="24"/>
      <c r="E504" s="46" t="s">
        <v>169</v>
      </c>
      <c r="F504" s="30">
        <f>SUM(F500:F503)</f>
        <v>4</v>
      </c>
      <c r="G504" s="30"/>
    </row>
    <row r="505" spans="1:7" ht="15" customHeight="1" x14ac:dyDescent="0.3">
      <c r="A505" s="40" t="s">
        <v>169</v>
      </c>
      <c r="B505" s="24">
        <f>B476+B496+B504</f>
        <v>23</v>
      </c>
      <c r="C505" s="24"/>
      <c r="E505" s="47" t="s">
        <v>88</v>
      </c>
      <c r="F505" s="48"/>
      <c r="G505" s="48"/>
    </row>
    <row r="506" spans="1:7" ht="15" customHeight="1" x14ac:dyDescent="0.3">
      <c r="A506" s="23" t="s">
        <v>32</v>
      </c>
      <c r="B506" s="24">
        <f>B13+B26+B38+B69+B144+B195+B236+B264+B297+B341+B357+B449+B464+B473+B505</f>
        <v>376</v>
      </c>
      <c r="C506" s="24"/>
      <c r="E506" s="28" t="s">
        <v>9</v>
      </c>
      <c r="F506" s="29">
        <v>1</v>
      </c>
      <c r="G506" s="29" t="s">
        <v>5</v>
      </c>
    </row>
    <row r="507" spans="1:7" ht="30" customHeight="1" x14ac:dyDescent="0.3">
      <c r="A507" s="59" t="s">
        <v>178</v>
      </c>
      <c r="B507" s="59"/>
      <c r="C507" s="59"/>
      <c r="E507" s="28" t="s">
        <v>19</v>
      </c>
      <c r="F507" s="29">
        <v>1</v>
      </c>
      <c r="G507" s="29" t="s">
        <v>11</v>
      </c>
    </row>
    <row r="508" spans="1:7" ht="25.5" customHeight="1" x14ac:dyDescent="0.3">
      <c r="A508" s="59" t="s">
        <v>178</v>
      </c>
      <c r="B508" s="59"/>
      <c r="C508" s="59"/>
      <c r="E508" s="28" t="s">
        <v>18</v>
      </c>
      <c r="F508" s="29">
        <v>1</v>
      </c>
      <c r="G508" s="29" t="s">
        <v>5</v>
      </c>
    </row>
    <row r="509" spans="1:7" ht="28.5" customHeight="1" x14ac:dyDescent="0.3">
      <c r="A509" s="59" t="s">
        <v>179</v>
      </c>
      <c r="B509" s="59"/>
      <c r="C509" s="59"/>
      <c r="E509" s="28" t="s">
        <v>12</v>
      </c>
      <c r="F509" s="29">
        <v>1</v>
      </c>
      <c r="G509" s="29" t="s">
        <v>11</v>
      </c>
    </row>
    <row r="510" spans="1:7" ht="30" customHeight="1" x14ac:dyDescent="0.3">
      <c r="A510" s="59" t="s">
        <v>179</v>
      </c>
      <c r="B510" s="59"/>
      <c r="C510" s="59"/>
      <c r="E510" s="28" t="s">
        <v>19</v>
      </c>
      <c r="F510" s="29">
        <v>1</v>
      </c>
      <c r="G510" s="29" t="s">
        <v>11</v>
      </c>
    </row>
    <row r="511" spans="1:7" ht="30.75" customHeight="1" x14ac:dyDescent="0.3">
      <c r="A511" s="59" t="s">
        <v>179</v>
      </c>
      <c r="B511" s="59"/>
      <c r="C511" s="59"/>
      <c r="E511" s="28" t="s">
        <v>89</v>
      </c>
      <c r="F511" s="29">
        <v>1</v>
      </c>
      <c r="G511" s="29" t="s">
        <v>11</v>
      </c>
    </row>
    <row r="512" spans="1:7" ht="15" customHeight="1" x14ac:dyDescent="0.3">
      <c r="A512" s="49"/>
      <c r="B512" s="50"/>
      <c r="C512" s="50"/>
      <c r="E512" s="28" t="s">
        <v>19</v>
      </c>
      <c r="F512" s="29">
        <v>1</v>
      </c>
      <c r="G512" s="29" t="s">
        <v>11</v>
      </c>
    </row>
    <row r="513" spans="1:7" ht="15" customHeight="1" x14ac:dyDescent="0.3">
      <c r="A513" s="49"/>
      <c r="B513" s="50"/>
      <c r="C513" s="50"/>
      <c r="E513" s="6" t="s">
        <v>26</v>
      </c>
      <c r="F513" s="4">
        <v>1</v>
      </c>
      <c r="G513" s="4" t="s">
        <v>11</v>
      </c>
    </row>
    <row r="514" spans="1:7" ht="15" customHeight="1" x14ac:dyDescent="0.3">
      <c r="A514" s="49"/>
      <c r="B514" s="50"/>
      <c r="C514" s="50"/>
      <c r="E514" s="40" t="s">
        <v>169</v>
      </c>
      <c r="F514" s="24">
        <f>SUM(F506:F513)</f>
        <v>8</v>
      </c>
      <c r="G514" s="4"/>
    </row>
    <row r="515" spans="1:7" ht="15" customHeight="1" x14ac:dyDescent="0.3">
      <c r="A515" s="49"/>
      <c r="B515" s="50"/>
      <c r="C515" s="50"/>
      <c r="E515" s="43"/>
      <c r="F515" s="24"/>
      <c r="G515" s="24"/>
    </row>
    <row r="516" spans="1:7" ht="17.25" customHeight="1" x14ac:dyDescent="0.3">
      <c r="A516" s="59" t="s">
        <v>177</v>
      </c>
      <c r="B516" s="59"/>
      <c r="C516" s="59"/>
      <c r="E516" s="28" t="s">
        <v>92</v>
      </c>
      <c r="F516" s="29">
        <v>1</v>
      </c>
      <c r="G516" s="29"/>
    </row>
    <row r="517" spans="1:7" ht="15" customHeight="1" x14ac:dyDescent="0.3">
      <c r="A517" s="49"/>
      <c r="B517" s="50"/>
      <c r="C517" s="50"/>
      <c r="E517" s="51" t="s">
        <v>91</v>
      </c>
      <c r="F517" s="30">
        <f>SUM(F516)</f>
        <v>1</v>
      </c>
      <c r="G517" s="29"/>
    </row>
    <row r="518" spans="1:7" ht="15" customHeight="1" x14ac:dyDescent="0.3">
      <c r="A518" s="59" t="s">
        <v>177</v>
      </c>
      <c r="B518" s="59"/>
      <c r="C518" s="59"/>
      <c r="E518" s="28" t="s">
        <v>93</v>
      </c>
      <c r="F518" s="29">
        <v>1</v>
      </c>
      <c r="G518" s="29" t="s">
        <v>5</v>
      </c>
    </row>
    <row r="519" spans="1:7" ht="15" customHeight="1" x14ac:dyDescent="0.3">
      <c r="A519" s="49"/>
      <c r="B519" s="50"/>
      <c r="C519" s="50"/>
      <c r="E519" s="40" t="s">
        <v>170</v>
      </c>
      <c r="F519" s="24">
        <f>SUM(F518)</f>
        <v>1</v>
      </c>
      <c r="G519" s="24"/>
    </row>
    <row r="520" spans="1:7" ht="15" customHeight="1" x14ac:dyDescent="0.3">
      <c r="A520" s="49"/>
      <c r="B520" s="50"/>
      <c r="C520" s="50"/>
      <c r="E520" s="47" t="s">
        <v>94</v>
      </c>
      <c r="F520" s="48"/>
      <c r="G520" s="48"/>
    </row>
    <row r="521" spans="1:7" ht="15" customHeight="1" x14ac:dyDescent="0.3">
      <c r="A521" s="59" t="s">
        <v>177</v>
      </c>
      <c r="B521" s="59"/>
      <c r="C521" s="59"/>
      <c r="E521" s="28" t="s">
        <v>9</v>
      </c>
      <c r="F521" s="29">
        <v>1</v>
      </c>
      <c r="G521" s="29" t="s">
        <v>5</v>
      </c>
    </row>
    <row r="522" spans="1:7" ht="15" customHeight="1" x14ac:dyDescent="0.3">
      <c r="A522" s="49"/>
      <c r="B522" s="50"/>
      <c r="C522" s="50"/>
      <c r="E522" s="28" t="s">
        <v>23</v>
      </c>
      <c r="F522" s="29">
        <v>1</v>
      </c>
      <c r="G522" s="29" t="s">
        <v>5</v>
      </c>
    </row>
    <row r="523" spans="1:7" ht="15" customHeight="1" x14ac:dyDescent="0.3">
      <c r="A523" s="49"/>
      <c r="B523" s="50"/>
      <c r="C523" s="50"/>
      <c r="E523" s="28" t="s">
        <v>23</v>
      </c>
      <c r="F523" s="29">
        <v>1</v>
      </c>
      <c r="G523" s="29" t="s">
        <v>5</v>
      </c>
    </row>
    <row r="524" spans="1:7" ht="15" customHeight="1" x14ac:dyDescent="0.3">
      <c r="A524" s="49"/>
      <c r="B524" s="50"/>
      <c r="C524" s="50"/>
      <c r="E524" s="28" t="s">
        <v>23</v>
      </c>
      <c r="F524" s="29">
        <v>1</v>
      </c>
      <c r="G524" s="29" t="s">
        <v>5</v>
      </c>
    </row>
    <row r="525" spans="1:7" ht="15" customHeight="1" x14ac:dyDescent="0.3">
      <c r="A525" s="49"/>
      <c r="B525" s="50"/>
      <c r="C525" s="50"/>
      <c r="E525" s="40" t="s">
        <v>169</v>
      </c>
      <c r="F525" s="29">
        <f>SUM(F521:F524)</f>
        <v>4</v>
      </c>
      <c r="G525" s="29"/>
    </row>
    <row r="526" spans="1:7" ht="15" customHeight="1" x14ac:dyDescent="0.3">
      <c r="A526" s="49"/>
      <c r="B526" s="50"/>
      <c r="C526" s="50"/>
      <c r="E526" s="23" t="s">
        <v>175</v>
      </c>
      <c r="F526" s="24">
        <f>SUM(F13+F31+F38+F69+F144+F195+F236+F264+F297+F341+F357+F449+F464+F473+F498+F504+F514+F517+F519+F525)</f>
        <v>403</v>
      </c>
      <c r="G526" s="24"/>
    </row>
    <row r="528" spans="1:7" ht="14" x14ac:dyDescent="0.3">
      <c r="A528" s="52" t="s">
        <v>184</v>
      </c>
      <c r="B528" s="53"/>
      <c r="C528" s="53"/>
      <c r="D528" s="52"/>
      <c r="E528" s="52"/>
    </row>
    <row r="529" spans="1:5" ht="14" x14ac:dyDescent="0.3">
      <c r="A529" s="52" t="s">
        <v>185</v>
      </c>
      <c r="B529" s="53"/>
      <c r="C529" s="53"/>
      <c r="D529" s="52"/>
      <c r="E529" s="52"/>
    </row>
  </sheetData>
  <autoFilter ref="A7:C506" xr:uid="{00000000-0001-0000-0100-000000000000}"/>
  <mergeCells count="21">
    <mergeCell ref="A516:C516"/>
    <mergeCell ref="A518:C518"/>
    <mergeCell ref="A521:C521"/>
    <mergeCell ref="A462:C462"/>
    <mergeCell ref="A463:C463"/>
    <mergeCell ref="A507:C507"/>
    <mergeCell ref="A508:C508"/>
    <mergeCell ref="A509:C509"/>
    <mergeCell ref="A510:C510"/>
    <mergeCell ref="A511:C511"/>
    <mergeCell ref="E1:G3"/>
    <mergeCell ref="A14:C14"/>
    <mergeCell ref="A32:C32"/>
    <mergeCell ref="A5:C5"/>
    <mergeCell ref="E5:G5"/>
    <mergeCell ref="A28:C28"/>
    <mergeCell ref="A29:C29"/>
    <mergeCell ref="A30:C30"/>
    <mergeCell ref="A26:C26"/>
    <mergeCell ref="A27:C27"/>
    <mergeCell ref="A4:G4"/>
  </mergeCells>
  <phoneticPr fontId="56" type="noConversion"/>
  <printOptions horizontalCentered="1"/>
  <pageMargins left="0.23622047244094491" right="0.23622047244094491" top="0.74803149606299213" bottom="0.74803149606299213" header="0.31496062992125984" footer="0.31496062992125984"/>
  <pageSetup paperSize="9" scale="70" fitToHeight="0" orientation="portrait" r:id="rId1"/>
  <headerFooter differentFirst="1" alignWithMargins="0">
    <oddHeader>&amp;RVID amata vietu saraksts 2025.gada 1.janvārī</oddHeader>
    <oddFooter>&amp;LSagatavoja VID&amp;R&amp;P.lapaspuse no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77038-1F0F-41CF-B235-462A21D6CB27}">
  <dimension ref="A1:L101"/>
  <sheetViews>
    <sheetView zoomScaleNormal="100" workbookViewId="0">
      <pane ySplit="1" topLeftCell="A20" activePane="bottomLeft" state="frozen"/>
      <selection pane="bottomLeft" activeCell="E49" sqref="E49"/>
    </sheetView>
  </sheetViews>
  <sheetFormatPr defaultColWidth="9.1796875" defaultRowHeight="13" x14ac:dyDescent="0.3"/>
  <cols>
    <col min="1" max="1" width="12.7265625" style="1" customWidth="1"/>
    <col min="2" max="2" width="7.26953125" style="1" customWidth="1"/>
    <col min="3" max="3" width="10.1796875" style="1" customWidth="1"/>
    <col min="4" max="9" width="9.1796875" style="1"/>
    <col min="10" max="10" width="10.26953125" style="1" customWidth="1"/>
    <col min="11" max="11" width="9.81640625" style="3" customWidth="1"/>
    <col min="12" max="12" width="78.26953125" style="1" customWidth="1"/>
    <col min="13" max="16384" width="9.1796875" style="1"/>
  </cols>
  <sheetData>
    <row r="1" spans="1:12" ht="54" customHeight="1" x14ac:dyDescent="0.3">
      <c r="A1" s="5" t="s">
        <v>42</v>
      </c>
      <c r="B1" s="5" t="s">
        <v>39</v>
      </c>
      <c r="C1" s="5" t="s">
        <v>2</v>
      </c>
      <c r="D1" s="5" t="s">
        <v>35</v>
      </c>
      <c r="E1" s="8" t="s">
        <v>43</v>
      </c>
      <c r="F1" s="8" t="s">
        <v>44</v>
      </c>
      <c r="G1" s="8" t="s">
        <v>45</v>
      </c>
      <c r="H1" s="8" t="s">
        <v>46</v>
      </c>
      <c r="I1" s="8" t="s">
        <v>47</v>
      </c>
      <c r="J1" s="8" t="s">
        <v>48</v>
      </c>
      <c r="K1" s="9" t="s">
        <v>49</v>
      </c>
      <c r="L1" s="8" t="s">
        <v>3</v>
      </c>
    </row>
    <row r="2" spans="1:12" ht="14.25" customHeight="1" x14ac:dyDescent="0.3">
      <c r="A2" s="15" t="s">
        <v>11</v>
      </c>
      <c r="B2" s="15">
        <v>1</v>
      </c>
      <c r="C2" s="15">
        <v>6</v>
      </c>
      <c r="D2" s="15" t="str">
        <f>CONCATENATE(A2,"/",B2,"/",C2)</f>
        <v>D/1/6</v>
      </c>
      <c r="E2" s="7">
        <v>824</v>
      </c>
      <c r="F2" s="7">
        <v>838</v>
      </c>
      <c r="G2" s="7">
        <v>919</v>
      </c>
      <c r="H2" s="7">
        <v>1000</v>
      </c>
      <c r="I2" s="7">
        <v>1081</v>
      </c>
      <c r="J2" s="7">
        <v>81</v>
      </c>
      <c r="K2" s="10"/>
      <c r="L2" s="6"/>
    </row>
    <row r="3" spans="1:12" ht="14.25" customHeight="1" x14ac:dyDescent="0.3">
      <c r="A3" s="15" t="s">
        <v>68</v>
      </c>
      <c r="B3" s="15">
        <v>1</v>
      </c>
      <c r="C3" s="15">
        <v>6</v>
      </c>
      <c r="D3" s="15" t="str">
        <f>CONCATENATE(A3,"/",B3,"/",C3)</f>
        <v>D1/1/6</v>
      </c>
      <c r="E3" s="7">
        <v>824</v>
      </c>
      <c r="F3" s="7">
        <v>963</v>
      </c>
      <c r="G3" s="7">
        <v>1044</v>
      </c>
      <c r="H3" s="7">
        <v>1125</v>
      </c>
      <c r="I3" s="7">
        <v>1206</v>
      </c>
      <c r="J3" s="7">
        <v>81</v>
      </c>
      <c r="K3" s="10" t="s">
        <v>22</v>
      </c>
      <c r="L3" s="13" t="s">
        <v>77</v>
      </c>
    </row>
    <row r="4" spans="1:12" ht="14.25" customHeight="1" x14ac:dyDescent="0.3">
      <c r="A4" s="15" t="s">
        <v>11</v>
      </c>
      <c r="B4" s="15">
        <v>1</v>
      </c>
      <c r="C4" s="15">
        <v>7</v>
      </c>
      <c r="D4" s="15" t="str">
        <f t="shared" ref="D4:D74" si="0">CONCATENATE(A4,"/",B4,"/",C4)</f>
        <v>D/1/7</v>
      </c>
      <c r="E4" s="7">
        <v>985</v>
      </c>
      <c r="F4" s="7">
        <v>1002</v>
      </c>
      <c r="G4" s="7">
        <v>1099</v>
      </c>
      <c r="H4" s="7">
        <v>1196</v>
      </c>
      <c r="I4" s="7">
        <v>1293</v>
      </c>
      <c r="J4" s="7">
        <v>97</v>
      </c>
      <c r="K4" s="10"/>
      <c r="L4" s="6"/>
    </row>
    <row r="5" spans="1:12" ht="14.25" customHeight="1" x14ac:dyDescent="0.3">
      <c r="A5" s="15" t="s">
        <v>11</v>
      </c>
      <c r="B5" s="15">
        <v>1</v>
      </c>
      <c r="C5" s="15">
        <v>8</v>
      </c>
      <c r="D5" s="15" t="str">
        <f t="shared" si="0"/>
        <v>D/1/8</v>
      </c>
      <c r="E5" s="7">
        <v>1052</v>
      </c>
      <c r="F5" s="7">
        <v>1065</v>
      </c>
      <c r="G5" s="7">
        <v>1200</v>
      </c>
      <c r="H5" s="7">
        <v>1299</v>
      </c>
      <c r="I5" s="7">
        <v>1388</v>
      </c>
      <c r="J5" s="7">
        <v>105</v>
      </c>
      <c r="K5" s="10"/>
      <c r="L5" s="6"/>
    </row>
    <row r="6" spans="1:12" ht="14.25" customHeight="1" x14ac:dyDescent="0.3">
      <c r="A6" s="15" t="s">
        <v>68</v>
      </c>
      <c r="B6" s="15">
        <v>1</v>
      </c>
      <c r="C6" s="15">
        <v>8</v>
      </c>
      <c r="D6" s="15" t="str">
        <f t="shared" si="0"/>
        <v>D1/1/8</v>
      </c>
      <c r="E6" s="7">
        <v>1052</v>
      </c>
      <c r="F6" s="7">
        <v>1190</v>
      </c>
      <c r="G6" s="7">
        <v>1325</v>
      </c>
      <c r="H6" s="7">
        <v>1424</v>
      </c>
      <c r="I6" s="7">
        <v>1513</v>
      </c>
      <c r="J6" s="7">
        <v>89</v>
      </c>
      <c r="K6" s="10" t="s">
        <v>22</v>
      </c>
      <c r="L6" s="13" t="s">
        <v>81</v>
      </c>
    </row>
    <row r="7" spans="1:12" ht="14.25" customHeight="1" x14ac:dyDescent="0.3">
      <c r="A7" s="15" t="s">
        <v>69</v>
      </c>
      <c r="B7" s="15">
        <v>1</v>
      </c>
      <c r="C7" s="15">
        <v>8</v>
      </c>
      <c r="D7" s="15" t="str">
        <f t="shared" si="0"/>
        <v>D2/1/8</v>
      </c>
      <c r="E7" s="7">
        <v>1052</v>
      </c>
      <c r="F7" s="7">
        <v>1201</v>
      </c>
      <c r="G7" s="7">
        <v>1336</v>
      </c>
      <c r="H7" s="7">
        <v>1435</v>
      </c>
      <c r="I7" s="7">
        <v>1524</v>
      </c>
      <c r="J7" s="7">
        <v>89</v>
      </c>
      <c r="K7" s="10" t="s">
        <v>22</v>
      </c>
      <c r="L7" s="13" t="s">
        <v>78</v>
      </c>
    </row>
    <row r="8" spans="1:12" ht="14.25" customHeight="1" x14ac:dyDescent="0.3">
      <c r="A8" s="15" t="s">
        <v>11</v>
      </c>
      <c r="B8" s="15">
        <v>1</v>
      </c>
      <c r="C8" s="7">
        <v>9</v>
      </c>
      <c r="D8" s="15" t="str">
        <f t="shared" si="0"/>
        <v>D/1/9</v>
      </c>
      <c r="E8" s="7">
        <v>1258</v>
      </c>
      <c r="F8" s="7">
        <v>1262</v>
      </c>
      <c r="G8" s="7">
        <v>1367</v>
      </c>
      <c r="H8" s="7">
        <v>1472</v>
      </c>
      <c r="I8" s="7">
        <v>1577</v>
      </c>
      <c r="J8" s="7">
        <v>105</v>
      </c>
      <c r="K8" s="10"/>
      <c r="L8" s="6"/>
    </row>
    <row r="9" spans="1:12" ht="14.25" customHeight="1" x14ac:dyDescent="0.3">
      <c r="A9" s="7" t="s">
        <v>36</v>
      </c>
      <c r="B9" s="15">
        <v>1</v>
      </c>
      <c r="C9" s="7">
        <v>9</v>
      </c>
      <c r="D9" s="15" t="str">
        <f t="shared" si="0"/>
        <v>VV/1/9</v>
      </c>
      <c r="E9" s="7">
        <v>1279</v>
      </c>
      <c r="F9" s="7">
        <v>1310</v>
      </c>
      <c r="G9" s="7">
        <v>1410</v>
      </c>
      <c r="H9" s="7">
        <v>1510</v>
      </c>
      <c r="I9" s="7">
        <v>1610</v>
      </c>
      <c r="J9" s="7">
        <v>100</v>
      </c>
      <c r="K9" s="10"/>
      <c r="L9" s="6"/>
    </row>
    <row r="10" spans="1:12" ht="14.25" customHeight="1" x14ac:dyDescent="0.3">
      <c r="A10" s="7" t="s">
        <v>4</v>
      </c>
      <c r="B10" s="15">
        <v>1</v>
      </c>
      <c r="C10" s="7">
        <v>9</v>
      </c>
      <c r="D10" s="15" t="str">
        <f t="shared" si="0"/>
        <v>V/1/9</v>
      </c>
      <c r="E10" s="7">
        <v>1321</v>
      </c>
      <c r="F10" s="7">
        <v>1342</v>
      </c>
      <c r="G10" s="7">
        <v>1432</v>
      </c>
      <c r="H10" s="7">
        <v>1522</v>
      </c>
      <c r="I10" s="7">
        <v>1612</v>
      </c>
      <c r="J10" s="7">
        <v>90</v>
      </c>
      <c r="K10" s="10"/>
      <c r="L10" s="6"/>
    </row>
    <row r="11" spans="1:12" ht="14.25" customHeight="1" x14ac:dyDescent="0.3">
      <c r="A11" s="15" t="s">
        <v>11</v>
      </c>
      <c r="B11" s="15">
        <v>1</v>
      </c>
      <c r="C11" s="7">
        <v>10</v>
      </c>
      <c r="D11" s="15" t="str">
        <f t="shared" si="0"/>
        <v>D/1/10</v>
      </c>
      <c r="E11" s="7">
        <v>1522</v>
      </c>
      <c r="F11" s="7">
        <v>1531</v>
      </c>
      <c r="G11" s="7">
        <v>1579</v>
      </c>
      <c r="H11" s="7">
        <v>1669</v>
      </c>
      <c r="I11" s="7">
        <v>1759</v>
      </c>
      <c r="J11" s="7">
        <v>90</v>
      </c>
      <c r="K11" s="10"/>
      <c r="L11" s="6"/>
    </row>
    <row r="12" spans="1:12" ht="14.25" customHeight="1" x14ac:dyDescent="0.3">
      <c r="A12" s="7" t="s">
        <v>36</v>
      </c>
      <c r="B12" s="15">
        <v>1</v>
      </c>
      <c r="C12" s="7">
        <v>10</v>
      </c>
      <c r="D12" s="15" t="str">
        <f t="shared" si="0"/>
        <v>VV/1/10</v>
      </c>
      <c r="E12" s="7">
        <v>1528</v>
      </c>
      <c r="F12" s="7">
        <v>1544</v>
      </c>
      <c r="G12" s="7">
        <v>1644</v>
      </c>
      <c r="H12" s="7">
        <v>1744</v>
      </c>
      <c r="I12" s="7">
        <v>1844</v>
      </c>
      <c r="J12" s="7">
        <v>100</v>
      </c>
      <c r="K12" s="10"/>
      <c r="L12" s="6"/>
    </row>
    <row r="13" spans="1:12" ht="14.25" customHeight="1" x14ac:dyDescent="0.3">
      <c r="A13" s="7" t="s">
        <v>4</v>
      </c>
      <c r="B13" s="15">
        <v>1</v>
      </c>
      <c r="C13" s="7">
        <v>10</v>
      </c>
      <c r="D13" s="15" t="str">
        <f t="shared" si="0"/>
        <v>V/1/10</v>
      </c>
      <c r="E13" s="7">
        <v>1573</v>
      </c>
      <c r="F13" s="7">
        <v>1609</v>
      </c>
      <c r="G13" s="7">
        <v>1729</v>
      </c>
      <c r="H13" s="7">
        <v>1849</v>
      </c>
      <c r="I13" s="7">
        <v>1969</v>
      </c>
      <c r="J13" s="7">
        <v>120</v>
      </c>
      <c r="K13" s="10"/>
      <c r="L13" s="6"/>
    </row>
    <row r="14" spans="1:12" ht="14.25" customHeight="1" x14ac:dyDescent="0.3">
      <c r="A14" s="15" t="s">
        <v>11</v>
      </c>
      <c r="B14" s="15">
        <v>1</v>
      </c>
      <c r="C14" s="7">
        <v>11</v>
      </c>
      <c r="D14" s="15" t="str">
        <f t="shared" si="0"/>
        <v>D/1/11</v>
      </c>
      <c r="E14" s="7">
        <v>1899</v>
      </c>
      <c r="F14" s="7">
        <v>1899</v>
      </c>
      <c r="G14" s="7">
        <v>1911</v>
      </c>
      <c r="H14" s="7">
        <v>1941</v>
      </c>
      <c r="I14" s="7">
        <v>1971</v>
      </c>
      <c r="J14" s="7">
        <v>30</v>
      </c>
      <c r="K14" s="10"/>
      <c r="L14" s="6"/>
    </row>
    <row r="15" spans="1:12" ht="14.25" customHeight="1" x14ac:dyDescent="0.3">
      <c r="A15" s="7" t="s">
        <v>36</v>
      </c>
      <c r="B15" s="15">
        <v>1</v>
      </c>
      <c r="C15" s="7">
        <v>11</v>
      </c>
      <c r="D15" s="15" t="str">
        <f t="shared" si="0"/>
        <v>VV/1/11</v>
      </c>
      <c r="E15" s="7">
        <v>1899</v>
      </c>
      <c r="F15" s="7">
        <v>1916</v>
      </c>
      <c r="G15" s="7">
        <v>1956</v>
      </c>
      <c r="H15" s="7">
        <v>1996</v>
      </c>
      <c r="I15" s="7">
        <v>2036</v>
      </c>
      <c r="J15" s="7">
        <v>40</v>
      </c>
      <c r="K15" s="10"/>
      <c r="L15" s="6"/>
    </row>
    <row r="16" spans="1:12" ht="14.25" customHeight="1" x14ac:dyDescent="0.3">
      <c r="A16" s="7" t="s">
        <v>4</v>
      </c>
      <c r="B16" s="15">
        <v>1</v>
      </c>
      <c r="C16" s="7">
        <v>11</v>
      </c>
      <c r="D16" s="15" t="str">
        <f t="shared" si="0"/>
        <v>V/1/11</v>
      </c>
      <c r="E16" s="7">
        <v>1901</v>
      </c>
      <c r="F16" s="7">
        <v>1961</v>
      </c>
      <c r="G16" s="7">
        <v>2021</v>
      </c>
      <c r="H16" s="7">
        <v>2081</v>
      </c>
      <c r="I16" s="7">
        <v>2141</v>
      </c>
      <c r="J16" s="7">
        <v>80</v>
      </c>
      <c r="K16" s="10"/>
      <c r="L16" s="6"/>
    </row>
    <row r="17" spans="1:12" ht="14.25" customHeight="1" x14ac:dyDescent="0.3">
      <c r="A17" s="15" t="s">
        <v>11</v>
      </c>
      <c r="B17" s="15">
        <v>1</v>
      </c>
      <c r="C17" s="7">
        <v>12</v>
      </c>
      <c r="D17" s="15" t="str">
        <f t="shared" si="0"/>
        <v>D/1/12</v>
      </c>
      <c r="E17" s="7">
        <v>2364</v>
      </c>
      <c r="F17" s="7">
        <v>2364</v>
      </c>
      <c r="G17" s="7">
        <v>2364</v>
      </c>
      <c r="H17" s="7">
        <v>2394</v>
      </c>
      <c r="I17" s="7">
        <v>2424</v>
      </c>
      <c r="J17" s="7">
        <v>30</v>
      </c>
      <c r="K17" s="10"/>
      <c r="L17" s="6"/>
    </row>
    <row r="18" spans="1:12" ht="14.25" customHeight="1" x14ac:dyDescent="0.3">
      <c r="A18" s="7" t="s">
        <v>36</v>
      </c>
      <c r="B18" s="15">
        <v>1</v>
      </c>
      <c r="C18" s="7">
        <v>12</v>
      </c>
      <c r="D18" s="15" t="str">
        <f t="shared" si="0"/>
        <v>VV/1/12</v>
      </c>
      <c r="E18" s="7">
        <v>2364</v>
      </c>
      <c r="F18" s="7">
        <v>2369</v>
      </c>
      <c r="G18" s="7">
        <v>2409</v>
      </c>
      <c r="H18" s="7">
        <v>2449</v>
      </c>
      <c r="I18" s="7">
        <v>2489</v>
      </c>
      <c r="J18" s="7">
        <v>40</v>
      </c>
      <c r="K18" s="10"/>
      <c r="L18" s="6"/>
    </row>
    <row r="19" spans="1:12" ht="14.25" customHeight="1" x14ac:dyDescent="0.3">
      <c r="A19" s="7" t="s">
        <v>4</v>
      </c>
      <c r="B19" s="15">
        <v>1</v>
      </c>
      <c r="C19" s="7">
        <v>12</v>
      </c>
      <c r="D19" s="15" t="str">
        <f t="shared" si="0"/>
        <v>V/1/12</v>
      </c>
      <c r="E19" s="7">
        <v>2364</v>
      </c>
      <c r="F19" s="7">
        <v>2374</v>
      </c>
      <c r="G19" s="7">
        <v>2414</v>
      </c>
      <c r="H19" s="7">
        <v>2454</v>
      </c>
      <c r="I19" s="7">
        <v>2494</v>
      </c>
      <c r="J19" s="7">
        <v>40</v>
      </c>
      <c r="K19" s="10"/>
      <c r="L19" s="6"/>
    </row>
    <row r="20" spans="1:12" ht="14.25" customHeight="1" x14ac:dyDescent="0.3">
      <c r="A20" s="7" t="s">
        <v>36</v>
      </c>
      <c r="B20" s="15">
        <v>1</v>
      </c>
      <c r="C20" s="7">
        <v>13</v>
      </c>
      <c r="D20" s="15" t="str">
        <f t="shared" si="0"/>
        <v>VV/1/13</v>
      </c>
      <c r="E20" s="7">
        <v>2931</v>
      </c>
      <c r="F20" s="7">
        <v>2931</v>
      </c>
      <c r="G20" s="7">
        <v>2976</v>
      </c>
      <c r="H20" s="7">
        <v>3036</v>
      </c>
      <c r="I20" s="7">
        <v>3096</v>
      </c>
      <c r="J20" s="7">
        <v>60</v>
      </c>
      <c r="K20" s="10"/>
      <c r="L20" s="6"/>
    </row>
    <row r="21" spans="1:12" ht="14.25" customHeight="1" x14ac:dyDescent="0.3">
      <c r="A21" s="7" t="s">
        <v>4</v>
      </c>
      <c r="B21" s="15">
        <v>1</v>
      </c>
      <c r="C21" s="7">
        <v>13</v>
      </c>
      <c r="D21" s="15" t="str">
        <f t="shared" si="0"/>
        <v>V/1/13</v>
      </c>
      <c r="E21" s="7">
        <v>2931</v>
      </c>
      <c r="F21" s="7">
        <v>3016</v>
      </c>
      <c r="G21" s="7">
        <v>3116</v>
      </c>
      <c r="H21" s="7">
        <v>3216</v>
      </c>
      <c r="I21" s="7">
        <v>3316</v>
      </c>
      <c r="J21" s="7">
        <v>100</v>
      </c>
      <c r="K21" s="10"/>
      <c r="L21" s="6"/>
    </row>
    <row r="22" spans="1:12" ht="14.25" customHeight="1" x14ac:dyDescent="0.3">
      <c r="A22" s="7" t="s">
        <v>36</v>
      </c>
      <c r="B22" s="15">
        <v>1</v>
      </c>
      <c r="C22" s="7">
        <v>14</v>
      </c>
      <c r="D22" s="15" t="str">
        <f t="shared" si="0"/>
        <v>VV/1/14</v>
      </c>
      <c r="E22" s="7">
        <v>3508</v>
      </c>
      <c r="F22" s="7">
        <v>3508</v>
      </c>
      <c r="G22" s="7">
        <v>3539</v>
      </c>
      <c r="H22" s="7">
        <v>3599</v>
      </c>
      <c r="I22" s="7">
        <v>3659</v>
      </c>
      <c r="J22" s="7">
        <v>60</v>
      </c>
      <c r="K22" s="10"/>
      <c r="L22" s="6"/>
    </row>
    <row r="23" spans="1:12" ht="14.25" customHeight="1" x14ac:dyDescent="0.3">
      <c r="A23" s="7" t="s">
        <v>4</v>
      </c>
      <c r="B23" s="15">
        <v>1</v>
      </c>
      <c r="C23" s="7">
        <v>14</v>
      </c>
      <c r="D23" s="15" t="str">
        <f t="shared" si="0"/>
        <v>V/1/14</v>
      </c>
      <c r="E23" s="7">
        <v>3508</v>
      </c>
      <c r="F23" s="7">
        <v>3579</v>
      </c>
      <c r="G23" s="7">
        <v>3679</v>
      </c>
      <c r="H23" s="7">
        <v>3779</v>
      </c>
      <c r="I23" s="7">
        <v>3879</v>
      </c>
      <c r="J23" s="7">
        <v>100</v>
      </c>
      <c r="K23" s="10"/>
      <c r="L23" s="6"/>
    </row>
    <row r="24" spans="1:12" ht="14.25" customHeight="1" x14ac:dyDescent="0.3">
      <c r="A24" s="7" t="s">
        <v>4</v>
      </c>
      <c r="B24" s="15">
        <v>1</v>
      </c>
      <c r="C24" s="7">
        <v>15</v>
      </c>
      <c r="D24" s="15" t="str">
        <f t="shared" si="0"/>
        <v>V/1/15</v>
      </c>
      <c r="E24" s="7">
        <v>3951</v>
      </c>
      <c r="F24" s="7">
        <v>3951</v>
      </c>
      <c r="G24" s="7">
        <v>4051</v>
      </c>
      <c r="H24" s="7">
        <v>4151</v>
      </c>
      <c r="I24" s="7">
        <v>4251</v>
      </c>
      <c r="J24" s="7">
        <v>100</v>
      </c>
      <c r="K24" s="10"/>
      <c r="L24" s="6"/>
    </row>
    <row r="25" spans="1:12" ht="14.25" customHeight="1" x14ac:dyDescent="0.3">
      <c r="A25" s="7" t="s">
        <v>4</v>
      </c>
      <c r="B25" s="15">
        <v>1</v>
      </c>
      <c r="C25" s="7">
        <v>16</v>
      </c>
      <c r="D25" s="15" t="str">
        <f t="shared" si="0"/>
        <v>V/1/16</v>
      </c>
      <c r="E25" s="7">
        <v>4545</v>
      </c>
      <c r="F25" s="7">
        <v>4645</v>
      </c>
      <c r="G25" s="7">
        <v>4745</v>
      </c>
      <c r="H25" s="7">
        <v>4845</v>
      </c>
      <c r="I25" s="7">
        <v>4945</v>
      </c>
      <c r="J25" s="7">
        <v>100</v>
      </c>
      <c r="K25" s="10"/>
      <c r="L25" s="6"/>
    </row>
    <row r="26" spans="1:12" ht="14.25" customHeight="1" x14ac:dyDescent="0.3">
      <c r="A26" s="7" t="s">
        <v>11</v>
      </c>
      <c r="B26" s="15">
        <v>2</v>
      </c>
      <c r="C26" s="7">
        <v>5</v>
      </c>
      <c r="D26" s="15" t="str">
        <f t="shared" si="0"/>
        <v>D/2/5</v>
      </c>
      <c r="E26" s="4">
        <v>771</v>
      </c>
      <c r="F26" s="4">
        <v>771</v>
      </c>
      <c r="G26" s="4">
        <v>789</v>
      </c>
      <c r="H26" s="4">
        <v>829</v>
      </c>
      <c r="I26" s="4">
        <v>869</v>
      </c>
      <c r="J26" s="4">
        <v>40</v>
      </c>
      <c r="K26" s="10"/>
      <c r="L26" s="6"/>
    </row>
    <row r="27" spans="1:12" ht="14.25" customHeight="1" x14ac:dyDescent="0.3">
      <c r="A27" s="7" t="s">
        <v>11</v>
      </c>
      <c r="B27" s="15">
        <v>2</v>
      </c>
      <c r="C27" s="7">
        <v>6</v>
      </c>
      <c r="D27" s="15" t="str">
        <f t="shared" si="0"/>
        <v>D/2/6</v>
      </c>
      <c r="E27" s="4">
        <v>824</v>
      </c>
      <c r="F27" s="4">
        <v>824</v>
      </c>
      <c r="G27" s="4">
        <v>838</v>
      </c>
      <c r="H27" s="4">
        <v>878</v>
      </c>
      <c r="I27" s="4">
        <v>918</v>
      </c>
      <c r="J27" s="4">
        <v>40</v>
      </c>
      <c r="K27" s="10"/>
      <c r="L27" s="6"/>
    </row>
    <row r="28" spans="1:12" ht="14.25" customHeight="1" x14ac:dyDescent="0.3">
      <c r="A28" s="7" t="s">
        <v>11</v>
      </c>
      <c r="B28" s="15">
        <v>2</v>
      </c>
      <c r="C28" s="7">
        <v>7</v>
      </c>
      <c r="D28" s="15" t="str">
        <f t="shared" si="0"/>
        <v>D/2/7</v>
      </c>
      <c r="E28" s="4">
        <v>985</v>
      </c>
      <c r="F28" s="4">
        <v>985</v>
      </c>
      <c r="G28" s="4">
        <v>991</v>
      </c>
      <c r="H28" s="4">
        <v>1031</v>
      </c>
      <c r="I28" s="4">
        <v>1071</v>
      </c>
      <c r="J28" s="4">
        <v>40</v>
      </c>
      <c r="K28" s="10"/>
      <c r="L28" s="6"/>
    </row>
    <row r="29" spans="1:12" ht="14.25" customHeight="1" x14ac:dyDescent="0.3">
      <c r="A29" s="7" t="s">
        <v>11</v>
      </c>
      <c r="B29" s="15">
        <v>2</v>
      </c>
      <c r="C29" s="7">
        <v>8</v>
      </c>
      <c r="D29" s="15" t="str">
        <f t="shared" si="0"/>
        <v>D/2/8</v>
      </c>
      <c r="E29" s="4">
        <v>1052</v>
      </c>
      <c r="F29" s="4">
        <v>1062</v>
      </c>
      <c r="G29" s="4">
        <v>1170</v>
      </c>
      <c r="H29" s="4">
        <v>1265</v>
      </c>
      <c r="I29" s="4">
        <v>1360</v>
      </c>
      <c r="J29" s="4">
        <v>95</v>
      </c>
      <c r="K29" s="10"/>
      <c r="L29" s="6"/>
    </row>
    <row r="30" spans="1:12" ht="14.25" customHeight="1" x14ac:dyDescent="0.3">
      <c r="A30" s="7" t="s">
        <v>68</v>
      </c>
      <c r="B30" s="15">
        <v>2</v>
      </c>
      <c r="C30" s="7">
        <v>8</v>
      </c>
      <c r="D30" s="15" t="str">
        <f t="shared" si="0"/>
        <v>D1/2/8</v>
      </c>
      <c r="E30" s="4">
        <v>1052</v>
      </c>
      <c r="F30" s="7">
        <v>1198</v>
      </c>
      <c r="G30" s="7">
        <v>1306</v>
      </c>
      <c r="H30" s="7">
        <v>1401</v>
      </c>
      <c r="I30" s="7">
        <v>1496</v>
      </c>
      <c r="J30" s="7">
        <v>95</v>
      </c>
      <c r="K30" s="14" t="s">
        <v>22</v>
      </c>
      <c r="L30" s="13" t="s">
        <v>78</v>
      </c>
    </row>
    <row r="31" spans="1:12" ht="14.25" customHeight="1" x14ac:dyDescent="0.3">
      <c r="A31" s="7" t="s">
        <v>79</v>
      </c>
      <c r="B31" s="15">
        <v>2</v>
      </c>
      <c r="C31" s="7">
        <v>8</v>
      </c>
      <c r="D31" s="15" t="str">
        <f t="shared" si="0"/>
        <v>D2/2/8</v>
      </c>
      <c r="E31" s="4">
        <v>1052</v>
      </c>
      <c r="F31" s="7">
        <v>1139</v>
      </c>
      <c r="G31" s="7">
        <v>1247</v>
      </c>
      <c r="H31" s="7">
        <v>1342</v>
      </c>
      <c r="I31" s="7">
        <v>1437</v>
      </c>
      <c r="J31" s="7">
        <v>95</v>
      </c>
      <c r="K31" s="14" t="s">
        <v>22</v>
      </c>
      <c r="L31" s="13" t="s">
        <v>80</v>
      </c>
    </row>
    <row r="32" spans="1:12" ht="14.25" customHeight="1" x14ac:dyDescent="0.3">
      <c r="A32" s="7" t="s">
        <v>11</v>
      </c>
      <c r="B32" s="15">
        <v>2</v>
      </c>
      <c r="C32" s="7">
        <v>9</v>
      </c>
      <c r="D32" s="15" t="str">
        <f t="shared" si="0"/>
        <v>D/2/9</v>
      </c>
      <c r="E32" s="4">
        <v>1258</v>
      </c>
      <c r="F32" s="4">
        <v>1258</v>
      </c>
      <c r="G32" s="4">
        <v>1346</v>
      </c>
      <c r="H32" s="4">
        <v>1441</v>
      </c>
      <c r="I32" s="4">
        <v>1536</v>
      </c>
      <c r="J32" s="4">
        <v>95</v>
      </c>
      <c r="K32" s="10"/>
      <c r="L32" s="6"/>
    </row>
    <row r="33" spans="1:12" ht="14.25" customHeight="1" x14ac:dyDescent="0.3">
      <c r="A33" s="7" t="s">
        <v>68</v>
      </c>
      <c r="B33" s="15">
        <v>2</v>
      </c>
      <c r="C33" s="7">
        <v>9</v>
      </c>
      <c r="D33" s="15" t="str">
        <f t="shared" si="0"/>
        <v>D1/2/9</v>
      </c>
      <c r="E33" s="4">
        <v>1258</v>
      </c>
      <c r="F33" s="4">
        <v>1329</v>
      </c>
      <c r="G33" s="4">
        <v>1423</v>
      </c>
      <c r="H33" s="4">
        <v>1518</v>
      </c>
      <c r="I33" s="4">
        <v>1613</v>
      </c>
      <c r="J33" s="4">
        <v>95</v>
      </c>
      <c r="K33" s="14" t="s">
        <v>22</v>
      </c>
      <c r="L33" s="13" t="s">
        <v>80</v>
      </c>
    </row>
    <row r="34" spans="1:12" ht="14.25" customHeight="1" x14ac:dyDescent="0.3">
      <c r="A34" s="7" t="s">
        <v>11</v>
      </c>
      <c r="B34" s="15">
        <v>2</v>
      </c>
      <c r="C34" s="7">
        <v>10</v>
      </c>
      <c r="D34" s="15" t="str">
        <f t="shared" si="0"/>
        <v>D/2/10</v>
      </c>
      <c r="E34" s="4">
        <v>1522</v>
      </c>
      <c r="F34" s="4">
        <v>1522</v>
      </c>
      <c r="G34" s="4">
        <v>1559</v>
      </c>
      <c r="H34" s="4">
        <v>1639</v>
      </c>
      <c r="I34" s="4">
        <v>1719</v>
      </c>
      <c r="J34" s="4">
        <v>80</v>
      </c>
      <c r="K34" s="10"/>
      <c r="L34" s="6"/>
    </row>
    <row r="35" spans="1:12" ht="14.25" customHeight="1" x14ac:dyDescent="0.3">
      <c r="A35" s="7" t="s">
        <v>11</v>
      </c>
      <c r="B35" s="15">
        <v>2</v>
      </c>
      <c r="C35" s="7">
        <v>11</v>
      </c>
      <c r="D35" s="15" t="str">
        <f t="shared" si="0"/>
        <v>D/2/11</v>
      </c>
      <c r="E35" s="4">
        <v>1899</v>
      </c>
      <c r="F35" s="4">
        <v>1899</v>
      </c>
      <c r="G35" s="4">
        <v>1899</v>
      </c>
      <c r="H35" s="4">
        <v>1911</v>
      </c>
      <c r="I35" s="4">
        <v>1931</v>
      </c>
      <c r="J35" s="4">
        <v>20</v>
      </c>
      <c r="K35" s="10"/>
      <c r="L35" s="6"/>
    </row>
    <row r="36" spans="1:12" ht="14.25" customHeight="1" x14ac:dyDescent="0.3">
      <c r="A36" s="7" t="s">
        <v>11</v>
      </c>
      <c r="B36" s="15">
        <v>2</v>
      </c>
      <c r="C36" s="7">
        <v>12</v>
      </c>
      <c r="D36" s="15" t="str">
        <f t="shared" si="0"/>
        <v>D/2/12</v>
      </c>
      <c r="E36" s="4">
        <v>2364</v>
      </c>
      <c r="F36" s="4">
        <v>2364</v>
      </c>
      <c r="G36" s="4">
        <v>2364</v>
      </c>
      <c r="H36" s="4">
        <v>2364</v>
      </c>
      <c r="I36" s="4">
        <v>2384</v>
      </c>
      <c r="J36" s="4">
        <v>20</v>
      </c>
      <c r="K36" s="10"/>
      <c r="L36" s="6"/>
    </row>
    <row r="37" spans="1:12" ht="14.25" customHeight="1" x14ac:dyDescent="0.3">
      <c r="A37" s="7" t="s">
        <v>11</v>
      </c>
      <c r="B37" s="15">
        <v>3</v>
      </c>
      <c r="C37" s="7">
        <v>8</v>
      </c>
      <c r="D37" s="15" t="str">
        <f t="shared" si="0"/>
        <v>D/3/8</v>
      </c>
      <c r="E37" s="4">
        <v>1052</v>
      </c>
      <c r="F37" s="4">
        <v>1072</v>
      </c>
      <c r="G37" s="4">
        <v>1177</v>
      </c>
      <c r="H37" s="4">
        <v>1282</v>
      </c>
      <c r="I37" s="4">
        <v>1388</v>
      </c>
      <c r="J37" s="4">
        <v>105</v>
      </c>
      <c r="K37" s="10"/>
      <c r="L37" s="6"/>
    </row>
    <row r="38" spans="1:12" ht="14.25" customHeight="1" x14ac:dyDescent="0.3">
      <c r="A38" s="7" t="s">
        <v>11</v>
      </c>
      <c r="B38" s="15">
        <v>3</v>
      </c>
      <c r="C38" s="7">
        <v>9</v>
      </c>
      <c r="D38" s="15" t="str">
        <f t="shared" si="0"/>
        <v>D/3/9</v>
      </c>
      <c r="E38" s="4">
        <v>1258</v>
      </c>
      <c r="F38" s="4">
        <v>1281</v>
      </c>
      <c r="G38" s="4">
        <v>1405</v>
      </c>
      <c r="H38" s="4">
        <v>1529</v>
      </c>
      <c r="I38" s="4">
        <v>1653</v>
      </c>
      <c r="J38" s="4">
        <v>124</v>
      </c>
      <c r="K38" s="10"/>
      <c r="L38" s="6"/>
    </row>
    <row r="39" spans="1:12" ht="14.25" customHeight="1" x14ac:dyDescent="0.3">
      <c r="A39" s="7" t="s">
        <v>11</v>
      </c>
      <c r="B39" s="15">
        <v>3</v>
      </c>
      <c r="C39" s="7">
        <v>10</v>
      </c>
      <c r="D39" s="15" t="str">
        <f t="shared" si="0"/>
        <v>D/3/10</v>
      </c>
      <c r="E39" s="4">
        <v>1522</v>
      </c>
      <c r="F39" s="4">
        <v>1591</v>
      </c>
      <c r="G39" s="4">
        <v>1699</v>
      </c>
      <c r="H39" s="4">
        <v>1849</v>
      </c>
      <c r="I39" s="4">
        <v>1999</v>
      </c>
      <c r="J39" s="4">
        <v>150</v>
      </c>
      <c r="K39" s="10"/>
      <c r="L39" s="6"/>
    </row>
    <row r="40" spans="1:12" ht="14.25" customHeight="1" x14ac:dyDescent="0.3">
      <c r="A40" s="7" t="s">
        <v>36</v>
      </c>
      <c r="B40" s="15">
        <v>3</v>
      </c>
      <c r="C40" s="7">
        <v>10</v>
      </c>
      <c r="D40" s="15" t="str">
        <f t="shared" si="0"/>
        <v>VV/3/10</v>
      </c>
      <c r="E40" s="4">
        <v>1528</v>
      </c>
      <c r="F40" s="4">
        <v>1609</v>
      </c>
      <c r="G40" s="4">
        <v>1744</v>
      </c>
      <c r="H40" s="4">
        <v>1879</v>
      </c>
      <c r="I40" s="4">
        <v>2014</v>
      </c>
      <c r="J40" s="4">
        <v>135</v>
      </c>
      <c r="K40" s="10"/>
      <c r="L40" s="6"/>
    </row>
    <row r="41" spans="1:12" ht="14.25" customHeight="1" x14ac:dyDescent="0.3">
      <c r="A41" s="7" t="s">
        <v>4</v>
      </c>
      <c r="B41" s="15">
        <v>3</v>
      </c>
      <c r="C41" s="7">
        <v>10</v>
      </c>
      <c r="D41" s="15" t="str">
        <f t="shared" si="0"/>
        <v>V/3/10</v>
      </c>
      <c r="E41" s="4">
        <v>1573</v>
      </c>
      <c r="F41" s="4">
        <v>1669</v>
      </c>
      <c r="G41" s="4">
        <v>1789</v>
      </c>
      <c r="H41" s="4">
        <v>1909</v>
      </c>
      <c r="I41" s="4">
        <v>2029</v>
      </c>
      <c r="J41" s="4">
        <v>120</v>
      </c>
      <c r="K41" s="10"/>
      <c r="L41" s="6"/>
    </row>
    <row r="42" spans="1:12" ht="14.25" customHeight="1" x14ac:dyDescent="0.3">
      <c r="A42" s="7" t="s">
        <v>11</v>
      </c>
      <c r="B42" s="15">
        <v>3</v>
      </c>
      <c r="C42" s="7">
        <v>11</v>
      </c>
      <c r="D42" s="15" t="str">
        <f t="shared" si="0"/>
        <v>D/3/11</v>
      </c>
      <c r="E42" s="4">
        <v>1899</v>
      </c>
      <c r="F42" s="4">
        <v>1899</v>
      </c>
      <c r="G42" s="4">
        <v>2007</v>
      </c>
      <c r="H42" s="4">
        <v>2138</v>
      </c>
      <c r="I42" s="4">
        <v>2268</v>
      </c>
      <c r="J42" s="4">
        <v>130</v>
      </c>
      <c r="K42" s="10"/>
      <c r="L42" s="6"/>
    </row>
    <row r="43" spans="1:12" ht="14.25" customHeight="1" x14ac:dyDescent="0.3">
      <c r="A43" s="7" t="s">
        <v>36</v>
      </c>
      <c r="B43" s="15">
        <v>3</v>
      </c>
      <c r="C43" s="7">
        <v>11</v>
      </c>
      <c r="D43" s="15" t="str">
        <f t="shared" si="0"/>
        <v>VV/3/11</v>
      </c>
      <c r="E43" s="4">
        <v>1899</v>
      </c>
      <c r="F43" s="4">
        <v>1970</v>
      </c>
      <c r="G43" s="4">
        <v>2100</v>
      </c>
      <c r="H43" s="4">
        <v>2230</v>
      </c>
      <c r="I43" s="4">
        <v>2360</v>
      </c>
      <c r="J43" s="4">
        <v>130</v>
      </c>
      <c r="K43" s="10"/>
      <c r="L43" s="6"/>
    </row>
    <row r="44" spans="1:12" ht="14.25" customHeight="1" x14ac:dyDescent="0.3">
      <c r="A44" s="7" t="s">
        <v>4</v>
      </c>
      <c r="B44" s="15">
        <v>3</v>
      </c>
      <c r="C44" s="7">
        <v>11</v>
      </c>
      <c r="D44" s="15" t="str">
        <f t="shared" si="0"/>
        <v>V/3/11</v>
      </c>
      <c r="E44" s="4">
        <v>1901</v>
      </c>
      <c r="F44" s="4">
        <v>2026</v>
      </c>
      <c r="G44" s="4">
        <v>2156</v>
      </c>
      <c r="H44" s="4">
        <v>2286</v>
      </c>
      <c r="I44" s="4">
        <v>2416</v>
      </c>
      <c r="J44" s="4">
        <v>130</v>
      </c>
      <c r="K44" s="10"/>
      <c r="L44" s="6"/>
    </row>
    <row r="45" spans="1:12" ht="14.25" customHeight="1" x14ac:dyDescent="0.3">
      <c r="A45" s="7" t="s">
        <v>11</v>
      </c>
      <c r="B45" s="15">
        <v>3</v>
      </c>
      <c r="C45" s="7">
        <v>12</v>
      </c>
      <c r="D45" s="15" t="str">
        <f t="shared" si="0"/>
        <v>D/3/12</v>
      </c>
      <c r="E45" s="4">
        <v>2364</v>
      </c>
      <c r="F45" s="4">
        <v>2364</v>
      </c>
      <c r="G45" s="4">
        <v>2473</v>
      </c>
      <c r="H45" s="4">
        <v>2623</v>
      </c>
      <c r="I45" s="4">
        <v>2773</v>
      </c>
      <c r="J45" s="4">
        <v>150</v>
      </c>
      <c r="K45" s="10"/>
      <c r="L45" s="6"/>
    </row>
    <row r="46" spans="1:12" ht="14.25" customHeight="1" x14ac:dyDescent="0.3">
      <c r="A46" s="7" t="s">
        <v>36</v>
      </c>
      <c r="B46" s="15">
        <v>3</v>
      </c>
      <c r="C46" s="7">
        <v>12</v>
      </c>
      <c r="D46" s="15" t="str">
        <f t="shared" si="0"/>
        <v>VV/3/12</v>
      </c>
      <c r="E46" s="4">
        <v>2364</v>
      </c>
      <c r="F46" s="4">
        <v>2385</v>
      </c>
      <c r="G46" s="4">
        <v>2525</v>
      </c>
      <c r="H46" s="4">
        <v>2665</v>
      </c>
      <c r="I46" s="4">
        <v>2805</v>
      </c>
      <c r="J46" s="4">
        <v>140</v>
      </c>
      <c r="K46" s="10"/>
      <c r="L46" s="6"/>
    </row>
    <row r="47" spans="1:12" ht="14.25" customHeight="1" x14ac:dyDescent="0.3">
      <c r="A47" s="7" t="s">
        <v>4</v>
      </c>
      <c r="B47" s="15">
        <v>3</v>
      </c>
      <c r="C47" s="7">
        <v>12</v>
      </c>
      <c r="D47" s="15" t="str">
        <f t="shared" si="0"/>
        <v>V/3/12</v>
      </c>
      <c r="E47" s="4">
        <v>2364</v>
      </c>
      <c r="F47" s="4">
        <v>2430</v>
      </c>
      <c r="G47" s="4">
        <v>2570</v>
      </c>
      <c r="H47" s="4">
        <v>2710</v>
      </c>
      <c r="I47" s="4">
        <v>2850</v>
      </c>
      <c r="J47" s="4">
        <v>140</v>
      </c>
      <c r="K47" s="10"/>
      <c r="L47" s="6"/>
    </row>
    <row r="48" spans="1:12" ht="14.25" customHeight="1" x14ac:dyDescent="0.3">
      <c r="A48" s="7" t="s">
        <v>11</v>
      </c>
      <c r="B48" s="15">
        <v>4</v>
      </c>
      <c r="C48" s="7">
        <v>8</v>
      </c>
      <c r="D48" s="15" t="str">
        <f t="shared" si="0"/>
        <v>D/4/8</v>
      </c>
      <c r="E48" s="4">
        <v>1191</v>
      </c>
      <c r="F48" s="4">
        <v>1331</v>
      </c>
      <c r="G48" s="4">
        <v>1471</v>
      </c>
      <c r="H48" s="4">
        <v>1611</v>
      </c>
      <c r="I48" s="4">
        <v>1751</v>
      </c>
      <c r="J48" s="4">
        <v>105</v>
      </c>
      <c r="K48" s="10"/>
      <c r="L48" s="6"/>
    </row>
    <row r="49" spans="1:12" ht="14.25" customHeight="1" x14ac:dyDescent="0.3">
      <c r="A49" s="7" t="s">
        <v>11</v>
      </c>
      <c r="B49" s="15">
        <v>4</v>
      </c>
      <c r="C49" s="7">
        <v>9</v>
      </c>
      <c r="D49" s="15" t="str">
        <f t="shared" si="0"/>
        <v>D/4/9</v>
      </c>
      <c r="E49" s="4">
        <v>1281</v>
      </c>
      <c r="F49" s="4">
        <v>1405</v>
      </c>
      <c r="G49" s="4">
        <v>1529</v>
      </c>
      <c r="H49" s="4">
        <v>1653</v>
      </c>
      <c r="I49" s="4">
        <v>1777</v>
      </c>
      <c r="J49" s="4">
        <v>124</v>
      </c>
      <c r="K49" s="10"/>
      <c r="L49" s="6"/>
    </row>
    <row r="50" spans="1:12" ht="14.25" customHeight="1" x14ac:dyDescent="0.3">
      <c r="A50" s="7" t="s">
        <v>11</v>
      </c>
      <c r="B50" s="15">
        <v>4</v>
      </c>
      <c r="C50" s="7">
        <v>10</v>
      </c>
      <c r="D50" s="15" t="str">
        <f t="shared" si="0"/>
        <v>D/4/10</v>
      </c>
      <c r="E50" s="4">
        <v>1549</v>
      </c>
      <c r="F50" s="4">
        <v>1699</v>
      </c>
      <c r="G50" s="4">
        <v>1849</v>
      </c>
      <c r="H50" s="4">
        <v>1999</v>
      </c>
      <c r="I50" s="4">
        <v>2149</v>
      </c>
      <c r="J50" s="4">
        <v>150</v>
      </c>
      <c r="K50" s="10"/>
      <c r="L50" s="6"/>
    </row>
    <row r="51" spans="1:12" ht="14.25" customHeight="1" x14ac:dyDescent="0.3">
      <c r="A51" s="7" t="s">
        <v>4</v>
      </c>
      <c r="B51" s="15">
        <v>4</v>
      </c>
      <c r="C51" s="7">
        <v>10</v>
      </c>
      <c r="D51" s="15" t="str">
        <f t="shared" si="0"/>
        <v>V/4/10</v>
      </c>
      <c r="E51" s="4">
        <v>1699</v>
      </c>
      <c r="F51" s="4">
        <v>1839</v>
      </c>
      <c r="G51" s="4">
        <v>1979</v>
      </c>
      <c r="H51" s="4">
        <v>2119</v>
      </c>
      <c r="I51" s="4">
        <v>2259</v>
      </c>
      <c r="J51" s="4">
        <v>140</v>
      </c>
      <c r="K51" s="10"/>
      <c r="L51" s="6"/>
    </row>
    <row r="52" spans="1:12" ht="14.25" customHeight="1" x14ac:dyDescent="0.3">
      <c r="A52" s="7" t="s">
        <v>36</v>
      </c>
      <c r="B52" s="15">
        <v>4</v>
      </c>
      <c r="C52" s="7">
        <v>10</v>
      </c>
      <c r="D52" s="15" t="str">
        <f t="shared" si="0"/>
        <v>VV/4/10</v>
      </c>
      <c r="E52" s="4">
        <v>1624</v>
      </c>
      <c r="F52" s="4">
        <v>1769</v>
      </c>
      <c r="G52" s="4">
        <v>1914</v>
      </c>
      <c r="H52" s="4">
        <v>2059</v>
      </c>
      <c r="I52" s="4">
        <v>2204</v>
      </c>
      <c r="J52" s="4">
        <v>145</v>
      </c>
      <c r="K52" s="10"/>
      <c r="L52" s="6"/>
    </row>
    <row r="53" spans="1:12" ht="14.25" customHeight="1" x14ac:dyDescent="0.3">
      <c r="A53" s="7" t="s">
        <v>11</v>
      </c>
      <c r="B53" s="15">
        <v>4</v>
      </c>
      <c r="C53" s="7">
        <v>11</v>
      </c>
      <c r="D53" s="15" t="str">
        <f t="shared" si="0"/>
        <v>D/4/11</v>
      </c>
      <c r="E53" s="4">
        <v>1899</v>
      </c>
      <c r="F53" s="4">
        <v>1935</v>
      </c>
      <c r="G53" s="4">
        <v>2122</v>
      </c>
      <c r="H53" s="4">
        <v>2400</v>
      </c>
      <c r="I53" s="4">
        <v>2496</v>
      </c>
      <c r="J53" s="4">
        <v>187</v>
      </c>
      <c r="K53" s="10"/>
      <c r="L53" s="6"/>
    </row>
    <row r="54" spans="1:12" ht="14.25" customHeight="1" x14ac:dyDescent="0.3">
      <c r="A54" s="7" t="s">
        <v>36</v>
      </c>
      <c r="B54" s="15">
        <v>4</v>
      </c>
      <c r="C54" s="7">
        <v>11</v>
      </c>
      <c r="D54" s="15" t="str">
        <f t="shared" si="0"/>
        <v>VV/4/11</v>
      </c>
      <c r="E54" s="4">
        <v>1935</v>
      </c>
      <c r="F54" s="4">
        <v>2122</v>
      </c>
      <c r="G54" s="4">
        <v>2309</v>
      </c>
      <c r="H54" s="4">
        <v>2496</v>
      </c>
      <c r="I54" s="4">
        <v>2683</v>
      </c>
      <c r="J54" s="4">
        <v>187</v>
      </c>
      <c r="K54" s="10"/>
      <c r="L54" s="6"/>
    </row>
    <row r="55" spans="1:12" ht="14.25" customHeight="1" x14ac:dyDescent="0.3">
      <c r="A55" s="7" t="s">
        <v>4</v>
      </c>
      <c r="B55" s="15">
        <v>4</v>
      </c>
      <c r="C55" s="7">
        <v>11</v>
      </c>
      <c r="D55" s="15" t="str">
        <f t="shared" si="0"/>
        <v>V/4/11</v>
      </c>
      <c r="E55" s="4">
        <v>1935</v>
      </c>
      <c r="F55" s="4">
        <v>2122</v>
      </c>
      <c r="G55" s="4">
        <v>2309</v>
      </c>
      <c r="H55" s="4">
        <v>2496</v>
      </c>
      <c r="I55" s="4">
        <v>2683</v>
      </c>
      <c r="J55" s="4">
        <v>187</v>
      </c>
      <c r="K55" s="10"/>
      <c r="L55" s="6"/>
    </row>
    <row r="56" spans="1:12" ht="14.25" customHeight="1" x14ac:dyDescent="0.3">
      <c r="A56" s="7" t="s">
        <v>11</v>
      </c>
      <c r="B56" s="15">
        <v>4</v>
      </c>
      <c r="C56" s="7">
        <v>12</v>
      </c>
      <c r="D56" s="15" t="str">
        <f t="shared" si="0"/>
        <v>D/4/12</v>
      </c>
      <c r="E56" s="4">
        <v>2364</v>
      </c>
      <c r="F56" s="4">
        <v>2384</v>
      </c>
      <c r="G56" s="4">
        <v>2464</v>
      </c>
      <c r="H56" s="4">
        <v>2544</v>
      </c>
      <c r="I56" s="4">
        <v>2624</v>
      </c>
      <c r="J56" s="4">
        <v>80</v>
      </c>
      <c r="K56" s="10"/>
      <c r="L56" s="6"/>
    </row>
    <row r="57" spans="1:12" ht="14.25" customHeight="1" x14ac:dyDescent="0.3">
      <c r="A57" s="7" t="s">
        <v>68</v>
      </c>
      <c r="B57" s="15">
        <v>4</v>
      </c>
      <c r="C57" s="7">
        <v>12</v>
      </c>
      <c r="D57" s="15" t="str">
        <f t="shared" si="0"/>
        <v>D1/4/12</v>
      </c>
      <c r="E57" s="4">
        <v>3550</v>
      </c>
      <c r="F57" s="4">
        <v>3650</v>
      </c>
      <c r="G57" s="4">
        <v>3750</v>
      </c>
      <c r="H57" s="4">
        <v>3850</v>
      </c>
      <c r="I57" s="4">
        <v>3950</v>
      </c>
      <c r="J57" s="4">
        <v>100</v>
      </c>
      <c r="K57" s="10" t="s">
        <v>20</v>
      </c>
      <c r="L57" s="1" t="s">
        <v>75</v>
      </c>
    </row>
    <row r="58" spans="1:12" ht="14.25" customHeight="1" x14ac:dyDescent="0.3">
      <c r="A58" s="7" t="s">
        <v>4</v>
      </c>
      <c r="B58" s="15">
        <v>4</v>
      </c>
      <c r="C58" s="7">
        <v>12</v>
      </c>
      <c r="D58" s="15" t="str">
        <f t="shared" si="0"/>
        <v>V/4/12</v>
      </c>
      <c r="E58" s="4">
        <v>2364</v>
      </c>
      <c r="F58" s="4">
        <v>2407</v>
      </c>
      <c r="G58" s="4">
        <v>2640</v>
      </c>
      <c r="H58" s="4">
        <v>2873</v>
      </c>
      <c r="I58" s="4">
        <v>2923</v>
      </c>
      <c r="J58" s="4">
        <v>233</v>
      </c>
      <c r="K58" s="10"/>
      <c r="L58" s="6"/>
    </row>
    <row r="59" spans="1:12" ht="14.25" customHeight="1" x14ac:dyDescent="0.3">
      <c r="A59" s="7" t="s">
        <v>36</v>
      </c>
      <c r="B59" s="15">
        <v>4</v>
      </c>
      <c r="C59" s="7">
        <v>13</v>
      </c>
      <c r="D59" s="15" t="str">
        <f t="shared" si="0"/>
        <v>VV/4/13</v>
      </c>
      <c r="E59" s="4">
        <v>2931</v>
      </c>
      <c r="F59" s="4">
        <v>2931</v>
      </c>
      <c r="G59" s="4">
        <v>3095</v>
      </c>
      <c r="H59" s="4">
        <v>3295</v>
      </c>
      <c r="I59" s="4">
        <v>3345</v>
      </c>
      <c r="J59" s="4">
        <v>200</v>
      </c>
      <c r="K59" s="10"/>
      <c r="L59" s="6"/>
    </row>
    <row r="60" spans="1:12" ht="14.25" customHeight="1" x14ac:dyDescent="0.3">
      <c r="A60" s="7" t="s">
        <v>4</v>
      </c>
      <c r="B60" s="15">
        <v>4</v>
      </c>
      <c r="C60" s="7">
        <v>13</v>
      </c>
      <c r="D60" s="15" t="str">
        <f t="shared" si="0"/>
        <v>V/4/13</v>
      </c>
      <c r="E60" s="4">
        <v>2931</v>
      </c>
      <c r="F60" s="4">
        <v>2956</v>
      </c>
      <c r="G60" s="4">
        <v>3156</v>
      </c>
      <c r="H60" s="4">
        <v>3356</v>
      </c>
      <c r="I60" s="4">
        <v>3556</v>
      </c>
      <c r="J60" s="4">
        <v>200</v>
      </c>
      <c r="K60" s="10"/>
      <c r="L60" s="6"/>
    </row>
    <row r="61" spans="1:12" ht="14.25" customHeight="1" x14ac:dyDescent="0.3">
      <c r="A61" s="7" t="s">
        <v>36</v>
      </c>
      <c r="B61" s="15">
        <v>4</v>
      </c>
      <c r="C61" s="7">
        <v>14</v>
      </c>
      <c r="D61" s="15" t="str">
        <f t="shared" si="0"/>
        <v>VV/4/14</v>
      </c>
      <c r="E61" s="4">
        <v>3508</v>
      </c>
      <c r="F61" s="4">
        <v>3519</v>
      </c>
      <c r="G61" s="4">
        <v>3619</v>
      </c>
      <c r="H61" s="4">
        <v>3719</v>
      </c>
      <c r="I61" s="4">
        <v>3819</v>
      </c>
      <c r="J61" s="4">
        <v>100</v>
      </c>
      <c r="K61" s="10"/>
      <c r="L61" s="6"/>
    </row>
    <row r="62" spans="1:12" ht="14.25" customHeight="1" x14ac:dyDescent="0.3">
      <c r="A62" s="7" t="s">
        <v>4</v>
      </c>
      <c r="B62" s="15">
        <v>4</v>
      </c>
      <c r="C62" s="7">
        <v>14</v>
      </c>
      <c r="D62" s="15" t="str">
        <f t="shared" si="0"/>
        <v>V/4/14</v>
      </c>
      <c r="E62" s="4">
        <v>5288</v>
      </c>
      <c r="F62" s="4">
        <v>5348</v>
      </c>
      <c r="G62" s="4">
        <v>5408</v>
      </c>
      <c r="H62" s="4">
        <v>5468</v>
      </c>
      <c r="I62" s="4">
        <v>5528</v>
      </c>
      <c r="J62" s="4">
        <v>60</v>
      </c>
      <c r="K62" s="10"/>
      <c r="L62" s="6"/>
    </row>
    <row r="63" spans="1:12" ht="14.25" customHeight="1" x14ac:dyDescent="0.3">
      <c r="A63" s="7" t="s">
        <v>11</v>
      </c>
      <c r="B63" s="15">
        <v>5</v>
      </c>
      <c r="C63" s="7">
        <v>9</v>
      </c>
      <c r="D63" s="15" t="str">
        <f t="shared" si="0"/>
        <v>D/5/9</v>
      </c>
      <c r="E63" s="4">
        <v>1258</v>
      </c>
      <c r="F63" s="4">
        <v>1553</v>
      </c>
      <c r="G63" s="4">
        <v>1653</v>
      </c>
      <c r="H63" s="4">
        <v>1753</v>
      </c>
      <c r="I63" s="4">
        <v>1853</v>
      </c>
      <c r="J63" s="4">
        <v>100</v>
      </c>
      <c r="K63" s="10" t="s">
        <v>27</v>
      </c>
      <c r="L63" s="6"/>
    </row>
    <row r="64" spans="1:12" ht="14.25" customHeight="1" x14ac:dyDescent="0.3">
      <c r="A64" s="7" t="s">
        <v>11</v>
      </c>
      <c r="B64" s="15">
        <v>5</v>
      </c>
      <c r="C64" s="7">
        <v>10</v>
      </c>
      <c r="D64" s="15" t="str">
        <f t="shared" si="0"/>
        <v>D/5/10</v>
      </c>
      <c r="E64" s="4">
        <v>1522</v>
      </c>
      <c r="F64" s="4">
        <v>1599</v>
      </c>
      <c r="G64" s="4">
        <v>1999</v>
      </c>
      <c r="H64" s="4">
        <v>2099</v>
      </c>
      <c r="I64" s="4">
        <v>2199</v>
      </c>
      <c r="J64" s="4">
        <v>100</v>
      </c>
      <c r="K64" s="10" t="s">
        <v>27</v>
      </c>
      <c r="L64" s="6"/>
    </row>
    <row r="65" spans="1:12" ht="14.25" customHeight="1" x14ac:dyDescent="0.3">
      <c r="A65" s="7" t="s">
        <v>11</v>
      </c>
      <c r="B65" s="15">
        <v>5</v>
      </c>
      <c r="C65" s="7">
        <v>11</v>
      </c>
      <c r="D65" s="15" t="str">
        <f t="shared" si="0"/>
        <v>D/5/11</v>
      </c>
      <c r="E65" s="4">
        <v>1899</v>
      </c>
      <c r="F65" s="4">
        <v>1996</v>
      </c>
      <c r="G65" s="4">
        <v>2246</v>
      </c>
      <c r="H65" s="4">
        <v>2496</v>
      </c>
      <c r="I65" s="4">
        <v>2746</v>
      </c>
      <c r="J65" s="4">
        <v>250</v>
      </c>
      <c r="K65" s="10" t="s">
        <v>27</v>
      </c>
      <c r="L65" s="6"/>
    </row>
    <row r="66" spans="1:12" ht="14.25" customHeight="1" x14ac:dyDescent="0.3">
      <c r="A66" s="7" t="s">
        <v>4</v>
      </c>
      <c r="B66" s="15">
        <v>5</v>
      </c>
      <c r="C66" s="7">
        <v>11</v>
      </c>
      <c r="D66" s="15" t="str">
        <f t="shared" si="0"/>
        <v>V/5/11</v>
      </c>
      <c r="E66" s="4">
        <v>1996</v>
      </c>
      <c r="F66" s="4">
        <v>2246</v>
      </c>
      <c r="G66" s="4">
        <v>2496</v>
      </c>
      <c r="H66" s="4">
        <v>2746</v>
      </c>
      <c r="I66" s="4">
        <v>2996</v>
      </c>
      <c r="J66" s="4">
        <v>250</v>
      </c>
      <c r="K66" s="10" t="s">
        <v>27</v>
      </c>
      <c r="L66" s="6"/>
    </row>
    <row r="67" spans="1:12" ht="14.25" customHeight="1" x14ac:dyDescent="0.3">
      <c r="A67" s="7" t="s">
        <v>4</v>
      </c>
      <c r="B67" s="15">
        <v>5</v>
      </c>
      <c r="C67" s="7">
        <v>12</v>
      </c>
      <c r="D67" s="15" t="str">
        <f t="shared" si="0"/>
        <v>V/5/12</v>
      </c>
      <c r="E67" s="4">
        <v>2364</v>
      </c>
      <c r="F67" s="4">
        <v>2407</v>
      </c>
      <c r="G67" s="4">
        <v>2640</v>
      </c>
      <c r="H67" s="4">
        <v>3105</v>
      </c>
      <c r="I67" s="4">
        <v>3338</v>
      </c>
      <c r="J67" s="4">
        <v>233</v>
      </c>
      <c r="K67" s="10" t="s">
        <v>27</v>
      </c>
      <c r="L67" s="6"/>
    </row>
    <row r="68" spans="1:12" ht="14.25" customHeight="1" x14ac:dyDescent="0.3">
      <c r="A68" s="7" t="s">
        <v>4</v>
      </c>
      <c r="B68" s="15">
        <v>5</v>
      </c>
      <c r="C68" s="7">
        <v>14</v>
      </c>
      <c r="D68" s="15" t="str">
        <f t="shared" si="0"/>
        <v>V/5/14</v>
      </c>
      <c r="E68" s="4">
        <v>3508</v>
      </c>
      <c r="F68" s="4">
        <v>3579</v>
      </c>
      <c r="G68" s="4">
        <v>3679</v>
      </c>
      <c r="H68" s="4">
        <v>3779</v>
      </c>
      <c r="I68" s="4">
        <v>3879</v>
      </c>
      <c r="J68" s="4">
        <v>150</v>
      </c>
      <c r="K68" s="10" t="s">
        <v>27</v>
      </c>
      <c r="L68" s="6"/>
    </row>
    <row r="69" spans="1:12" ht="14.25" customHeight="1" x14ac:dyDescent="0.3">
      <c r="A69" s="7" t="s">
        <v>36</v>
      </c>
      <c r="B69" s="4">
        <v>6</v>
      </c>
      <c r="C69" s="4">
        <v>10</v>
      </c>
      <c r="D69" s="15" t="str">
        <f t="shared" si="0"/>
        <v>VV/6/10</v>
      </c>
      <c r="E69" s="4">
        <v>1522</v>
      </c>
      <c r="F69" s="4">
        <v>1638</v>
      </c>
      <c r="G69" s="4">
        <v>1768</v>
      </c>
      <c r="H69" s="4">
        <v>1898</v>
      </c>
      <c r="I69" s="4">
        <v>2028</v>
      </c>
      <c r="J69" s="4">
        <v>130</v>
      </c>
      <c r="K69" s="10" t="s">
        <v>37</v>
      </c>
      <c r="L69" s="6"/>
    </row>
    <row r="70" spans="1:12" ht="14.25" customHeight="1" x14ac:dyDescent="0.3">
      <c r="A70" s="7" t="s">
        <v>36</v>
      </c>
      <c r="B70" s="4">
        <v>6</v>
      </c>
      <c r="C70" s="4">
        <v>11</v>
      </c>
      <c r="D70" s="15" t="str">
        <f t="shared" si="0"/>
        <v>VV/6/11</v>
      </c>
      <c r="E70" s="4">
        <v>1901</v>
      </c>
      <c r="F70" s="4">
        <v>1981</v>
      </c>
      <c r="G70" s="4">
        <v>2061</v>
      </c>
      <c r="H70" s="4">
        <v>2141</v>
      </c>
      <c r="I70" s="4">
        <v>2221</v>
      </c>
      <c r="J70" s="4">
        <v>80</v>
      </c>
      <c r="K70" s="10" t="s">
        <v>37</v>
      </c>
      <c r="L70" s="6"/>
    </row>
    <row r="71" spans="1:12" ht="14.25" customHeight="1" x14ac:dyDescent="0.3">
      <c r="A71" s="7" t="s">
        <v>4</v>
      </c>
      <c r="B71" s="4">
        <v>6</v>
      </c>
      <c r="C71" s="4">
        <v>11</v>
      </c>
      <c r="D71" s="15" t="str">
        <f t="shared" si="0"/>
        <v>V/6/11</v>
      </c>
      <c r="E71" s="4">
        <v>1901</v>
      </c>
      <c r="F71" s="4">
        <v>1936</v>
      </c>
      <c r="G71" s="4">
        <v>2076</v>
      </c>
      <c r="H71" s="4">
        <v>2216</v>
      </c>
      <c r="I71" s="4">
        <v>2356</v>
      </c>
      <c r="J71" s="4">
        <v>140</v>
      </c>
      <c r="K71" s="10" t="s">
        <v>37</v>
      </c>
      <c r="L71" s="6"/>
    </row>
    <row r="72" spans="1:12" ht="14.25" customHeight="1" x14ac:dyDescent="0.3">
      <c r="A72" s="7" t="s">
        <v>4</v>
      </c>
      <c r="B72" s="4">
        <v>6</v>
      </c>
      <c r="C72" s="4">
        <v>12</v>
      </c>
      <c r="D72" s="15" t="str">
        <f t="shared" si="0"/>
        <v>V/6/12</v>
      </c>
      <c r="E72" s="4">
        <v>2364</v>
      </c>
      <c r="F72" s="4">
        <v>2384</v>
      </c>
      <c r="G72" s="4">
        <v>2434</v>
      </c>
      <c r="H72" s="4">
        <v>2484</v>
      </c>
      <c r="I72" s="4">
        <v>2534</v>
      </c>
      <c r="J72" s="4">
        <v>50</v>
      </c>
      <c r="K72" s="10" t="s">
        <v>37</v>
      </c>
      <c r="L72" s="6"/>
    </row>
    <row r="73" spans="1:12" ht="14.25" customHeight="1" x14ac:dyDescent="0.3">
      <c r="A73" s="4" t="s">
        <v>38</v>
      </c>
      <c r="B73" s="4">
        <v>6</v>
      </c>
      <c r="C73" s="4">
        <v>12</v>
      </c>
      <c r="D73" s="15" t="str">
        <f t="shared" si="0"/>
        <v>PDV/6/12</v>
      </c>
      <c r="E73" s="4">
        <v>2364</v>
      </c>
      <c r="F73" s="4">
        <v>2464</v>
      </c>
      <c r="G73" s="4">
        <v>2594</v>
      </c>
      <c r="H73" s="4">
        <v>2724</v>
      </c>
      <c r="I73" s="4">
        <v>2854</v>
      </c>
      <c r="J73" s="4">
        <v>130</v>
      </c>
      <c r="K73" s="10" t="s">
        <v>37</v>
      </c>
      <c r="L73" s="6"/>
    </row>
    <row r="74" spans="1:12" ht="14.25" customHeight="1" x14ac:dyDescent="0.3">
      <c r="A74" s="4" t="s">
        <v>36</v>
      </c>
      <c r="B74" s="4">
        <v>6</v>
      </c>
      <c r="C74" s="4">
        <v>13</v>
      </c>
      <c r="D74" s="15" t="str">
        <f t="shared" si="0"/>
        <v>VV/6/13</v>
      </c>
      <c r="E74" s="4">
        <v>2931</v>
      </c>
      <c r="F74" s="4">
        <v>2956</v>
      </c>
      <c r="G74" s="4">
        <v>3056</v>
      </c>
      <c r="H74" s="4">
        <v>3156</v>
      </c>
      <c r="I74" s="4">
        <v>3256</v>
      </c>
      <c r="J74" s="4">
        <v>100</v>
      </c>
      <c r="K74" s="10" t="s">
        <v>37</v>
      </c>
      <c r="L74" s="6"/>
    </row>
    <row r="75" spans="1:12" ht="14.25" customHeight="1" x14ac:dyDescent="0.3">
      <c r="A75" s="4" t="s">
        <v>4</v>
      </c>
      <c r="B75" s="4">
        <v>6</v>
      </c>
      <c r="C75" s="4">
        <v>13</v>
      </c>
      <c r="D75" s="15" t="str">
        <f t="shared" ref="D75:D101" si="1">CONCATENATE(A75,"/",B75,"/",C75)</f>
        <v>V/6/13</v>
      </c>
      <c r="E75" s="4">
        <v>2931</v>
      </c>
      <c r="F75" s="4">
        <v>3116</v>
      </c>
      <c r="G75" s="4">
        <v>3316</v>
      </c>
      <c r="H75" s="4">
        <v>3516</v>
      </c>
      <c r="I75" s="4">
        <v>3716</v>
      </c>
      <c r="J75" s="4">
        <v>200</v>
      </c>
      <c r="K75" s="10" t="s">
        <v>37</v>
      </c>
      <c r="L75" s="6"/>
    </row>
    <row r="76" spans="1:12" ht="14.25" customHeight="1" x14ac:dyDescent="0.3">
      <c r="A76" s="4" t="s">
        <v>11</v>
      </c>
      <c r="B76" s="4">
        <v>6</v>
      </c>
      <c r="C76" s="4">
        <v>8</v>
      </c>
      <c r="D76" s="15" t="str">
        <f t="shared" si="1"/>
        <v>D/6/8</v>
      </c>
      <c r="E76" s="4">
        <v>1073</v>
      </c>
      <c r="F76" s="4">
        <v>1178</v>
      </c>
      <c r="G76" s="4">
        <v>1283</v>
      </c>
      <c r="H76" s="4">
        <v>1388</v>
      </c>
      <c r="I76" s="4">
        <v>1493</v>
      </c>
      <c r="J76" s="4">
        <v>105</v>
      </c>
      <c r="K76" s="10" t="s">
        <v>37</v>
      </c>
      <c r="L76" s="6"/>
    </row>
    <row r="77" spans="1:12" ht="14.25" customHeight="1" x14ac:dyDescent="0.3">
      <c r="A77" s="4" t="s">
        <v>11</v>
      </c>
      <c r="B77" s="4">
        <v>6</v>
      </c>
      <c r="C77" s="4">
        <v>9</v>
      </c>
      <c r="D77" s="15" t="str">
        <f t="shared" si="1"/>
        <v>D/6/9</v>
      </c>
      <c r="E77" s="4">
        <v>1281</v>
      </c>
      <c r="F77" s="4">
        <v>1405</v>
      </c>
      <c r="G77" s="4">
        <v>1529</v>
      </c>
      <c r="H77" s="4">
        <v>1653</v>
      </c>
      <c r="I77" s="4">
        <v>1777</v>
      </c>
      <c r="J77" s="4">
        <v>124</v>
      </c>
      <c r="K77" s="10" t="s">
        <v>37</v>
      </c>
      <c r="L77" s="6"/>
    </row>
    <row r="78" spans="1:12" ht="14.25" customHeight="1" x14ac:dyDescent="0.3">
      <c r="A78" s="4" t="s">
        <v>68</v>
      </c>
      <c r="B78" s="4">
        <v>6</v>
      </c>
      <c r="C78" s="4">
        <v>9</v>
      </c>
      <c r="D78" s="15" t="str">
        <f t="shared" si="1"/>
        <v>D1/6/9</v>
      </c>
      <c r="E78" s="4">
        <v>1258</v>
      </c>
      <c r="F78" s="4">
        <v>1430</v>
      </c>
      <c r="G78" s="4">
        <v>1752</v>
      </c>
      <c r="H78" s="4">
        <v>1860</v>
      </c>
      <c r="I78" s="4">
        <v>1968</v>
      </c>
      <c r="J78" s="4">
        <v>108</v>
      </c>
      <c r="K78" s="10" t="s">
        <v>24</v>
      </c>
      <c r="L78" s="6"/>
    </row>
    <row r="79" spans="1:12" ht="14.25" customHeight="1" x14ac:dyDescent="0.3">
      <c r="A79" s="4" t="s">
        <v>11</v>
      </c>
      <c r="B79" s="4">
        <v>6</v>
      </c>
      <c r="C79" s="4">
        <v>10</v>
      </c>
      <c r="D79" s="15" t="str">
        <f t="shared" si="1"/>
        <v>D/6/10</v>
      </c>
      <c r="E79" s="4">
        <v>1522</v>
      </c>
      <c r="F79" s="4">
        <v>1522</v>
      </c>
      <c r="G79" s="4">
        <v>1619</v>
      </c>
      <c r="H79" s="4">
        <v>1729</v>
      </c>
      <c r="I79" s="4">
        <v>1839</v>
      </c>
      <c r="J79" s="4">
        <v>110</v>
      </c>
      <c r="K79" s="10" t="s">
        <v>50</v>
      </c>
      <c r="L79" s="6" t="s">
        <v>51</v>
      </c>
    </row>
    <row r="80" spans="1:12" ht="14.25" customHeight="1" x14ac:dyDescent="0.3">
      <c r="A80" s="4" t="s">
        <v>11</v>
      </c>
      <c r="B80" s="4">
        <v>6</v>
      </c>
      <c r="C80" s="4">
        <v>11</v>
      </c>
      <c r="D80" s="12" t="str">
        <f t="shared" si="1"/>
        <v>D/6/11</v>
      </c>
      <c r="E80" s="4">
        <v>1899</v>
      </c>
      <c r="F80" s="4">
        <v>1899</v>
      </c>
      <c r="G80" s="4">
        <v>1899</v>
      </c>
      <c r="H80" s="4">
        <v>1956</v>
      </c>
      <c r="I80" s="4">
        <v>2026</v>
      </c>
      <c r="J80" s="4">
        <v>70</v>
      </c>
      <c r="K80" s="10" t="s">
        <v>37</v>
      </c>
      <c r="L80" s="6"/>
    </row>
    <row r="81" spans="1:12" ht="14.25" customHeight="1" x14ac:dyDescent="0.3">
      <c r="A81" s="4" t="s">
        <v>4</v>
      </c>
      <c r="B81" s="4" t="s">
        <v>71</v>
      </c>
      <c r="C81" s="4">
        <v>10</v>
      </c>
      <c r="D81" s="12" t="str">
        <f t="shared" si="1"/>
        <v>V/7.2./10</v>
      </c>
      <c r="E81" s="4">
        <v>1637</v>
      </c>
      <c r="F81" s="4">
        <v>1757</v>
      </c>
      <c r="G81" s="4">
        <v>1877</v>
      </c>
      <c r="H81" s="4">
        <v>1997</v>
      </c>
      <c r="I81" s="4">
        <v>2117</v>
      </c>
      <c r="J81" s="4">
        <v>120</v>
      </c>
      <c r="K81" s="10" t="s">
        <v>29</v>
      </c>
      <c r="L81" s="6" t="s">
        <v>60</v>
      </c>
    </row>
    <row r="82" spans="1:12" ht="14.25" customHeight="1" x14ac:dyDescent="0.3">
      <c r="A82" s="4" t="s">
        <v>4</v>
      </c>
      <c r="B82" s="4" t="s">
        <v>70</v>
      </c>
      <c r="C82" s="4">
        <v>11</v>
      </c>
      <c r="D82" s="4" t="str">
        <f t="shared" si="1"/>
        <v>V/7.1./11</v>
      </c>
      <c r="E82" s="4">
        <v>2340</v>
      </c>
      <c r="F82" s="4">
        <v>2440</v>
      </c>
      <c r="G82" s="4">
        <v>2540</v>
      </c>
      <c r="H82" s="4">
        <v>2640</v>
      </c>
      <c r="I82" s="4">
        <v>2740</v>
      </c>
      <c r="J82" s="4">
        <v>100</v>
      </c>
      <c r="K82" s="10" t="s">
        <v>29</v>
      </c>
      <c r="L82" s="6" t="s">
        <v>65</v>
      </c>
    </row>
    <row r="83" spans="1:12" ht="14.25" customHeight="1" x14ac:dyDescent="0.3">
      <c r="A83" s="4" t="s">
        <v>4</v>
      </c>
      <c r="B83" s="11" t="s">
        <v>71</v>
      </c>
      <c r="C83" s="4">
        <v>11</v>
      </c>
      <c r="D83" s="4" t="str">
        <f t="shared" si="1"/>
        <v>V/7.2./11</v>
      </c>
      <c r="E83" s="4">
        <v>2067</v>
      </c>
      <c r="F83" s="4">
        <v>2127</v>
      </c>
      <c r="G83" s="4">
        <v>2187</v>
      </c>
      <c r="H83" s="4">
        <v>2247</v>
      </c>
      <c r="I83" s="4">
        <v>2307</v>
      </c>
      <c r="J83" s="4">
        <v>60</v>
      </c>
      <c r="K83" s="10" t="s">
        <v>29</v>
      </c>
      <c r="L83" s="6" t="s">
        <v>64</v>
      </c>
    </row>
    <row r="84" spans="1:12" ht="14.25" customHeight="1" x14ac:dyDescent="0.3">
      <c r="A84" s="4" t="s">
        <v>36</v>
      </c>
      <c r="B84" s="4" t="s">
        <v>71</v>
      </c>
      <c r="C84" s="4">
        <v>11</v>
      </c>
      <c r="D84" s="4" t="str">
        <f t="shared" si="1"/>
        <v>VV/7.2./11</v>
      </c>
      <c r="E84" s="4">
        <v>2036</v>
      </c>
      <c r="F84" s="4">
        <v>2076</v>
      </c>
      <c r="G84" s="4">
        <v>2116</v>
      </c>
      <c r="H84" s="4">
        <v>2156</v>
      </c>
      <c r="I84" s="4">
        <v>2196</v>
      </c>
      <c r="J84" s="4">
        <v>40</v>
      </c>
      <c r="K84" s="10" t="s">
        <v>29</v>
      </c>
      <c r="L84" s="6" t="s">
        <v>62</v>
      </c>
    </row>
    <row r="85" spans="1:12" ht="14.25" customHeight="1" x14ac:dyDescent="0.3">
      <c r="A85" s="4" t="s">
        <v>36</v>
      </c>
      <c r="B85" s="11" t="s">
        <v>73</v>
      </c>
      <c r="C85" s="4">
        <v>11</v>
      </c>
      <c r="D85" s="4" t="str">
        <f t="shared" si="1"/>
        <v>VV/7.3./11</v>
      </c>
      <c r="E85" s="4">
        <v>2185</v>
      </c>
      <c r="F85" s="4">
        <v>2372</v>
      </c>
      <c r="G85" s="4">
        <v>2559</v>
      </c>
      <c r="H85" s="4">
        <v>2746</v>
      </c>
      <c r="I85" s="4">
        <v>2933</v>
      </c>
      <c r="J85" s="4">
        <v>187</v>
      </c>
      <c r="K85" s="10" t="s">
        <v>29</v>
      </c>
      <c r="L85" s="6" t="s">
        <v>63</v>
      </c>
    </row>
    <row r="86" spans="1:12" ht="14.25" customHeight="1" x14ac:dyDescent="0.3">
      <c r="A86" s="4" t="s">
        <v>4</v>
      </c>
      <c r="B86" s="11" t="s">
        <v>70</v>
      </c>
      <c r="C86" s="4">
        <v>12</v>
      </c>
      <c r="D86" s="4" t="str">
        <f>CONCATENATE(A86,"/",B86,"/",C86)</f>
        <v>V/7.1./12</v>
      </c>
      <c r="E86" s="4">
        <v>2564</v>
      </c>
      <c r="F86" s="4">
        <v>2714</v>
      </c>
      <c r="G86" s="4">
        <v>2864</v>
      </c>
      <c r="H86" s="4">
        <v>3014</v>
      </c>
      <c r="I86" s="4">
        <v>3164</v>
      </c>
      <c r="J86" s="4">
        <v>150</v>
      </c>
      <c r="K86" s="10" t="s">
        <v>29</v>
      </c>
      <c r="L86" s="6" t="s">
        <v>66</v>
      </c>
    </row>
    <row r="87" spans="1:12" ht="14.25" customHeight="1" x14ac:dyDescent="0.3">
      <c r="A87" s="4" t="s">
        <v>4</v>
      </c>
      <c r="B87" s="11" t="s">
        <v>73</v>
      </c>
      <c r="C87" s="4">
        <v>12</v>
      </c>
      <c r="D87" s="4" t="str">
        <f t="shared" si="1"/>
        <v>V/7.3./12</v>
      </c>
      <c r="E87" s="4">
        <v>2463</v>
      </c>
      <c r="F87" s="4">
        <v>2703</v>
      </c>
      <c r="G87" s="4">
        <v>2943</v>
      </c>
      <c r="H87" s="4">
        <v>3183</v>
      </c>
      <c r="I87" s="4">
        <v>3423</v>
      </c>
      <c r="J87" s="4">
        <v>240</v>
      </c>
      <c r="K87" s="10" t="s">
        <v>29</v>
      </c>
      <c r="L87" s="6" t="s">
        <v>41</v>
      </c>
    </row>
    <row r="88" spans="1:12" ht="14.25" customHeight="1" x14ac:dyDescent="0.3">
      <c r="A88" s="4" t="s">
        <v>36</v>
      </c>
      <c r="B88" s="11" t="s">
        <v>70</v>
      </c>
      <c r="C88" s="4">
        <v>13</v>
      </c>
      <c r="D88" s="4" t="str">
        <f t="shared" si="1"/>
        <v>VV/7.1./13</v>
      </c>
      <c r="E88" s="4">
        <v>3110</v>
      </c>
      <c r="F88" s="4">
        <v>3210</v>
      </c>
      <c r="G88" s="4">
        <v>3310</v>
      </c>
      <c r="H88" s="4">
        <v>3410</v>
      </c>
      <c r="I88" s="4">
        <v>3510</v>
      </c>
      <c r="J88" s="4">
        <v>100</v>
      </c>
      <c r="K88" s="10" t="s">
        <v>29</v>
      </c>
      <c r="L88" s="6" t="s">
        <v>67</v>
      </c>
    </row>
    <row r="89" spans="1:12" ht="14.25" customHeight="1" x14ac:dyDescent="0.3">
      <c r="A89" s="4" t="s">
        <v>11</v>
      </c>
      <c r="B89" s="4" t="s">
        <v>70</v>
      </c>
      <c r="C89" s="4">
        <v>8</v>
      </c>
      <c r="D89" s="4" t="str">
        <f t="shared" si="1"/>
        <v>D/7.1./8</v>
      </c>
      <c r="E89" s="4">
        <v>1075</v>
      </c>
      <c r="F89" s="4">
        <v>1170</v>
      </c>
      <c r="G89" s="4">
        <v>1328</v>
      </c>
      <c r="H89" s="4">
        <v>1428</v>
      </c>
      <c r="I89" s="4">
        <v>1528</v>
      </c>
      <c r="J89" s="4">
        <v>100</v>
      </c>
      <c r="K89" s="10" t="s">
        <v>29</v>
      </c>
      <c r="L89" s="6" t="s">
        <v>52</v>
      </c>
    </row>
    <row r="90" spans="1:12" ht="14.25" customHeight="1" x14ac:dyDescent="0.3">
      <c r="A90" s="4" t="s">
        <v>11</v>
      </c>
      <c r="B90" s="11" t="s">
        <v>71</v>
      </c>
      <c r="C90" s="4">
        <v>8</v>
      </c>
      <c r="D90" s="4" t="str">
        <f t="shared" si="1"/>
        <v>D/7.2./8</v>
      </c>
      <c r="E90" s="4">
        <v>1068</v>
      </c>
      <c r="F90" s="4">
        <v>1163</v>
      </c>
      <c r="G90" s="4">
        <v>1271</v>
      </c>
      <c r="H90" s="4">
        <v>1366</v>
      </c>
      <c r="I90" s="4">
        <v>1461</v>
      </c>
      <c r="J90" s="4">
        <v>95</v>
      </c>
      <c r="K90" s="10" t="s">
        <v>29</v>
      </c>
      <c r="L90" s="6" t="s">
        <v>53</v>
      </c>
    </row>
    <row r="91" spans="1:12" ht="14.25" customHeight="1" x14ac:dyDescent="0.3">
      <c r="A91" s="4" t="s">
        <v>11</v>
      </c>
      <c r="B91" s="4" t="s">
        <v>70</v>
      </c>
      <c r="C91" s="4">
        <v>9</v>
      </c>
      <c r="D91" s="4" t="str">
        <f t="shared" si="1"/>
        <v>D/7.1./9</v>
      </c>
      <c r="E91" s="4">
        <v>1581</v>
      </c>
      <c r="F91" s="4">
        <v>1681</v>
      </c>
      <c r="G91" s="4">
        <v>1781</v>
      </c>
      <c r="H91" s="4">
        <v>1881</v>
      </c>
      <c r="I91" s="4">
        <v>1981</v>
      </c>
      <c r="J91" s="4">
        <v>100</v>
      </c>
      <c r="K91" s="10" t="s">
        <v>29</v>
      </c>
      <c r="L91" s="6" t="s">
        <v>54</v>
      </c>
    </row>
    <row r="92" spans="1:12" ht="14.25" customHeight="1" x14ac:dyDescent="0.3">
      <c r="A92" s="4" t="s">
        <v>11</v>
      </c>
      <c r="B92" s="11" t="s">
        <v>72</v>
      </c>
      <c r="C92" s="4">
        <v>9</v>
      </c>
      <c r="D92" s="4" t="str">
        <f t="shared" si="1"/>
        <v>D/7.4./9</v>
      </c>
      <c r="E92" s="4">
        <v>1590</v>
      </c>
      <c r="F92" s="4">
        <v>1690</v>
      </c>
      <c r="G92" s="4">
        <v>1790</v>
      </c>
      <c r="H92" s="4">
        <v>1976</v>
      </c>
      <c r="I92" s="4">
        <v>1990</v>
      </c>
      <c r="J92" s="4">
        <v>100</v>
      </c>
      <c r="K92" s="10" t="s">
        <v>29</v>
      </c>
      <c r="L92" s="6" t="s">
        <v>55</v>
      </c>
    </row>
    <row r="93" spans="1:12" ht="14.25" customHeight="1" x14ac:dyDescent="0.3">
      <c r="A93" s="4" t="s">
        <v>68</v>
      </c>
      <c r="B93" s="11" t="s">
        <v>72</v>
      </c>
      <c r="C93" s="4">
        <v>9</v>
      </c>
      <c r="D93" s="4" t="str">
        <f t="shared" si="1"/>
        <v>D1/7.4./9</v>
      </c>
      <c r="E93" s="4">
        <v>1258</v>
      </c>
      <c r="F93" s="4">
        <v>1258</v>
      </c>
      <c r="G93" s="4">
        <v>1449</v>
      </c>
      <c r="H93" s="4">
        <v>1521</v>
      </c>
      <c r="I93" s="4">
        <v>1613</v>
      </c>
      <c r="J93" s="4">
        <v>72</v>
      </c>
      <c r="K93" s="10" t="s">
        <v>29</v>
      </c>
      <c r="L93" s="6" t="s">
        <v>74</v>
      </c>
    </row>
    <row r="94" spans="1:12" ht="14.25" customHeight="1" x14ac:dyDescent="0.3">
      <c r="A94" s="4" t="s">
        <v>11</v>
      </c>
      <c r="B94" s="11" t="s">
        <v>71</v>
      </c>
      <c r="C94" s="4">
        <v>9</v>
      </c>
      <c r="D94" s="4" t="str">
        <f t="shared" si="1"/>
        <v>D/7.2./9</v>
      </c>
      <c r="E94" s="4">
        <v>1272</v>
      </c>
      <c r="F94" s="4">
        <v>1367</v>
      </c>
      <c r="G94" s="4">
        <v>1461</v>
      </c>
      <c r="H94" s="4">
        <v>1556</v>
      </c>
      <c r="I94" s="4">
        <v>1651</v>
      </c>
      <c r="J94" s="4">
        <v>95</v>
      </c>
      <c r="K94" s="10" t="s">
        <v>29</v>
      </c>
      <c r="L94" s="6" t="s">
        <v>56</v>
      </c>
    </row>
    <row r="95" spans="1:12" ht="14.25" customHeight="1" x14ac:dyDescent="0.3">
      <c r="A95" s="4" t="s">
        <v>11</v>
      </c>
      <c r="B95" s="11" t="s">
        <v>73</v>
      </c>
      <c r="C95" s="4">
        <v>9</v>
      </c>
      <c r="D95" s="4" t="str">
        <f t="shared" si="1"/>
        <v>D/7.3./9</v>
      </c>
      <c r="E95" s="4">
        <v>1413</v>
      </c>
      <c r="F95" s="4">
        <v>1537</v>
      </c>
      <c r="G95" s="4">
        <v>1661</v>
      </c>
      <c r="H95" s="4">
        <v>1785</v>
      </c>
      <c r="I95" s="4">
        <v>1909</v>
      </c>
      <c r="J95" s="4">
        <v>124</v>
      </c>
      <c r="K95" s="10" t="s">
        <v>29</v>
      </c>
      <c r="L95" s="6" t="s">
        <v>57</v>
      </c>
    </row>
    <row r="96" spans="1:12" ht="14.25" customHeight="1" x14ac:dyDescent="0.3">
      <c r="A96" s="4" t="s">
        <v>11</v>
      </c>
      <c r="B96" s="4" t="s">
        <v>70</v>
      </c>
      <c r="C96" s="4">
        <v>10</v>
      </c>
      <c r="D96" s="4" t="str">
        <f t="shared" si="1"/>
        <v>D/7.1./10</v>
      </c>
      <c r="E96" s="4">
        <v>1754</v>
      </c>
      <c r="F96" s="4">
        <v>1914</v>
      </c>
      <c r="G96" s="4">
        <v>2074</v>
      </c>
      <c r="H96" s="4">
        <v>2234</v>
      </c>
      <c r="I96" s="4">
        <v>2394</v>
      </c>
      <c r="J96" s="4">
        <v>160</v>
      </c>
      <c r="K96" s="10" t="s">
        <v>29</v>
      </c>
      <c r="L96" s="6" t="s">
        <v>58</v>
      </c>
    </row>
    <row r="97" spans="1:12" ht="14.25" customHeight="1" x14ac:dyDescent="0.3">
      <c r="A97" s="4" t="s">
        <v>11</v>
      </c>
      <c r="B97" s="11" t="s">
        <v>71</v>
      </c>
      <c r="C97" s="4">
        <v>10</v>
      </c>
      <c r="D97" s="4" t="str">
        <f t="shared" si="1"/>
        <v>D/7.2./10</v>
      </c>
      <c r="E97" s="4">
        <v>1675</v>
      </c>
      <c r="F97" s="4">
        <v>1835</v>
      </c>
      <c r="G97" s="4">
        <v>1995</v>
      </c>
      <c r="H97" s="4">
        <v>2155</v>
      </c>
      <c r="I97" s="4">
        <v>2315</v>
      </c>
      <c r="J97" s="4">
        <v>160</v>
      </c>
      <c r="K97" s="10" t="s">
        <v>29</v>
      </c>
      <c r="L97" s="6" t="s">
        <v>59</v>
      </c>
    </row>
    <row r="98" spans="1:12" ht="14.25" customHeight="1" x14ac:dyDescent="0.3">
      <c r="A98" s="4" t="s">
        <v>11</v>
      </c>
      <c r="B98" s="4" t="s">
        <v>73</v>
      </c>
      <c r="C98" s="4">
        <v>11</v>
      </c>
      <c r="D98" s="4" t="str">
        <f t="shared" si="1"/>
        <v>D/7.3./11</v>
      </c>
      <c r="E98" s="4">
        <v>1988</v>
      </c>
      <c r="F98" s="4">
        <v>2175</v>
      </c>
      <c r="G98" s="4">
        <v>2362</v>
      </c>
      <c r="H98" s="4">
        <v>2640</v>
      </c>
      <c r="I98" s="4">
        <v>2736</v>
      </c>
      <c r="J98" s="4">
        <v>187</v>
      </c>
      <c r="K98" s="10" t="s">
        <v>29</v>
      </c>
      <c r="L98" s="6" t="s">
        <v>61</v>
      </c>
    </row>
    <row r="99" spans="1:12" ht="14.25" customHeight="1" x14ac:dyDescent="0.3">
      <c r="A99" s="4" t="s">
        <v>11</v>
      </c>
      <c r="B99" s="4">
        <v>8</v>
      </c>
      <c r="C99" s="4">
        <v>10</v>
      </c>
      <c r="D99" s="4" t="str">
        <f t="shared" si="1"/>
        <v>D/8/10</v>
      </c>
      <c r="E99" s="4">
        <v>1755</v>
      </c>
      <c r="F99" s="4">
        <v>1855</v>
      </c>
      <c r="G99" s="4">
        <v>1955</v>
      </c>
      <c r="H99" s="4">
        <v>2055</v>
      </c>
      <c r="I99" s="4">
        <v>2155</v>
      </c>
      <c r="J99" s="4">
        <v>100</v>
      </c>
      <c r="K99" s="10" t="s">
        <v>82</v>
      </c>
      <c r="L99" s="6"/>
    </row>
    <row r="100" spans="1:12" ht="14.25" customHeight="1" x14ac:dyDescent="0.3">
      <c r="A100" s="4" t="s">
        <v>11</v>
      </c>
      <c r="B100" s="4">
        <v>8</v>
      </c>
      <c r="C100" s="4">
        <v>11</v>
      </c>
      <c r="D100" s="4" t="str">
        <f t="shared" si="1"/>
        <v>D/8/11</v>
      </c>
      <c r="E100" s="4">
        <v>1899</v>
      </c>
      <c r="F100" s="4">
        <v>1905</v>
      </c>
      <c r="G100" s="4">
        <v>2005</v>
      </c>
      <c r="H100" s="4">
        <v>2105</v>
      </c>
      <c r="I100" s="4">
        <v>2205</v>
      </c>
      <c r="J100" s="4">
        <v>100</v>
      </c>
      <c r="K100" s="10" t="s">
        <v>82</v>
      </c>
      <c r="L100" s="6"/>
    </row>
    <row r="101" spans="1:12" ht="14.25" customHeight="1" x14ac:dyDescent="0.3">
      <c r="A101" s="4" t="s">
        <v>4</v>
      </c>
      <c r="B101" s="4">
        <v>8</v>
      </c>
      <c r="C101" s="4">
        <v>11</v>
      </c>
      <c r="D101" s="4" t="str">
        <f t="shared" si="1"/>
        <v>V/8/11</v>
      </c>
      <c r="E101" s="4">
        <v>1987</v>
      </c>
      <c r="F101" s="4">
        <v>2087</v>
      </c>
      <c r="G101" s="4">
        <v>2187</v>
      </c>
      <c r="H101" s="4">
        <v>2287</v>
      </c>
      <c r="I101" s="4">
        <v>2387</v>
      </c>
      <c r="J101" s="4">
        <v>100</v>
      </c>
      <c r="K101" s="10" t="s">
        <v>82</v>
      </c>
      <c r="L101" s="6"/>
    </row>
  </sheetData>
  <autoFilter ref="A1:M101" xr:uid="{3A877038-1F0F-41CF-B235-462A21D6CB27}"/>
  <phoneticPr fontId="56"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06017ECF78D3DE41A39AB1E60C0FD451" ma:contentTypeVersion="2" ma:contentTypeDescription="Izveidot jaunu dokumentu." ma:contentTypeScope="" ma:versionID="76c1c05d23da846b6dbd0acd010e4f02">
  <xsd:schema xmlns:xsd="http://www.w3.org/2001/XMLSchema" xmlns:xs="http://www.w3.org/2001/XMLSchema" xmlns:p="http://schemas.microsoft.com/office/2006/metadata/properties" targetNamespace="http://schemas.microsoft.com/office/2006/metadata/properties" ma:root="true" ma:fieldsID="11724a61c00f74199a8bde9019bf745b">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EC942E8-41BB-4260-B31C-8FA96DF42953}">
  <ds:schemaRefs>
    <ds:schemaRef ds:uri="http://purl.org/dc/elements/1.1/"/>
    <ds:schemaRef ds:uri="http://www.w3.org/XML/1998/namespace"/>
    <ds:schemaRef ds:uri="http://purl.org/dc/terms/"/>
    <ds:schemaRef ds:uri="http://purl.org/dc/dcmitype/"/>
    <ds:schemaRef ds:uri="http://schemas.microsoft.com/office/infopath/2007/PartnerControls"/>
    <ds:schemaRef ds:uri="http://schemas.microsoft.com/office/2006/documentManagement/types"/>
    <ds:schemaRef ds:uri="http://schemas.microsoft.com/office/2006/metadata/properties"/>
    <ds:schemaRef ds:uri="http://schemas.openxmlformats.org/package/2006/metadata/core-properties"/>
  </ds:schemaRefs>
</ds:datastoreItem>
</file>

<file path=customXml/itemProps2.xml><?xml version="1.0" encoding="utf-8"?>
<ds:datastoreItem xmlns:ds="http://schemas.openxmlformats.org/officeDocument/2006/customXml" ds:itemID="{EF4571A5-BCF6-4267-9784-5702196B2F87}">
  <ds:schemaRefs>
    <ds:schemaRef ds:uri="http://schemas.microsoft.com/sharepoint/v3/contenttype/forms"/>
  </ds:schemaRefs>
</ds:datastoreItem>
</file>

<file path=customXml/itemProps3.xml><?xml version="1.0" encoding="utf-8"?>
<ds:datastoreItem xmlns:ds="http://schemas.openxmlformats.org/officeDocument/2006/customXml" ds:itemID="{DF64FCA0-1ED4-40F6-919E-7C75FDC4B1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NMPP</vt:lpstr>
      <vt:lpstr>Skala_ar_01012025</vt:lpstr>
      <vt:lpstr>NMPP!Print_Titles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Nataļja Makarova</dc:creator>
  <cp:keywords/>
  <dc:description/>
  <cp:lastModifiedBy>Anna Senatova</cp:lastModifiedBy>
  <cp:lastPrinted>2025-04-02T10:30:36Z</cp:lastPrinted>
  <dcterms:created xsi:type="dcterms:W3CDTF">2017-03-15T09:02:32Z</dcterms:created>
  <dcterms:modified xsi:type="dcterms:W3CDTF">2025-08-08T07:05:35Z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0x01010006017ECF78D3DE41A39AB1E60C0FD451</vt:lpwstr>
  </property>
</Properties>
</file>