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ISE.TROKSA\Desktop\Sadales noteikumu projektus\"/>
    </mc:Choice>
  </mc:AlternateContent>
  <xr:revisionPtr revIDLastSave="0" documentId="8_{1695891E-71CD-491A-A73B-1A8973071C38}" xr6:coauthVersionLast="47" xr6:coauthVersionMax="47" xr10:uidLastSave="{00000000-0000-0000-0000-000000000000}"/>
  <bookViews>
    <workbookView xWindow="-110" yWindow="-110" windowWidth="25820" windowHeight="13900" xr2:uid="{8AFF0743-A10C-49E0-89B2-D97C4397F73B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6" i="2" l="1"/>
  <c r="C46" i="2"/>
  <c r="G4" i="2"/>
  <c r="F46" i="2"/>
  <c r="E46" i="2"/>
  <c r="D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6" i="2" l="1"/>
</calcChain>
</file>

<file path=xl/sharedStrings.xml><?xml version="1.0" encoding="utf-8"?>
<sst xmlns="http://schemas.openxmlformats.org/spreadsheetml/2006/main" count="51" uniqueCount="51">
  <si>
    <t>Rīga</t>
  </si>
  <si>
    <t>Preiļu novads</t>
  </si>
  <si>
    <t>Pašvaldība</t>
  </si>
  <si>
    <t>Aizkraukles novads</t>
  </si>
  <si>
    <t>Dienvidkurzemes novads</t>
  </si>
  <si>
    <t>Jelgavas novads</t>
  </si>
  <si>
    <t>Jēkabpils novads</t>
  </si>
  <si>
    <t>Alūksnes novads</t>
  </si>
  <si>
    <t>Siguldas novads</t>
  </si>
  <si>
    <t>Limbažu novads</t>
  </si>
  <si>
    <t>Kuldīgas novads</t>
  </si>
  <si>
    <t>Cēsu novads</t>
  </si>
  <si>
    <t>Madonas novads</t>
  </si>
  <si>
    <t>Dobeles novads</t>
  </si>
  <si>
    <t>Augšdaugavas novads</t>
  </si>
  <si>
    <t>Rēzekne</t>
  </si>
  <si>
    <t>Ādažu novads</t>
  </si>
  <si>
    <t>Mārupes novads</t>
  </si>
  <si>
    <t>Ķekavas novads</t>
  </si>
  <si>
    <t>Balvu novads</t>
  </si>
  <si>
    <t>Bauskas novads</t>
  </si>
  <si>
    <t>Ropažu novads</t>
  </si>
  <si>
    <t>Ogres novads</t>
  </si>
  <si>
    <t>Saldus novads</t>
  </si>
  <si>
    <t>Smiltenes novads</t>
  </si>
  <si>
    <t>Valmieras novads</t>
  </si>
  <si>
    <t>Tukuma novads</t>
  </si>
  <si>
    <t>Ludzas novads</t>
  </si>
  <si>
    <t>Krāslavas novads</t>
  </si>
  <si>
    <t>Daugavpils</t>
  </si>
  <si>
    <t>Rēzeknes novads</t>
  </si>
  <si>
    <t>Talsu novads</t>
  </si>
  <si>
    <t>Valkas novads</t>
  </si>
  <si>
    <t>Gulbenes novads</t>
  </si>
  <si>
    <t>Līvānu novads</t>
  </si>
  <si>
    <t>Jelgava</t>
  </si>
  <si>
    <t>Jūrmala</t>
  </si>
  <si>
    <t>Liepāja</t>
  </si>
  <si>
    <t>Olaines novads</t>
  </si>
  <si>
    <t>Ventspils novads</t>
  </si>
  <si>
    <t>Salaspils novads</t>
  </si>
  <si>
    <t>Saulkrastu novads</t>
  </si>
  <si>
    <t>Ventspils</t>
  </si>
  <si>
    <t>Kopā</t>
  </si>
  <si>
    <t>Modeļa kopējais finansējums</t>
  </si>
  <si>
    <t>Modeļa valsts finansējums</t>
  </si>
  <si>
    <t>Izmaiņa</t>
  </si>
  <si>
    <t>Piešķīrums (uz gadu)</t>
  </si>
  <si>
    <t>Izglītības iestāžu skaits</t>
  </si>
  <si>
    <t>Skolēnu skaits</t>
  </si>
  <si>
    <t>Finansēšanas modeļa rezultāti uz 2026. gada 26. janvāri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</si>
</sst>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3" fontId="2" fillId="0" borderId="3" xfId="1" applyNumberFormat="1" applyFont="1" applyBorder="1"/>
    <xf numFmtId="3" fontId="1" fillId="2" borderId="1" xfId="1" applyNumberFormat="1" applyFont="1" applyFill="1" applyBorder="1" applyAlignment="1">
      <alignment horizontal="center" vertical="center" wrapText="1"/>
    </xf>
    <xf numFmtId="3" fontId="1" fillId="2" borderId="5" xfId="1" applyNumberFormat="1" applyFont="1" applyFill="1" applyBorder="1" applyAlignment="1">
      <alignment horizontal="center" vertical="center" wrapText="1"/>
    </xf>
    <xf numFmtId="3" fontId="1" fillId="2" borderId="6" xfId="1" applyNumberFormat="1" applyFont="1" applyFill="1" applyBorder="1" applyAlignment="1">
      <alignment horizontal="center" vertical="center" wrapText="1"/>
    </xf>
    <xf numFmtId="3" fontId="2" fillId="0" borderId="7" xfId="1" applyNumberFormat="1" applyFont="1" applyBorder="1"/>
    <xf numFmtId="3" fontId="2" fillId="0" borderId="8" xfId="1" applyNumberFormat="1" applyFont="1" applyBorder="1"/>
    <xf numFmtId="3" fontId="2" fillId="0" borderId="9" xfId="1" applyNumberFormat="1" applyFont="1" applyBorder="1"/>
    <xf numFmtId="3" fontId="2" fillId="0" borderId="10" xfId="1" applyNumberFormat="1" applyFont="1" applyBorder="1"/>
    <xf numFmtId="3" fontId="2" fillId="0" borderId="11" xfId="1" applyNumberFormat="1" applyFont="1" applyBorder="1"/>
    <xf numFmtId="3" fontId="2" fillId="0" borderId="12" xfId="1" applyNumberFormat="1" applyFont="1" applyBorder="1"/>
    <xf numFmtId="3" fontId="2" fillId="0" borderId="4" xfId="1" applyNumberFormat="1" applyFont="1" applyBorder="1"/>
    <xf numFmtId="3" fontId="1" fillId="2" borderId="1" xfId="1" applyNumberFormat="1" applyFont="1" applyFill="1" applyBorder="1"/>
    <xf numFmtId="3" fontId="1" fillId="2" borderId="5" xfId="1" applyNumberFormat="1" applyFont="1" applyFill="1" applyBorder="1"/>
    <xf numFmtId="3" fontId="1" fillId="2" borderId="6" xfId="1" applyNumberFormat="1" applyFont="1" applyFill="1" applyBorder="1"/>
    <xf numFmtId="3" fontId="1" fillId="2" borderId="2" xfId="1" applyNumberFormat="1" applyFont="1" applyFill="1" applyBorder="1" applyAlignment="1">
      <alignment horizontal="center" vertical="center" wrapText="1"/>
    </xf>
    <xf numFmtId="3" fontId="2" fillId="0" borderId="13" xfId="1" applyNumberFormat="1" applyFont="1" applyBorder="1"/>
    <xf numFmtId="3" fontId="2" fillId="0" borderId="14" xfId="1" applyNumberFormat="1" applyFont="1" applyBorder="1"/>
    <xf numFmtId="3" fontId="2" fillId="0" borderId="15" xfId="1" applyNumberFormat="1" applyFont="1" applyBorder="1"/>
    <xf numFmtId="3" fontId="1" fillId="2" borderId="2" xfId="1" applyNumberFormat="1" applyFont="1" applyFill="1" applyBorder="1"/>
    <xf numFmtId="1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E411E-A282-4354-989F-F1DD284155E0}">
  <dimension ref="A1:I46"/>
  <sheetViews>
    <sheetView tabSelected="1" zoomScaleNormal="100" workbookViewId="0">
      <selection activeCell="G9" sqref="G9"/>
    </sheetView>
  </sheetViews>
  <sheetFormatPr defaultColWidth="9.1796875" defaultRowHeight="12.65" customHeight="1" x14ac:dyDescent="0.25"/>
  <cols>
    <col min="1" max="1" width="24.7265625" style="2" customWidth="1"/>
    <col min="2" max="7" width="12.7265625" style="2" customWidth="1"/>
    <col min="8" max="16384" width="9.1796875" style="2"/>
  </cols>
  <sheetData>
    <row r="1" spans="1:9" ht="12.65" customHeight="1" x14ac:dyDescent="0.3">
      <c r="A1" s="1" t="s">
        <v>50</v>
      </c>
    </row>
    <row r="2" spans="1:9" ht="12.65" customHeight="1" x14ac:dyDescent="0.3">
      <c r="B2" s="1"/>
      <c r="C2" s="1"/>
    </row>
    <row r="3" spans="1:9" ht="45" customHeight="1" x14ac:dyDescent="0.25">
      <c r="A3" s="4" t="s">
        <v>2</v>
      </c>
      <c r="B3" s="17" t="s">
        <v>49</v>
      </c>
      <c r="C3" s="17" t="s">
        <v>48</v>
      </c>
      <c r="D3" s="5" t="s">
        <v>47</v>
      </c>
      <c r="E3" s="5" t="s">
        <v>44</v>
      </c>
      <c r="F3" s="5" t="s">
        <v>45</v>
      </c>
      <c r="G3" s="6" t="s">
        <v>46</v>
      </c>
    </row>
    <row r="4" spans="1:9" ht="12.65" customHeight="1" x14ac:dyDescent="0.25">
      <c r="A4" s="7" t="s">
        <v>0</v>
      </c>
      <c r="B4" s="18">
        <v>64754</v>
      </c>
      <c r="C4" s="18">
        <v>87</v>
      </c>
      <c r="D4" s="8">
        <v>130030611</v>
      </c>
      <c r="E4" s="8">
        <v>161104925.28999999</v>
      </c>
      <c r="F4" s="8">
        <v>159833677.27000001</v>
      </c>
      <c r="G4" s="9">
        <f>F4-D4</f>
        <v>29803066.270000011</v>
      </c>
      <c r="I4" s="22"/>
    </row>
    <row r="5" spans="1:9" ht="12.65" customHeight="1" x14ac:dyDescent="0.25">
      <c r="A5" s="10" t="s">
        <v>29</v>
      </c>
      <c r="B5" s="19">
        <v>8742</v>
      </c>
      <c r="C5" s="19">
        <v>10</v>
      </c>
      <c r="D5" s="3">
        <v>18010557</v>
      </c>
      <c r="E5" s="3">
        <v>22162774.73</v>
      </c>
      <c r="F5" s="3">
        <v>22063955.759999998</v>
      </c>
      <c r="G5" s="11">
        <f>F5-D5</f>
        <v>4053398.7599999979</v>
      </c>
      <c r="I5" s="22"/>
    </row>
    <row r="6" spans="1:9" ht="12.65" customHeight="1" x14ac:dyDescent="0.25">
      <c r="A6" s="10" t="s">
        <v>35</v>
      </c>
      <c r="B6" s="19">
        <v>7286</v>
      </c>
      <c r="C6" s="19">
        <v>10</v>
      </c>
      <c r="D6" s="3">
        <v>15364317.15</v>
      </c>
      <c r="E6" s="3">
        <v>17885701.91</v>
      </c>
      <c r="F6" s="3">
        <v>17848200.030000001</v>
      </c>
      <c r="G6" s="11">
        <f t="shared" ref="G6:G45" si="0">F6-D6</f>
        <v>2483882.8800000008</v>
      </c>
      <c r="I6" s="22"/>
    </row>
    <row r="7" spans="1:9" ht="12.65" customHeight="1" x14ac:dyDescent="0.25">
      <c r="A7" s="10" t="s">
        <v>36</v>
      </c>
      <c r="B7" s="19">
        <v>4479</v>
      </c>
      <c r="C7" s="19">
        <v>8</v>
      </c>
      <c r="D7" s="3">
        <v>9511287</v>
      </c>
      <c r="E7" s="3">
        <v>11980982.390000001</v>
      </c>
      <c r="F7" s="3">
        <v>11980982.43</v>
      </c>
      <c r="G7" s="11">
        <f t="shared" si="0"/>
        <v>2469695.4299999997</v>
      </c>
      <c r="I7" s="22"/>
    </row>
    <row r="8" spans="1:9" ht="12.65" customHeight="1" x14ac:dyDescent="0.25">
      <c r="A8" s="10" t="s">
        <v>37</v>
      </c>
      <c r="B8" s="19">
        <v>7734</v>
      </c>
      <c r="C8" s="19">
        <v>10</v>
      </c>
      <c r="D8" s="3">
        <v>16060755</v>
      </c>
      <c r="E8" s="3">
        <v>18741659.41</v>
      </c>
      <c r="F8" s="3">
        <v>18674099.039999999</v>
      </c>
      <c r="G8" s="11">
        <f t="shared" si="0"/>
        <v>2613344.0399999991</v>
      </c>
      <c r="I8" s="22"/>
    </row>
    <row r="9" spans="1:9" ht="12.65" customHeight="1" x14ac:dyDescent="0.25">
      <c r="A9" s="10" t="s">
        <v>15</v>
      </c>
      <c r="B9" s="19">
        <v>3503</v>
      </c>
      <c r="C9" s="19">
        <v>7</v>
      </c>
      <c r="D9" s="3">
        <v>7460424</v>
      </c>
      <c r="E9" s="3">
        <v>9238631.4399999995</v>
      </c>
      <c r="F9" s="3">
        <v>9224527.9800000004</v>
      </c>
      <c r="G9" s="11">
        <f t="shared" si="0"/>
        <v>1764103.9800000004</v>
      </c>
      <c r="I9" s="22"/>
    </row>
    <row r="10" spans="1:9" ht="12.65" customHeight="1" x14ac:dyDescent="0.25">
      <c r="A10" s="10" t="s">
        <v>42</v>
      </c>
      <c r="B10" s="19">
        <v>3877</v>
      </c>
      <c r="C10" s="19">
        <v>8</v>
      </c>
      <c r="D10" s="3">
        <v>9058308</v>
      </c>
      <c r="E10" s="3">
        <v>10746224.73</v>
      </c>
      <c r="F10" s="3">
        <v>10732121.550000001</v>
      </c>
      <c r="G10" s="11">
        <f t="shared" si="0"/>
        <v>1673813.5500000007</v>
      </c>
      <c r="I10" s="22"/>
    </row>
    <row r="11" spans="1:9" ht="12.65" customHeight="1" x14ac:dyDescent="0.25">
      <c r="A11" s="10" t="s">
        <v>3</v>
      </c>
      <c r="B11" s="19">
        <v>2721</v>
      </c>
      <c r="C11" s="19">
        <v>10</v>
      </c>
      <c r="D11" s="3">
        <v>7762287</v>
      </c>
      <c r="E11" s="3">
        <v>8416792.4199999999</v>
      </c>
      <c r="F11" s="3">
        <v>8309890.5000000009</v>
      </c>
      <c r="G11" s="11">
        <f t="shared" si="0"/>
        <v>547603.50000000093</v>
      </c>
      <c r="I11" s="22"/>
    </row>
    <row r="12" spans="1:9" ht="12.65" customHeight="1" x14ac:dyDescent="0.25">
      <c r="A12" s="10" t="s">
        <v>7</v>
      </c>
      <c r="B12" s="19">
        <v>1219</v>
      </c>
      <c r="C12" s="19">
        <v>3</v>
      </c>
      <c r="D12" s="3">
        <v>3728802</v>
      </c>
      <c r="E12" s="3">
        <v>4256425.34</v>
      </c>
      <c r="F12" s="3">
        <v>4256425.5599999996</v>
      </c>
      <c r="G12" s="11">
        <f t="shared" si="0"/>
        <v>527623.55999999959</v>
      </c>
      <c r="I12" s="22"/>
    </row>
    <row r="13" spans="1:9" ht="12.65" customHeight="1" x14ac:dyDescent="0.25">
      <c r="A13" s="10" t="s">
        <v>14</v>
      </c>
      <c r="B13" s="19">
        <v>1873</v>
      </c>
      <c r="C13" s="19">
        <v>13</v>
      </c>
      <c r="D13" s="3">
        <v>5347341</v>
      </c>
      <c r="E13" s="3">
        <v>6543149.5999999996</v>
      </c>
      <c r="F13" s="3">
        <v>6321000.75</v>
      </c>
      <c r="G13" s="11">
        <f t="shared" si="0"/>
        <v>973659.75</v>
      </c>
      <c r="I13" s="22"/>
    </row>
    <row r="14" spans="1:9" ht="12.65" customHeight="1" x14ac:dyDescent="0.25">
      <c r="A14" s="10" t="s">
        <v>16</v>
      </c>
      <c r="B14" s="19">
        <v>2901</v>
      </c>
      <c r="C14" s="19">
        <v>2</v>
      </c>
      <c r="D14" s="3">
        <v>6157317</v>
      </c>
      <c r="E14" s="3">
        <v>6876831.6699999999</v>
      </c>
      <c r="F14" s="3">
        <v>6876831.7400000002</v>
      </c>
      <c r="G14" s="11">
        <f t="shared" si="0"/>
        <v>719514.74000000022</v>
      </c>
      <c r="I14" s="22"/>
    </row>
    <row r="15" spans="1:9" ht="12.65" customHeight="1" x14ac:dyDescent="0.25">
      <c r="A15" s="10" t="s">
        <v>19</v>
      </c>
      <c r="B15" s="19">
        <v>1672</v>
      </c>
      <c r="C15" s="19">
        <v>11</v>
      </c>
      <c r="D15" s="3">
        <v>5350218</v>
      </c>
      <c r="E15" s="3">
        <v>6692975.0300000003</v>
      </c>
      <c r="F15" s="3">
        <v>6055812.9500000011</v>
      </c>
      <c r="G15" s="11">
        <f t="shared" si="0"/>
        <v>705594.95000000112</v>
      </c>
      <c r="I15" s="22"/>
    </row>
    <row r="16" spans="1:9" ht="12.65" customHeight="1" x14ac:dyDescent="0.25">
      <c r="A16" s="10" t="s">
        <v>20</v>
      </c>
      <c r="B16" s="19">
        <v>4433</v>
      </c>
      <c r="C16" s="19">
        <v>15</v>
      </c>
      <c r="D16" s="3">
        <v>11824647</v>
      </c>
      <c r="E16" s="3">
        <v>13130060</v>
      </c>
      <c r="F16" s="3">
        <v>12746199.430000002</v>
      </c>
      <c r="G16" s="11">
        <f t="shared" si="0"/>
        <v>921552.43000000156</v>
      </c>
      <c r="I16" s="22"/>
    </row>
    <row r="17" spans="1:9" ht="12.65" customHeight="1" x14ac:dyDescent="0.25">
      <c r="A17" s="10" t="s">
        <v>11</v>
      </c>
      <c r="B17" s="19">
        <v>4619</v>
      </c>
      <c r="C17" s="19">
        <v>21</v>
      </c>
      <c r="D17" s="3">
        <v>12494625</v>
      </c>
      <c r="E17" s="3">
        <v>14176218.59</v>
      </c>
      <c r="F17" s="3">
        <v>13681214.499999996</v>
      </c>
      <c r="G17" s="11">
        <f t="shared" si="0"/>
        <v>1186589.4999999963</v>
      </c>
      <c r="I17" s="22"/>
    </row>
    <row r="18" spans="1:9" ht="12.65" customHeight="1" x14ac:dyDescent="0.25">
      <c r="A18" s="10" t="s">
        <v>4</v>
      </c>
      <c r="B18" s="19">
        <v>3493</v>
      </c>
      <c r="C18" s="19">
        <v>16</v>
      </c>
      <c r="D18" s="3">
        <v>9191343</v>
      </c>
      <c r="E18" s="3">
        <v>10201364.66</v>
      </c>
      <c r="F18" s="3">
        <v>10082931.790000001</v>
      </c>
      <c r="G18" s="11">
        <f t="shared" si="0"/>
        <v>891588.79000000097</v>
      </c>
      <c r="I18" s="22"/>
    </row>
    <row r="19" spans="1:9" ht="12.65" customHeight="1" x14ac:dyDescent="0.25">
      <c r="A19" s="10" t="s">
        <v>13</v>
      </c>
      <c r="B19" s="19">
        <v>2800</v>
      </c>
      <c r="C19" s="19">
        <v>12</v>
      </c>
      <c r="D19" s="3">
        <v>7339770</v>
      </c>
      <c r="E19" s="3">
        <v>8587210.2899999991</v>
      </c>
      <c r="F19" s="3">
        <v>8484379.8100000005</v>
      </c>
      <c r="G19" s="11">
        <f t="shared" si="0"/>
        <v>1144609.8100000005</v>
      </c>
      <c r="I19" s="22"/>
    </row>
    <row r="20" spans="1:9" ht="12.65" customHeight="1" x14ac:dyDescent="0.25">
      <c r="A20" s="10" t="s">
        <v>33</v>
      </c>
      <c r="B20" s="19">
        <v>1728</v>
      </c>
      <c r="C20" s="19">
        <v>6</v>
      </c>
      <c r="D20" s="3">
        <v>4501053</v>
      </c>
      <c r="E20" s="3">
        <v>5038897.47</v>
      </c>
      <c r="F20" s="3">
        <v>5038897.6899999995</v>
      </c>
      <c r="G20" s="11">
        <f t="shared" si="0"/>
        <v>537844.68999999948</v>
      </c>
      <c r="I20" s="22"/>
    </row>
    <row r="21" spans="1:9" ht="12.65" customHeight="1" x14ac:dyDescent="0.25">
      <c r="A21" s="10" t="s">
        <v>5</v>
      </c>
      <c r="B21" s="19">
        <v>3681</v>
      </c>
      <c r="C21" s="19">
        <v>15</v>
      </c>
      <c r="D21" s="3">
        <v>10273217.85</v>
      </c>
      <c r="E21" s="3">
        <v>9862919.6400000006</v>
      </c>
      <c r="F21" s="3">
        <v>9750891.6199999973</v>
      </c>
      <c r="G21" s="11">
        <f t="shared" si="0"/>
        <v>-522326.23000000231</v>
      </c>
      <c r="I21" s="22"/>
    </row>
    <row r="22" spans="1:9" ht="12.65" customHeight="1" x14ac:dyDescent="0.25">
      <c r="A22" s="10" t="s">
        <v>6</v>
      </c>
      <c r="B22" s="19">
        <v>4102</v>
      </c>
      <c r="C22" s="19">
        <v>13</v>
      </c>
      <c r="D22" s="3">
        <v>11028798</v>
      </c>
      <c r="E22" s="3">
        <v>12672550.17</v>
      </c>
      <c r="F22" s="3">
        <v>11999580.559999999</v>
      </c>
      <c r="G22" s="11">
        <f t="shared" si="0"/>
        <v>970782.55999999866</v>
      </c>
      <c r="I22" s="22"/>
    </row>
    <row r="23" spans="1:9" ht="12.65" customHeight="1" x14ac:dyDescent="0.25">
      <c r="A23" s="10" t="s">
        <v>28</v>
      </c>
      <c r="B23" s="19">
        <v>1357</v>
      </c>
      <c r="C23" s="19">
        <v>4</v>
      </c>
      <c r="D23" s="3">
        <v>3839004</v>
      </c>
      <c r="E23" s="3">
        <v>4027720.12</v>
      </c>
      <c r="F23" s="3">
        <v>3832833.9399999995</v>
      </c>
      <c r="G23" s="11">
        <f t="shared" si="0"/>
        <v>-6170.0600000005215</v>
      </c>
      <c r="I23" s="22"/>
    </row>
    <row r="24" spans="1:9" ht="12.65" customHeight="1" x14ac:dyDescent="0.25">
      <c r="A24" s="10" t="s">
        <v>10</v>
      </c>
      <c r="B24" s="19">
        <v>2774</v>
      </c>
      <c r="C24" s="19">
        <v>11</v>
      </c>
      <c r="D24" s="3">
        <v>7286652</v>
      </c>
      <c r="E24" s="3">
        <v>8176669.3700000001</v>
      </c>
      <c r="F24" s="3">
        <v>7828607.4100000001</v>
      </c>
      <c r="G24" s="11">
        <f t="shared" si="0"/>
        <v>541955.41000000015</v>
      </c>
      <c r="I24" s="22"/>
    </row>
    <row r="25" spans="1:9" ht="12.65" customHeight="1" x14ac:dyDescent="0.25">
      <c r="A25" s="10" t="s">
        <v>18</v>
      </c>
      <c r="B25" s="19">
        <v>3904</v>
      </c>
      <c r="C25" s="19">
        <v>6</v>
      </c>
      <c r="D25" s="3">
        <v>8181720</v>
      </c>
      <c r="E25" s="3">
        <v>9446424.6699999999</v>
      </c>
      <c r="F25" s="3">
        <v>9446424.5899999999</v>
      </c>
      <c r="G25" s="11">
        <f t="shared" si="0"/>
        <v>1264704.5899999999</v>
      </c>
      <c r="I25" s="22"/>
    </row>
    <row r="26" spans="1:9" ht="12.65" customHeight="1" x14ac:dyDescent="0.25">
      <c r="A26" s="10" t="s">
        <v>9</v>
      </c>
      <c r="B26" s="19">
        <v>2281</v>
      </c>
      <c r="C26" s="19">
        <v>10</v>
      </c>
      <c r="D26" s="3">
        <v>6146871</v>
      </c>
      <c r="E26" s="3">
        <v>7391538.46</v>
      </c>
      <c r="F26" s="3">
        <v>7144418.8499999987</v>
      </c>
      <c r="G26" s="11">
        <f t="shared" si="0"/>
        <v>997547.8499999987</v>
      </c>
      <c r="I26" s="22"/>
    </row>
    <row r="27" spans="1:9" ht="12.65" customHeight="1" x14ac:dyDescent="0.25">
      <c r="A27" s="10" t="s">
        <v>34</v>
      </c>
      <c r="B27" s="19">
        <v>1005</v>
      </c>
      <c r="C27" s="19">
        <v>5</v>
      </c>
      <c r="D27" s="3">
        <v>2474784</v>
      </c>
      <c r="E27" s="3">
        <v>3097206.97</v>
      </c>
      <c r="F27" s="3">
        <v>3097207.0900000003</v>
      </c>
      <c r="G27" s="11">
        <f t="shared" si="0"/>
        <v>622423.09000000032</v>
      </c>
      <c r="I27" s="22"/>
    </row>
    <row r="28" spans="1:9" ht="12.65" customHeight="1" x14ac:dyDescent="0.25">
      <c r="A28" s="10" t="s">
        <v>27</v>
      </c>
      <c r="B28" s="19">
        <v>1640</v>
      </c>
      <c r="C28" s="19">
        <v>8</v>
      </c>
      <c r="D28" s="3">
        <v>4382988</v>
      </c>
      <c r="E28" s="3">
        <v>5226238</v>
      </c>
      <c r="F28" s="3">
        <v>4868219.4799999995</v>
      </c>
      <c r="G28" s="11">
        <f t="shared" si="0"/>
        <v>485231.47999999952</v>
      </c>
      <c r="I28" s="22"/>
    </row>
    <row r="29" spans="1:9" ht="12.65" customHeight="1" x14ac:dyDescent="0.25">
      <c r="A29" s="10" t="s">
        <v>12</v>
      </c>
      <c r="B29" s="19">
        <v>3014</v>
      </c>
      <c r="C29" s="19">
        <v>15</v>
      </c>
      <c r="D29" s="3">
        <v>8255838</v>
      </c>
      <c r="E29" s="3">
        <v>9564399.5199999996</v>
      </c>
      <c r="F29" s="3">
        <v>9261537.8300000019</v>
      </c>
      <c r="G29" s="11">
        <f t="shared" si="0"/>
        <v>1005699.8300000019</v>
      </c>
      <c r="I29" s="22"/>
    </row>
    <row r="30" spans="1:9" ht="12.65" customHeight="1" x14ac:dyDescent="0.25">
      <c r="A30" s="10" t="s">
        <v>17</v>
      </c>
      <c r="B30" s="19">
        <v>5419</v>
      </c>
      <c r="C30" s="19">
        <v>6</v>
      </c>
      <c r="D30" s="3">
        <v>11890779</v>
      </c>
      <c r="E30" s="3">
        <v>13050177.4</v>
      </c>
      <c r="F30" s="3">
        <v>13050177.479999999</v>
      </c>
      <c r="G30" s="11">
        <f t="shared" si="0"/>
        <v>1159398.4799999986</v>
      </c>
      <c r="I30" s="22"/>
    </row>
    <row r="31" spans="1:9" ht="12.65" customHeight="1" x14ac:dyDescent="0.25">
      <c r="A31" s="10" t="s">
        <v>22</v>
      </c>
      <c r="B31" s="19">
        <v>7213</v>
      </c>
      <c r="C31" s="19">
        <v>17</v>
      </c>
      <c r="D31" s="3">
        <v>19027860</v>
      </c>
      <c r="E31" s="3">
        <v>20156158.030000001</v>
      </c>
      <c r="F31" s="3">
        <v>19896022.289999999</v>
      </c>
      <c r="G31" s="11">
        <f t="shared" si="0"/>
        <v>868162.28999999911</v>
      </c>
      <c r="I31" s="22"/>
    </row>
    <row r="32" spans="1:9" ht="12.65" customHeight="1" x14ac:dyDescent="0.25">
      <c r="A32" s="10" t="s">
        <v>38</v>
      </c>
      <c r="B32" s="19">
        <v>1909</v>
      </c>
      <c r="C32" s="19">
        <v>2</v>
      </c>
      <c r="D32" s="3">
        <v>4304760</v>
      </c>
      <c r="E32" s="3">
        <v>4648693.53</v>
      </c>
      <c r="F32" s="3">
        <v>4648693.6400000006</v>
      </c>
      <c r="G32" s="11">
        <f t="shared" si="0"/>
        <v>343933.6400000006</v>
      </c>
      <c r="I32" s="22"/>
    </row>
    <row r="33" spans="1:9" ht="12.65" customHeight="1" x14ac:dyDescent="0.25">
      <c r="A33" s="10" t="s">
        <v>1</v>
      </c>
      <c r="B33" s="19">
        <v>1377</v>
      </c>
      <c r="C33" s="19">
        <v>7</v>
      </c>
      <c r="D33" s="3">
        <v>3835212</v>
      </c>
      <c r="E33" s="3">
        <v>4616834.1399999997</v>
      </c>
      <c r="F33" s="3">
        <v>4451759.01</v>
      </c>
      <c r="G33" s="11">
        <f t="shared" si="0"/>
        <v>616547.00999999978</v>
      </c>
      <c r="I33" s="22"/>
    </row>
    <row r="34" spans="1:9" ht="12.65" customHeight="1" x14ac:dyDescent="0.25">
      <c r="A34" s="10" t="s">
        <v>30</v>
      </c>
      <c r="B34" s="19">
        <v>1946</v>
      </c>
      <c r="C34" s="19">
        <v>11</v>
      </c>
      <c r="D34" s="3">
        <v>5612319</v>
      </c>
      <c r="E34" s="3">
        <v>6601648.4800000004</v>
      </c>
      <c r="F34" s="3">
        <v>6395748.8200000003</v>
      </c>
      <c r="G34" s="11">
        <f t="shared" si="0"/>
        <v>783429.8200000003</v>
      </c>
      <c r="I34" s="22"/>
    </row>
    <row r="35" spans="1:9" ht="12.65" customHeight="1" x14ac:dyDescent="0.25">
      <c r="A35" s="10" t="s">
        <v>21</v>
      </c>
      <c r="B35" s="19">
        <v>3560</v>
      </c>
      <c r="C35" s="19">
        <v>8</v>
      </c>
      <c r="D35" s="3">
        <v>8166996</v>
      </c>
      <c r="E35" s="3">
        <v>9011972.9700000007</v>
      </c>
      <c r="F35" s="3">
        <v>8939616.0500000007</v>
      </c>
      <c r="G35" s="11">
        <f t="shared" si="0"/>
        <v>772620.05000000075</v>
      </c>
      <c r="I35" s="22"/>
    </row>
    <row r="36" spans="1:9" ht="12.65" customHeight="1" x14ac:dyDescent="0.25">
      <c r="A36" s="10" t="s">
        <v>40</v>
      </c>
      <c r="B36" s="19">
        <v>2296</v>
      </c>
      <c r="C36" s="19">
        <v>2</v>
      </c>
      <c r="D36" s="3">
        <v>4928793</v>
      </c>
      <c r="E36" s="3">
        <v>5111396.87</v>
      </c>
      <c r="F36" s="3">
        <v>5111396.879999999</v>
      </c>
      <c r="G36" s="11">
        <f t="shared" si="0"/>
        <v>182603.87999999896</v>
      </c>
      <c r="I36" s="22"/>
    </row>
    <row r="37" spans="1:9" ht="12.65" customHeight="1" x14ac:dyDescent="0.25">
      <c r="A37" s="10" t="s">
        <v>23</v>
      </c>
      <c r="B37" s="19">
        <v>2864</v>
      </c>
      <c r="C37" s="19">
        <v>11</v>
      </c>
      <c r="D37" s="3">
        <v>7862214</v>
      </c>
      <c r="E37" s="3">
        <v>8523172.5099999998</v>
      </c>
      <c r="F37" s="3">
        <v>8314519.96</v>
      </c>
      <c r="G37" s="11">
        <f t="shared" si="0"/>
        <v>452305.95999999996</v>
      </c>
      <c r="I37" s="22"/>
    </row>
    <row r="38" spans="1:9" ht="12.65" customHeight="1" x14ac:dyDescent="0.25">
      <c r="A38" s="10" t="s">
        <v>41</v>
      </c>
      <c r="B38" s="19">
        <v>870</v>
      </c>
      <c r="C38" s="19">
        <v>2</v>
      </c>
      <c r="D38" s="3">
        <v>1989555</v>
      </c>
      <c r="E38" s="3">
        <v>2432042.02</v>
      </c>
      <c r="F38" s="3">
        <v>2412549.3499999996</v>
      </c>
      <c r="G38" s="11">
        <f t="shared" si="0"/>
        <v>422994.34999999963</v>
      </c>
      <c r="I38" s="22"/>
    </row>
    <row r="39" spans="1:9" ht="12.65" customHeight="1" x14ac:dyDescent="0.25">
      <c r="A39" s="10" t="s">
        <v>8</v>
      </c>
      <c r="B39" s="19">
        <v>4392</v>
      </c>
      <c r="C39" s="19">
        <v>10</v>
      </c>
      <c r="D39" s="3">
        <v>11289663</v>
      </c>
      <c r="E39" s="3">
        <v>12403585.810000001</v>
      </c>
      <c r="F39" s="3">
        <v>12344558.25</v>
      </c>
      <c r="G39" s="11">
        <f t="shared" si="0"/>
        <v>1054895.25</v>
      </c>
      <c r="I39" s="22"/>
    </row>
    <row r="40" spans="1:9" ht="12.65" customHeight="1" x14ac:dyDescent="0.25">
      <c r="A40" s="10" t="s">
        <v>24</v>
      </c>
      <c r="B40" s="19">
        <v>1735</v>
      </c>
      <c r="C40" s="19">
        <v>7</v>
      </c>
      <c r="D40" s="3">
        <v>4769778</v>
      </c>
      <c r="E40" s="3">
        <v>4969555.46</v>
      </c>
      <c r="F40" s="3">
        <v>4949775.49</v>
      </c>
      <c r="G40" s="11">
        <f t="shared" si="0"/>
        <v>179997.49000000022</v>
      </c>
      <c r="I40" s="22"/>
    </row>
    <row r="41" spans="1:9" ht="12.65" customHeight="1" x14ac:dyDescent="0.25">
      <c r="A41" s="10" t="s">
        <v>31</v>
      </c>
      <c r="B41" s="19">
        <v>3393</v>
      </c>
      <c r="C41" s="19">
        <v>13</v>
      </c>
      <c r="D41" s="3">
        <v>9719790</v>
      </c>
      <c r="E41" s="3">
        <v>10613438.66</v>
      </c>
      <c r="F41" s="3">
        <v>10424913.84</v>
      </c>
      <c r="G41" s="11">
        <f t="shared" si="0"/>
        <v>705123.83999999985</v>
      </c>
      <c r="I41" s="22"/>
    </row>
    <row r="42" spans="1:9" ht="12.65" customHeight="1" x14ac:dyDescent="0.25">
      <c r="A42" s="10" t="s">
        <v>26</v>
      </c>
      <c r="B42" s="19">
        <v>4894</v>
      </c>
      <c r="C42" s="19">
        <v>19</v>
      </c>
      <c r="D42" s="3">
        <v>13347867</v>
      </c>
      <c r="E42" s="3">
        <v>13946489.640000001</v>
      </c>
      <c r="F42" s="3">
        <v>13722063.120000001</v>
      </c>
      <c r="G42" s="11">
        <f t="shared" si="0"/>
        <v>374196.12000000104</v>
      </c>
      <c r="I42" s="22"/>
    </row>
    <row r="43" spans="1:9" ht="12.65" customHeight="1" x14ac:dyDescent="0.25">
      <c r="A43" s="10" t="s">
        <v>32</v>
      </c>
      <c r="B43" s="19">
        <v>724</v>
      </c>
      <c r="C43" s="19">
        <v>2</v>
      </c>
      <c r="D43" s="3">
        <v>2072376</v>
      </c>
      <c r="E43" s="3">
        <v>2214666.12</v>
      </c>
      <c r="F43" s="3">
        <v>2214666.25</v>
      </c>
      <c r="G43" s="11">
        <f t="shared" si="0"/>
        <v>142290.25</v>
      </c>
      <c r="I43" s="22"/>
    </row>
    <row r="44" spans="1:9" ht="12.65" customHeight="1" x14ac:dyDescent="0.25">
      <c r="A44" s="10" t="s">
        <v>25</v>
      </c>
      <c r="B44" s="19">
        <v>6383</v>
      </c>
      <c r="C44" s="19">
        <v>19</v>
      </c>
      <c r="D44" s="3">
        <v>15772893</v>
      </c>
      <c r="E44" s="3">
        <v>17528720.539999999</v>
      </c>
      <c r="F44" s="3">
        <v>17456782.68</v>
      </c>
      <c r="G44" s="11">
        <f t="shared" si="0"/>
        <v>1683889.6799999997</v>
      </c>
      <c r="I44" s="22"/>
    </row>
    <row r="45" spans="1:9" ht="12.65" customHeight="1" x14ac:dyDescent="0.25">
      <c r="A45" s="12" t="s">
        <v>39</v>
      </c>
      <c r="B45" s="20">
        <v>820</v>
      </c>
      <c r="C45" s="20">
        <v>7</v>
      </c>
      <c r="D45" s="13">
        <v>2778555</v>
      </c>
      <c r="E45" s="13">
        <v>3092683.28</v>
      </c>
      <c r="F45" s="13">
        <v>2729763.6100000003</v>
      </c>
      <c r="G45" s="11">
        <f t="shared" si="0"/>
        <v>-48791.389999999665</v>
      </c>
      <c r="I45" s="22"/>
    </row>
    <row r="46" spans="1:9" ht="12.65" customHeight="1" x14ac:dyDescent="0.3">
      <c r="A46" s="14" t="s">
        <v>43</v>
      </c>
      <c r="B46" s="21">
        <f>SUM(B4:B45)</f>
        <v>201387</v>
      </c>
      <c r="C46" s="21">
        <f>SUM(C4:C45)</f>
        <v>479</v>
      </c>
      <c r="D46" s="15">
        <f>SUM(D4:D45)</f>
        <v>468432945</v>
      </c>
      <c r="E46" s="15">
        <f t="shared" ref="E46:G46" si="1">SUM(E4:E45)</f>
        <v>544167727.35000002</v>
      </c>
      <c r="F46" s="15">
        <f>SUM(F4:F45)</f>
        <v>536503876.87000006</v>
      </c>
      <c r="G46" s="16">
        <f t="shared" si="1"/>
        <v>68070931.86999999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Andrejs Pudāns</dc:creator>
  <cp:lastModifiedBy>Alise Trokša</cp:lastModifiedBy>
  <dcterms:created xsi:type="dcterms:W3CDTF">2026-01-21T08:58:49Z</dcterms:created>
  <dcterms:modified xsi:type="dcterms:W3CDTF">2026-02-02T09:25:29Z</dcterms:modified>
</cp:coreProperties>
</file>