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2_feb\Uz FM\"/>
    </mc:Choice>
  </mc:AlternateContent>
  <bookViews>
    <workbookView xWindow="0" yWindow="0" windowWidth="23040" windowHeight="8040"/>
  </bookViews>
  <sheets>
    <sheet name="8.pielikums" sheetId="6" r:id="rId1"/>
  </sheets>
  <definedNames>
    <definedName name="_xlnm._FilterDatabase" localSheetId="0" hidden="1">'8.pielikums'!$A$12:$K$12</definedName>
    <definedName name="_xlnm.Print_Area" localSheetId="0">'8.pielikums'!$A$1:$I$17</definedName>
    <definedName name="_xlnm.Print_Titles" localSheetId="0">'8.pielikums'!$10:$10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" i="6" l="1"/>
  <c r="I14" i="6" s="1"/>
  <c r="E14" i="6"/>
  <c r="H13" i="6"/>
  <c r="I13" i="6" s="1"/>
  <c r="E13" i="6"/>
  <c r="G11" i="6"/>
  <c r="F11" i="6"/>
  <c r="I11" i="6" l="1"/>
  <c r="H11" i="6"/>
</calcChain>
</file>

<file path=xl/sharedStrings.xml><?xml version="1.0" encoding="utf-8"?>
<sst xmlns="http://schemas.openxmlformats.org/spreadsheetml/2006/main" count="22" uniqueCount="20">
  <si>
    <t>Nr. p.k.</t>
  </si>
  <si>
    <t>Struktūrvienība</t>
  </si>
  <si>
    <t>Amats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</si>
  <si>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</si>
  <si>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</si>
  <si>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</si>
  <si>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Valsts policija</t>
  </si>
  <si>
    <t>Mēnešalga amatpersonām ar speciālajām pakāpēm</t>
  </si>
  <si>
    <t>Stundas likme</t>
  </si>
  <si>
    <t>Stundu skaits</t>
  </si>
  <si>
    <t>Samaksa par virsstundu darbu</t>
  </si>
  <si>
    <t xml:space="preserve"> DD VSAOI </t>
  </si>
  <si>
    <t>Atlīdzība</t>
  </si>
  <si>
    <t>LATGALES REĢIONA PĀRVALDE</t>
  </si>
  <si>
    <t>kopā</t>
  </si>
  <si>
    <t>8.pielikums</t>
  </si>
  <si>
    <t>RĒZEKNES IECIRKŅA KĀRTĪBAS POLICIJAS NODAĻA</t>
  </si>
  <si>
    <t>Detalizēts aprēķins virsstundu darba samaksai Valsts policijas amatpersonām ar speciālajām dienesta pakāpēm sniedzot atbalstu Valsts robežsardzei Latvijas Republikas-Baltkrievijas Republikas valsts robežas nelikumīgas šķērsošanas nodrošināšanā par laika periodu no 2022.gada 1.februāra līdz 11.februārim*</t>
  </si>
  <si>
    <t>inspektors</t>
  </si>
  <si>
    <t>*Aprēķins par papildu nepieciešamo finansējumu samaksai par virsstundu darbu par laika periodu 2022.gada 1. līdz 11. februārim veikts, jo līdz 2022.gada 11.februārim tika izbeigtas dienesta attiecības ar divām amatpersonām.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</si>
</sst>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</font>
    <font>
      <b/>
      <sz val="12"/>
      <color theme="1"/>
      <name val="Times New Roman"/>
      <family val="1"/>
      <charset val="186"/>
    </font>
    <font>
      <b/>
      <sz val="12"/>
      <color rgb="FFFF0000"/>
      <name val="Times New Roman"/>
      <family val="1"/>
      <charset val="186"/>
    </font>
    <font>
      <b/>
      <sz val="12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8">
    <xf numFmtId="0" fontId="0" fillId="0" borderId="0"/>
    <xf numFmtId="0" fontId="5" fillId="0" borderId="0"/>
    <xf numFmtId="0" fontId="7" fillId="0" borderId="0"/>
    <xf numFmtId="9" fontId="5" fillId="0" borderId="0" applyFont="0" applyFill="0" applyBorder="0" applyAlignment="0" applyProtection="0"/>
    <xf numFmtId="0" fontId="1" fillId="0" borderId="0"/>
    <xf numFmtId="0" fontId="5" fillId="0" borderId="0"/>
    <xf numFmtId="0" fontId="8" fillId="0" borderId="0"/>
    <xf numFmtId="0" fontId="5" fillId="0" borderId="0"/>
  </cellStyleXfs>
  <cellXfs count="46">
    <xf numFmtId="0" fontId="0" fillId="0" borderId="0" xfId="0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 wrapText="1"/>
    </xf>
    <xf numFmtId="3" fontId="2" fillId="0" borderId="0" xfId="1" applyNumberFormat="1" applyFont="1" applyAlignment="1">
      <alignment horizontal="center" vertical="center"/>
    </xf>
    <xf numFmtId="1" fontId="4" fillId="2" borderId="0" xfId="0" applyNumberFormat="1" applyFont="1" applyFill="1" applyAlignment="1">
      <alignment horizontal="right"/>
    </xf>
    <xf numFmtId="0" fontId="4" fillId="2" borderId="0" xfId="0" applyFont="1" applyFill="1" applyAlignment="1">
      <alignment horizontal="right"/>
    </xf>
    <xf numFmtId="0" fontId="6" fillId="0" borderId="0" xfId="0" applyFont="1" applyAlignment="1">
      <alignment vertical="center"/>
    </xf>
    <xf numFmtId="0" fontId="2" fillId="0" borderId="0" xfId="6" applyFont="1" applyAlignment="1">
      <alignment horizontal="center" vertical="center"/>
    </xf>
    <xf numFmtId="0" fontId="2" fillId="0" borderId="0" xfId="6" applyFont="1" applyAlignment="1">
      <alignment vertical="center" wrapText="1"/>
    </xf>
    <xf numFmtId="3" fontId="2" fillId="0" borderId="0" xfId="6" applyNumberFormat="1" applyFont="1" applyAlignment="1">
      <alignment horizontal="center" vertical="center"/>
    </xf>
    <xf numFmtId="0" fontId="2" fillId="0" borderId="0" xfId="6" applyFont="1"/>
    <xf numFmtId="0" fontId="10" fillId="0" borderId="0" xfId="6" applyFont="1" applyFill="1" applyAlignment="1">
      <alignment vertical="center" wrapText="1"/>
    </xf>
    <xf numFmtId="0" fontId="2" fillId="0" borderId="0" xfId="6" applyFont="1" applyFill="1"/>
    <xf numFmtId="0" fontId="10" fillId="0" borderId="1" xfId="6" applyFont="1" applyFill="1" applyBorder="1" applyAlignment="1">
      <alignment horizontal="center" vertical="center" wrapText="1"/>
    </xf>
    <xf numFmtId="0" fontId="11" fillId="0" borderId="1" xfId="6" applyFont="1" applyFill="1" applyBorder="1" applyAlignment="1">
      <alignment horizontal="center" vertical="center" wrapText="1"/>
    </xf>
    <xf numFmtId="0" fontId="2" fillId="2" borderId="2" xfId="6" applyFont="1" applyFill="1" applyBorder="1" applyAlignment="1">
      <alignment horizontal="center" vertical="center" wrapText="1"/>
    </xf>
    <xf numFmtId="0" fontId="2" fillId="0" borderId="2" xfId="6" applyFont="1" applyFill="1" applyBorder="1" applyAlignment="1">
      <alignment horizontal="center" vertical="center" wrapText="1"/>
    </xf>
    <xf numFmtId="0" fontId="2" fillId="0" borderId="2" xfId="7" applyFont="1" applyFill="1" applyBorder="1" applyAlignment="1">
      <alignment horizontal="center" vertical="center" wrapText="1"/>
    </xf>
    <xf numFmtId="3" fontId="12" fillId="2" borderId="2" xfId="6" applyNumberFormat="1" applyFont="1" applyFill="1" applyBorder="1" applyAlignment="1">
      <alignment horizontal="center" vertical="center" wrapText="1"/>
    </xf>
    <xf numFmtId="0" fontId="12" fillId="2" borderId="2" xfId="6" applyFont="1" applyFill="1" applyBorder="1" applyAlignment="1">
      <alignment horizontal="center" vertical="center" wrapText="1"/>
    </xf>
    <xf numFmtId="0" fontId="12" fillId="0" borderId="2" xfId="6" applyFont="1" applyFill="1" applyBorder="1" applyAlignment="1">
      <alignment horizontal="center" vertical="center" wrapText="1"/>
    </xf>
    <xf numFmtId="0" fontId="2" fillId="0" borderId="0" xfId="6" applyFont="1" applyAlignment="1">
      <alignment horizontal="center"/>
    </xf>
    <xf numFmtId="4" fontId="3" fillId="3" borderId="7" xfId="6" applyNumberFormat="1" applyFont="1" applyFill="1" applyBorder="1" applyAlignment="1">
      <alignment horizontal="center" vertical="center"/>
    </xf>
    <xf numFmtId="4" fontId="3" fillId="0" borderId="0" xfId="6" applyNumberFormat="1" applyFont="1"/>
    <xf numFmtId="0" fontId="3" fillId="0" borderId="0" xfId="6" applyFont="1"/>
    <xf numFmtId="0" fontId="3" fillId="4" borderId="3" xfId="6" applyFont="1" applyFill="1" applyBorder="1" applyAlignment="1">
      <alignment horizontal="center" vertical="center"/>
    </xf>
    <xf numFmtId="49" fontId="3" fillId="4" borderId="4" xfId="6" applyNumberFormat="1" applyFont="1" applyFill="1" applyBorder="1" applyAlignment="1">
      <alignment horizontal="left" vertical="center" wrapText="1"/>
    </xf>
    <xf numFmtId="49" fontId="3" fillId="4" borderId="4" xfId="6" applyNumberFormat="1" applyFont="1" applyFill="1" applyBorder="1" applyAlignment="1">
      <alignment horizontal="center" vertical="center" wrapText="1"/>
    </xf>
    <xf numFmtId="4" fontId="3" fillId="4" borderId="4" xfId="6" applyNumberFormat="1" applyFont="1" applyFill="1" applyBorder="1" applyAlignment="1">
      <alignment horizontal="center" vertical="center"/>
    </xf>
    <xf numFmtId="4" fontId="3" fillId="4" borderId="5" xfId="6" applyNumberFormat="1" applyFont="1" applyFill="1" applyBorder="1" applyAlignment="1">
      <alignment horizontal="center" vertical="center"/>
    </xf>
    <xf numFmtId="0" fontId="3" fillId="0" borderId="0" xfId="6" applyFont="1" applyAlignment="1">
      <alignment vertical="center"/>
    </xf>
    <xf numFmtId="0" fontId="2" fillId="0" borderId="2" xfId="6" applyFont="1" applyBorder="1" applyAlignment="1">
      <alignment horizontal="center" vertical="center"/>
    </xf>
    <xf numFmtId="49" fontId="2" fillId="0" borderId="2" xfId="6" applyNumberFormat="1" applyFont="1" applyBorder="1" applyAlignment="1">
      <alignment horizontal="left" vertical="center" wrapText="1"/>
    </xf>
    <xf numFmtId="3" fontId="2" fillId="0" borderId="2" xfId="6" applyNumberFormat="1" applyFont="1" applyBorder="1" applyAlignment="1">
      <alignment horizontal="center" vertical="center" wrapText="1"/>
    </xf>
    <xf numFmtId="4" fontId="2" fillId="0" borderId="2" xfId="6" applyNumberFormat="1" applyFont="1" applyBorder="1" applyAlignment="1">
      <alignment horizontal="center" vertical="center"/>
    </xf>
    <xf numFmtId="4" fontId="2" fillId="2" borderId="2" xfId="6" applyNumberFormat="1" applyFont="1" applyFill="1" applyBorder="1" applyAlignment="1">
      <alignment horizontal="center" vertical="center"/>
    </xf>
    <xf numFmtId="4" fontId="2" fillId="0" borderId="2" xfId="6" applyNumberFormat="1" applyFont="1" applyFill="1" applyBorder="1" applyAlignment="1">
      <alignment horizontal="center" vertical="center"/>
    </xf>
    <xf numFmtId="0" fontId="2" fillId="0" borderId="0" xfId="6" applyFont="1" applyAlignment="1">
      <alignment vertical="center"/>
    </xf>
    <xf numFmtId="0" fontId="2" fillId="0" borderId="0" xfId="1" applyFont="1" applyAlignment="1">
      <alignment horizontal="left" vertical="center" wrapText="1"/>
    </xf>
    <xf numFmtId="0" fontId="2" fillId="0" borderId="0" xfId="6" applyFont="1" applyAlignment="1">
      <alignment horizontal="center" vertical="center" wrapText="1"/>
    </xf>
    <xf numFmtId="49" fontId="2" fillId="0" borderId="2" xfId="6" applyNumberFormat="1" applyFont="1" applyBorder="1" applyAlignment="1">
      <alignment horizontal="center" vertical="center" wrapText="1"/>
    </xf>
    <xf numFmtId="0" fontId="3" fillId="3" borderId="8" xfId="6" applyFont="1" applyFill="1" applyBorder="1" applyAlignment="1">
      <alignment horizontal="right" vertical="center"/>
    </xf>
    <xf numFmtId="0" fontId="3" fillId="3" borderId="6" xfId="6" applyFont="1" applyFill="1" applyBorder="1" applyAlignment="1">
      <alignment horizontal="right" vertical="center"/>
    </xf>
    <xf numFmtId="0" fontId="3" fillId="3" borderId="9" xfId="6" applyFont="1" applyFill="1" applyBorder="1" applyAlignment="1">
      <alignment horizontal="right" vertical="center"/>
    </xf>
    <xf numFmtId="0" fontId="2" fillId="0" borderId="0" xfId="6" applyFont="1" applyAlignment="1">
      <alignment horizontal="left" vertical="center" wrapText="1"/>
    </xf>
    <xf numFmtId="0" fontId="9" fillId="0" borderId="0" xfId="6" applyFont="1" applyFill="1" applyBorder="1" applyAlignment="1">
      <alignment horizontal="center" vertical="center" wrapText="1"/>
    </xf>
  </cellXfs>
  <cellStyles count="8">
    <cellStyle name="Normal" xfId="0" builtinId="0"/>
    <cellStyle name="Normal 2" xfId="6"/>
    <cellStyle name="Normal 6" xfId="1"/>
    <cellStyle name="Parasts 2" xfId="4"/>
    <cellStyle name="Parasts 2 2" xfId="7"/>
    <cellStyle name="Parasts 4" xfId="2"/>
    <cellStyle name="Parasts 4 2" xfId="5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7"/>
  <sheetViews>
    <sheetView tabSelected="1" topLeftCell="A7" zoomScaleNormal="100" zoomScaleSheetLayoutView="99" workbookViewId="0">
      <selection activeCell="H13" sqref="H13"/>
    </sheetView>
  </sheetViews>
  <sheetFormatPr defaultColWidth="9.109375" defaultRowHeight="13.2" x14ac:dyDescent="0.25"/>
  <cols>
    <col min="1" max="1" width="5.6640625" style="7" customWidth="1"/>
    <col min="2" max="2" width="36.5546875" style="8" customWidth="1"/>
    <col min="3" max="3" width="17.88671875" style="39" bestFit="1" customWidth="1"/>
    <col min="4" max="4" width="14.33203125" style="7" customWidth="1"/>
    <col min="5" max="6" width="10.109375" style="7" customWidth="1"/>
    <col min="7" max="7" width="10.109375" style="9" customWidth="1"/>
    <col min="8" max="9" width="10.44140625" style="7" customWidth="1"/>
    <col min="10" max="10" width="13.44140625" style="10" customWidth="1"/>
    <col min="11" max="16384" width="9.109375" style="10"/>
  </cols>
  <sheetData>
    <row r="1" spans="1:11" ht="13.8" x14ac:dyDescent="0.25">
      <c r="A1" s="1"/>
      <c r="B1" s="2"/>
      <c r="C1" s="38"/>
      <c r="D1" s="1"/>
      <c r="E1" s="1"/>
      <c r="F1" s="1"/>
      <c r="G1" s="3"/>
      <c r="H1" s="1"/>
      <c r="I1" s="4" t="s">
        <v>15</v>
      </c>
    </row>
    <row r="2" spans="1:11" ht="13.8" x14ac:dyDescent="0.25">
      <c r="A2" s="1"/>
      <c r="B2" s="2"/>
      <c r="C2" s="38"/>
      <c r="D2" s="1"/>
      <c r="E2" s="1"/>
      <c r="F2" s="1"/>
      <c r="G2" s="3"/>
      <c r="H2" s="1"/>
      <c r="I2" s="5" t="s">
        <v>3</v>
      </c>
    </row>
    <row r="3" spans="1:11" ht="13.8" x14ac:dyDescent="0.25">
      <c r="A3" s="1"/>
      <c r="B3" s="2"/>
      <c r="C3" s="38"/>
      <c r="D3" s="1"/>
      <c r="E3" s="1"/>
      <c r="F3" s="1"/>
      <c r="G3" s="3"/>
      <c r="H3" s="1"/>
      <c r="I3" s="5" t="s">
        <v>4</v>
      </c>
    </row>
    <row r="4" spans="1:11" ht="13.8" x14ac:dyDescent="0.25">
      <c r="A4" s="1"/>
      <c r="B4" s="2"/>
      <c r="C4" s="38"/>
      <c r="D4" s="1"/>
      <c r="E4" s="1"/>
      <c r="F4" s="1"/>
      <c r="G4" s="3"/>
      <c r="H4" s="1"/>
      <c r="I4" s="5" t="s">
        <v>5</v>
      </c>
    </row>
    <row r="5" spans="1:11" x14ac:dyDescent="0.25">
      <c r="A5" s="1"/>
      <c r="B5" s="2"/>
      <c r="C5" s="38"/>
      <c r="D5" s="1"/>
      <c r="E5" s="1"/>
      <c r="F5" s="1"/>
      <c r="G5" s="3"/>
      <c r="H5" s="1"/>
      <c r="I5" s="1"/>
    </row>
    <row r="6" spans="1:11" ht="17.399999999999999" x14ac:dyDescent="0.25">
      <c r="A6" s="1"/>
      <c r="B6" s="6" t="s">
        <v>6</v>
      </c>
      <c r="C6" s="38"/>
      <c r="D6" s="1"/>
      <c r="E6" s="1"/>
      <c r="F6" s="1"/>
      <c r="G6" s="3"/>
      <c r="H6" s="1"/>
      <c r="I6" s="1"/>
    </row>
    <row r="8" spans="1:11" s="12" customFormat="1" ht="48" customHeight="1" x14ac:dyDescent="0.25">
      <c r="A8" s="45" t="s">
        <v>17</v>
      </c>
      <c r="B8" s="45"/>
      <c r="C8" s="45"/>
      <c r="D8" s="45"/>
      <c r="E8" s="45"/>
      <c r="F8" s="45"/>
      <c r="G8" s="45"/>
      <c r="H8" s="45"/>
      <c r="I8" s="45"/>
      <c r="J8" s="11"/>
      <c r="K8" s="11"/>
    </row>
    <row r="9" spans="1:11" s="12" customFormat="1" ht="14.25" customHeight="1" x14ac:dyDescent="0.25">
      <c r="A9" s="13"/>
      <c r="B9" s="13"/>
      <c r="C9" s="13"/>
      <c r="D9" s="13"/>
      <c r="E9" s="14">
        <v>167.17</v>
      </c>
      <c r="F9" s="13"/>
      <c r="G9" s="13"/>
      <c r="H9" s="13"/>
      <c r="I9" s="13"/>
      <c r="J9" s="11"/>
      <c r="K9" s="11"/>
    </row>
    <row r="10" spans="1:11" s="21" customFormat="1" ht="61.5" customHeight="1" x14ac:dyDescent="0.25">
      <c r="A10" s="15" t="s">
        <v>0</v>
      </c>
      <c r="B10" s="16" t="s">
        <v>1</v>
      </c>
      <c r="C10" s="16" t="s">
        <v>2</v>
      </c>
      <c r="D10" s="17" t="s">
        <v>7</v>
      </c>
      <c r="E10" s="17" t="s">
        <v>8</v>
      </c>
      <c r="F10" s="16" t="s">
        <v>9</v>
      </c>
      <c r="G10" s="18" t="s">
        <v>10</v>
      </c>
      <c r="H10" s="19" t="s">
        <v>11</v>
      </c>
      <c r="I10" s="20" t="s">
        <v>12</v>
      </c>
    </row>
    <row r="11" spans="1:11" s="24" customFormat="1" x14ac:dyDescent="0.25">
      <c r="A11" s="41" t="s">
        <v>14</v>
      </c>
      <c r="B11" s="42"/>
      <c r="C11" s="42"/>
      <c r="D11" s="42"/>
      <c r="E11" s="43"/>
      <c r="F11" s="22">
        <f>SUM(F12:F14)</f>
        <v>34.5</v>
      </c>
      <c r="G11" s="22">
        <f>SUM(G12:G14)</f>
        <v>455.37</v>
      </c>
      <c r="H11" s="22">
        <f>SUM(H12:H14)</f>
        <v>107.43000000000002</v>
      </c>
      <c r="I11" s="22">
        <f>SUM(I12:I14)</f>
        <v>562.79999999999995</v>
      </c>
      <c r="J11" s="23"/>
      <c r="K11" s="23"/>
    </row>
    <row r="12" spans="1:11" s="30" customFormat="1" ht="13.5" customHeight="1" x14ac:dyDescent="0.25">
      <c r="A12" s="25"/>
      <c r="B12" s="26" t="s">
        <v>13</v>
      </c>
      <c r="C12" s="27"/>
      <c r="D12" s="27"/>
      <c r="E12" s="27"/>
      <c r="F12" s="28"/>
      <c r="G12" s="28"/>
      <c r="H12" s="28"/>
      <c r="I12" s="29"/>
    </row>
    <row r="13" spans="1:11" s="37" customFormat="1" ht="30.75" customHeight="1" x14ac:dyDescent="0.25">
      <c r="A13" s="31">
        <v>1</v>
      </c>
      <c r="B13" s="32" t="s">
        <v>16</v>
      </c>
      <c r="C13" s="40" t="s">
        <v>18</v>
      </c>
      <c r="D13" s="33">
        <v>1082</v>
      </c>
      <c r="E13" s="34">
        <f>ROUND(D13/$E$9,2)</f>
        <v>6.47</v>
      </c>
      <c r="F13" s="34">
        <v>10.5</v>
      </c>
      <c r="G13" s="34">
        <v>135.11000000000001</v>
      </c>
      <c r="H13" s="35">
        <f>ROUND(G13*0.2359,2)</f>
        <v>31.87</v>
      </c>
      <c r="I13" s="36">
        <f>G13+H13</f>
        <v>166.98000000000002</v>
      </c>
    </row>
    <row r="14" spans="1:11" s="37" customFormat="1" ht="30.75" customHeight="1" x14ac:dyDescent="0.25">
      <c r="A14" s="31">
        <v>2</v>
      </c>
      <c r="B14" s="32" t="s">
        <v>16</v>
      </c>
      <c r="C14" s="40" t="s">
        <v>18</v>
      </c>
      <c r="D14" s="33">
        <v>1122</v>
      </c>
      <c r="E14" s="34">
        <f>ROUND(D14/$E$9,2)</f>
        <v>6.71</v>
      </c>
      <c r="F14" s="34">
        <v>24</v>
      </c>
      <c r="G14" s="34">
        <v>320.26</v>
      </c>
      <c r="H14" s="35">
        <f>ROUNDUP(G14*0.2359,2)+0.01</f>
        <v>75.560000000000016</v>
      </c>
      <c r="I14" s="36">
        <f>G14+H14</f>
        <v>395.82</v>
      </c>
    </row>
    <row r="15" spans="1:11" x14ac:dyDescent="0.25">
      <c r="J15" s="37"/>
    </row>
    <row r="16" spans="1:11" x14ac:dyDescent="0.25">
      <c r="A16" s="44" t="s">
        <v>19</v>
      </c>
      <c r="B16" s="44"/>
      <c r="C16" s="44"/>
      <c r="D16" s="44"/>
      <c r="E16" s="44"/>
      <c r="F16" s="44"/>
      <c r="G16" s="44"/>
      <c r="H16" s="44"/>
      <c r="I16" s="44"/>
    </row>
    <row r="17" spans="1:9" ht="15" customHeight="1" x14ac:dyDescent="0.25">
      <c r="A17" s="44"/>
      <c r="B17" s="44"/>
      <c r="C17" s="44"/>
      <c r="D17" s="44"/>
      <c r="E17" s="44"/>
      <c r="F17" s="44"/>
      <c r="G17" s="44"/>
      <c r="H17" s="44"/>
      <c r="I17" s="44"/>
    </row>
  </sheetData>
  <mergeCells count="3">
    <mergeCell ref="A8:I8"/>
    <mergeCell ref="A11:E11"/>
    <mergeCell ref="A16:I17"/>
  </mergeCells>
  <pageMargins left="0.7" right="0.7" top="0.75" bottom="0.75" header="0.3" footer="0.3"/>
  <pageSetup paperSize="9" scale="71" fitToHeight="0" orientation="portrait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8.pielikums</vt:lpstr>
      <vt:lpstr>'8.pielikums'!Print_Area</vt:lpstr>
      <vt:lpstr>'8.pielikums'!Print_Titles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8.pielikums anotācijai</dc:title>
  <dc:creator>Inga Ošiņa</dc:creator>
  <cp:lastModifiedBy>Inga Ošiņa</cp:lastModifiedBy>
  <cp:lastPrinted>2022-03-18T12:33:19Z</cp:lastPrinted>
  <dcterms:created xsi:type="dcterms:W3CDTF">2021-10-12T08:04:30Z</dcterms:created>
  <dcterms:modified xsi:type="dcterms:W3CDTF">2022-03-18T12:33:25Z</dcterms:modified>
</cp:coreProperties>
</file>