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13"/>
  <workbookPr/>
  <mc:AlternateContent xmlns:mc="http://schemas.openxmlformats.org/markup-compatibility/2006">
    <mc:Choice Requires="x15">
      <x15ac:absPath xmlns:x15ac="http://schemas.microsoft.com/office/spreadsheetml/2010/11/ac" url="\\iem-ds.iem.gov.lv\U disks\ipotjomkina\Dokumenti datorā\2024 apro augusts VUGD un citi\"/>
    </mc:Choice>
  </mc:AlternateContent>
  <xr:revisionPtr revIDLastSave="0" documentId="13_ncr:1_{5DB64F14-A083-4D12-BB8F-D0825C51DA84}" xr6:coauthVersionLast="36" xr6:coauthVersionMax="36" xr10:uidLastSave="{00000000-0000-0000-0000-000000000000}"/>
  <bookViews>
    <workbookView xWindow="960" yWindow="1170" windowWidth="27840" windowHeight="13460" xr2:uid="{00000000-000D-0000-FFFF-FFFF00000000}"/>
  </bookViews>
  <sheets>
    <sheet name="VP_papildus" sheetId="2" r:id="rId1"/>
  </sheets>
  <calcPr calcId="191029"/>
  <extLst>
    <ext xmlns:x15="http://schemas.microsoft.com/office/spreadsheetml/2010/11/main" uri="{140A7094-0E35-4892-8432-C4D2E57EDEB5}">
      <x15:workbookPr chartTrackingRefBase="1"/>
    </ext>
  </extLst>
</workbook>
</file>

<file path=xl/calcChain.xml><?xml version="1.0" encoding="utf-8"?>
<calcChain xmlns="http://schemas.openxmlformats.org/spreadsheetml/2006/main">
  <c r="C8" i="2" l="1"/>
  <c r="C6" i="2" s="1"/>
</calcChain>
</file>

<file path=xl/sharedStrings.xml><?xml version="1.0" encoding="utf-8"?>
<sst xmlns="http://schemas.openxmlformats.org/spreadsheetml/2006/main" count="23" uniqueCount="23">
  <si>
    <t>Pasākums</t>
  </si>
  <si>
    <t>Pamatojums</t>
  </si>
  <si>
    <t xml:space="preserve">Izdevumi - kopā </t>
  </si>
  <si>
    <t>x</t>
  </si>
  <si>
    <t>Tulkošanas pakalpojumi</t>
  </si>
  <si>
    <t>Transportlīdzekļu uzturēšana</t>
  </si>
  <si>
    <t>Komandējumu izdevumi</t>
  </si>
  <si>
    <t>Alkohola, narkotisko un psihotropo vielu ietekmes pārbaudes izdevumi</t>
  </si>
  <si>
    <t>Aizturēto uzturēšana</t>
  </si>
  <si>
    <t>Ņemot vērā, ka 2024.gadā paredzētais finansējums alkohola, narkotisko un psihotropo vielu ietekmes pārbaudes izdevumiem ir paredzēts 575 241 euro un izdevumi uz 30.09.2024. sastāda 576 157 euro, kā arī ņemot vērā vidējās izmaksas ceturksnī (kas ir 192 052 euro), papildus nepieiciešamais finansējums 192 052 euro.</t>
  </si>
  <si>
    <r>
      <t xml:space="preserve">Sakarā ar izdevumu sadārdzinājumu ēdināšanas izdevumiem papildus nepieciešams finansējums </t>
    </r>
    <r>
      <rPr>
        <b/>
        <sz val="10"/>
        <rFont val="Times New Roman"/>
        <family val="1"/>
        <charset val="186"/>
      </rPr>
      <t>30 096 euro</t>
    </r>
    <r>
      <rPr>
        <sz val="10"/>
        <rFont val="Times New Roman"/>
        <family val="1"/>
        <charset val="186"/>
      </rPr>
      <t xml:space="preserve">.
</t>
    </r>
    <r>
      <rPr>
        <i/>
        <sz val="10"/>
        <rFont val="Times New Roman"/>
        <family val="1"/>
        <charset val="186"/>
      </rPr>
      <t xml:space="preserve">75 240 (vidējais porciju skaits gada laikā) x 40% = 30 096 euro </t>
    </r>
  </si>
  <si>
    <r>
      <t xml:space="preserve">Salīdzinājumā ar iepriekšējiem gadiem ir pieaudzis komandējumu skaits, kā arī komandējumu izmaksas. Uz vairākiem galamērķiem konkrētās dienās nav pieejami tiešie avio reisi, līdz ar to izmaksas ir augstākas. Pastāv ārējo faktoru ietekme, kas ietekmē komandējumu daudzumu un izmaksas, saistībā ar starptautisko sadarbību.
Pieaudzis komandējumu skaits un izmaksas, ņemot vērā COVID-19 ietekmi.
Papildus nepieciešamais finansējums </t>
    </r>
    <r>
      <rPr>
        <b/>
        <sz val="10"/>
        <rFont val="Times New Roman"/>
        <family val="1"/>
        <charset val="186"/>
      </rPr>
      <t>158 694 euro</t>
    </r>
    <r>
      <rPr>
        <b/>
        <u/>
        <sz val="10"/>
        <rFont val="Times New Roman"/>
        <family val="1"/>
        <charset val="186"/>
      </rPr>
      <t xml:space="preserve">
</t>
    </r>
    <r>
      <rPr>
        <sz val="10"/>
        <rFont val="Times New Roman"/>
        <family val="1"/>
        <charset val="186"/>
      </rPr>
      <t>Ņemot vērā, ka 2024.gadā paredzētais finansējums Komandējumu izdevumiem ir 418 804 euro un 30.09.2024. izdevumi sastāda 476 081 euro, kā arī ņemot vērā vidējās izmaksas ceturksnī (kas ir 158 694 euro), papildus nepieiciešamais finansējums 158 694 euro.</t>
    </r>
  </si>
  <si>
    <t>2024.gada papildus nepieciešams, euro</t>
  </si>
  <si>
    <t xml:space="preserve">Valsts policijai papildu nepieciešamais finansējums 2024.gadā
Iekšlietu ministrijas budžeta apakšprogramma 06.01.00 "Valsts policija" </t>
  </si>
  <si>
    <t>EKIK</t>
  </si>
  <si>
    <t>2242
2350</t>
  </si>
  <si>
    <t>Tranportlīdzekļu, kuri nepieciešai konvojējamo personu pārvadāšanai, iegādes daļējai apmaksai</t>
  </si>
  <si>
    <r>
      <t xml:space="preserve">Vardarbīgā nāvē mirušo personu transportēšana: 2023.gadā iepirkumu rezultātā tika noslēgti jauni līgumi (sadārdzinājums, salīdzinot ar iepriekšējiem gadiem, sastāda 22%)
Papildus nepieciešamais finansējums </t>
    </r>
    <r>
      <rPr>
        <b/>
        <sz val="10"/>
        <rFont val="Times New Roman"/>
        <family val="1"/>
        <charset val="186"/>
      </rPr>
      <t>54 263 euro</t>
    </r>
    <r>
      <rPr>
        <sz val="10"/>
        <rFont val="Times New Roman"/>
        <family val="1"/>
        <charset val="186"/>
      </rPr>
      <t xml:space="preserve">
</t>
    </r>
    <r>
      <rPr>
        <i/>
        <sz val="10"/>
        <rFont val="Times New Roman"/>
        <family val="1"/>
        <charset val="186"/>
      </rPr>
      <t>246 652 euro (2023.gada izdevumi) x 22% = 54 263 euro</t>
    </r>
    <r>
      <rPr>
        <sz val="10"/>
        <rFont val="Times New Roman"/>
        <family val="1"/>
        <charset val="186"/>
      </rPr>
      <t>.</t>
    </r>
  </si>
  <si>
    <r>
      <t xml:space="preserve">Šobrīd personu konvojēšanas nodrošināšanai tiek izmantoti transportlīdzekļi, kuri iegādāti, sākot ar 2005.gadu, un kuriem uz šodienu ir neatbilstošs gan tehniskais stāvoklis, gan pārvadājamo personu konvojēšanai nepieciešamais speciālā aprīkojuma lietošanas drošības stāvoklis. Transportlīdzekļi personu konvojēšanai aizvien biežāk tiek nogādāti servisos remontu veikšanai. Situācijas risināšanai 2021.gadā tika izsludināta iepirkuma procedūra par transportlīdzekļu nomu Valsts policijas vajadzībām uz 5 gadiem (2022.-2027.gadiem), bet sadaļā par konvoja autotransporta iegādi tā noslēdzās bez rezultāta. Lai rastu iespēju transportlīdzekļus aizvietot, tika izsludināta jauna iepirkuma procedūra par transportlīdzekļu konvojējamo personu pārvadāšanai iegādi. Tiks iegādāti pieci tranportlīdzekļi  par kopējo summu 1 286 081,79 euro. Daļa no nepieciešamā finansējuma nodrošināta Iekšlietu ministrijas budžeta ietvaros, papildus nepieciešami 770 000 </t>
    </r>
    <r>
      <rPr>
        <i/>
        <sz val="10"/>
        <rFont val="Times New Roman"/>
        <family val="1"/>
        <charset val="186"/>
      </rPr>
      <t>euro</t>
    </r>
    <r>
      <rPr>
        <sz val="10"/>
        <rFont val="Times New Roman"/>
        <family val="1"/>
        <charset val="186"/>
      </rPr>
      <t>.</t>
    </r>
  </si>
  <si>
    <t>Kopējais papildus nepieciešams finansējums 321 996 euro:
31 800 lpp. x 4,893 euro/lpp.=155 597 euro (tulkošanas apjoma palielinājums, salīdzinot ar 2021. gadu, par 31 800 lpp., jeb 19,43 %). 
Rēķins, kurā bija iekļauti izdevumi vienas krimināllietas ietvaros pasūtītajam tulkojumam, kas iepriekš nebija paredzēts, ir par kopējo summu 166 399 euro (26 968 lpp.).</t>
  </si>
  <si>
    <r>
      <t>Sakarā ar notikušo reorganizāciju Valsts policijā ir krasi palielinājies sabiedriskās kārtības nodrošināšanā iesaistīto transporta vienību skaits, nobrauktie attālumi iecirkņu apkalpojamās teritorijās palielinājušies. Transportlīdzekļu  nomaiņa pret jauniem, nomas transportlīdzekļiem tikai daļēja. Reaģēšanas nodaļu   transportlīdzekļu nodrošinājums ar degvielu un  remonts ir vitāli svarīgs policijai noteikto funkciju nodrošināšanai iecirkņu apkalpojamajās teritorijās. Jāņem vērā, ka transportlīdzekļu remonta pakalpojumi pieaug līdz ar transportlīdzekļu nobraukumiem, autoparka nolietošanos un novecošanos, kā arī transportlīdzekļu remontu sadārdzinājumu ietekmē pieaugošās cenas. Būtiski pieaudzis VP bilances transportlīdzekļu skaits attiecībā pret nomas transportlīdzekļiem. 
Ņemot vērā, ka 2024.gadā paredzētais finansējums transportlīdzekļu uzturēšanas izdevumiem ir 4 735 067 euro un izdevumi uz 30.09.2024. sastāda 3 932 905 euro, kā arī ņemot vērā vidējās izmaksas ceturksnī (kas ir 1 310 968 euro), papildus nepieciešamais finansējums ir 409 693 euro.
Papildus nepieciešamais finansējums sastāda 409 693</t>
    </r>
    <r>
      <rPr>
        <b/>
        <sz val="10"/>
        <rFont val="Times New Roman"/>
        <family val="1"/>
        <charset val="186"/>
      </rPr>
      <t xml:space="preserve"> euro.</t>
    </r>
  </si>
  <si>
    <t>Vardarbīgā nāvē mirušo personu transportēšana</t>
  </si>
  <si>
    <t>2.pielikums
tiesību akta projekta "Par apropriācijas pārdali starp Iekšlietu ministrijas budžeta programmām, apakšprogrammām, pasākumiem un izdevumu kodiem atbilstoši ekonomiskajām kategorijām"
 sākotnējās ietekmes  novērtējuma ziņojumam (anotācijai)
24-TA-2694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</si>
</sst>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164" formatCode="_-* #,##0.00_-;\-* #,##0.00_-;_-* &quot;-&quot;??_-;_-@_-"/>
    <numFmt numFmtId="165" formatCode="_-* #,##0_-;\-* #,##0_-;_-* &quot;-&quot;??_-;_-@_-"/>
  </numFmts>
  <fonts count="13" x14ac:knownFonts="1">
    <font>
      <sz val="11"/>
      <color theme="1"/>
      <name val="Calibri"/>
      <family val="2"/>
      <charset val="186"/>
      <scheme val="minor"/>
    </font>
    <font>
      <sz val="11"/>
      <color theme="1"/>
      <name val="Calibri"/>
      <family val="2"/>
      <charset val="186"/>
      <scheme val="minor"/>
    </font>
    <font>
      <b/>
      <sz val="10"/>
      <color theme="1"/>
      <name val="Times New Roman"/>
      <family val="1"/>
      <charset val="186"/>
    </font>
    <font>
      <sz val="10"/>
      <color rgb="FFFF0000"/>
      <name val="Times New Roman"/>
      <family val="1"/>
      <charset val="186"/>
    </font>
    <font>
      <sz val="10"/>
      <color theme="1"/>
      <name val="Times New Roman"/>
      <family val="1"/>
      <charset val="186"/>
    </font>
    <font>
      <b/>
      <sz val="12"/>
      <name val="Times New Roman"/>
      <family val="1"/>
      <charset val="186"/>
    </font>
    <font>
      <i/>
      <sz val="10"/>
      <color theme="1"/>
      <name val="Times New Roman"/>
      <family val="1"/>
      <charset val="186"/>
    </font>
    <font>
      <sz val="10"/>
      <name val="Times New Roman"/>
      <family val="1"/>
      <charset val="186"/>
    </font>
    <font>
      <b/>
      <sz val="10"/>
      <name val="Times New Roman"/>
      <family val="1"/>
      <charset val="186"/>
    </font>
    <font>
      <b/>
      <u/>
      <sz val="10"/>
      <name val="Times New Roman"/>
      <family val="1"/>
      <charset val="186"/>
    </font>
    <font>
      <i/>
      <sz val="10"/>
      <name val="Times New Roman"/>
      <family val="1"/>
      <charset val="186"/>
    </font>
    <font>
      <sz val="10"/>
      <color rgb="FF7030A0"/>
      <name val="Times New Roman"/>
      <family val="1"/>
      <charset val="186"/>
    </font>
    <font>
      <sz val="9"/>
      <color theme="1"/>
      <name val="Times New Roman"/>
      <family val="1"/>
      <charset val="186"/>
    </font>
  </fonts>
  <fills count="3">
    <fill>
      <patternFill patternType="none"/>
    </fill>
    <fill>
      <patternFill patternType="gray125"/>
    </fill>
    <fill>
      <patternFill patternType="solid">
        <fgColor theme="0"/>
        <bgColor indexed="64"/>
      </patternFill>
    </fill>
  </fills>
  <borders count="2">
    <border>
      <left/>
      <right/>
      <top/>
      <bottom/>
      <diagonal/>
    </border>
    <border>
      <left style="thin">
        <color indexed="64"/>
      </left>
      <right style="thin">
        <color indexed="64"/>
      </right>
      <top style="thin">
        <color indexed="64"/>
      </top>
      <bottom style="thin">
        <color indexed="64"/>
      </bottom>
      <diagonal/>
    </border>
  </borders>
  <cellStyleXfs count="2">
    <xf numFmtId="0" fontId="0" fillId="0" borderId="0"/>
    <xf numFmtId="164" fontId="1" fillId="0" borderId="0" applyFont="0" applyFill="0" applyBorder="0" applyAlignment="0" applyProtection="0"/>
  </cellStyleXfs>
  <cellXfs count="31">
    <xf numFmtId="0" fontId="0" fillId="0" borderId="0" xfId="0"/>
    <xf numFmtId="0" fontId="2" fillId="0" borderId="0" xfId="0" applyFont="1" applyAlignment="1">
      <alignment vertical="center" wrapText="1"/>
    </xf>
    <xf numFmtId="0" fontId="2" fillId="0" borderId="0" xfId="0" applyFont="1" applyAlignment="1">
      <alignment horizontal="center" vertical="center" wrapText="1"/>
    </xf>
    <xf numFmtId="3" fontId="3" fillId="0" borderId="0" xfId="0" applyNumberFormat="1" applyFont="1"/>
    <xf numFmtId="0" fontId="4" fillId="0" borderId="0" xfId="0" applyFont="1"/>
    <xf numFmtId="0" fontId="4" fillId="0" borderId="0" xfId="0" applyFont="1" applyAlignment="1">
      <alignment horizontal="left" vertical="center" wrapText="1"/>
    </xf>
    <xf numFmtId="0" fontId="6" fillId="0" borderId="0" xfId="0" applyFont="1" applyAlignment="1">
      <alignment horizontal="right" wrapText="1"/>
    </xf>
    <xf numFmtId="0" fontId="7" fillId="0" borderId="1" xfId="0" applyFont="1" applyBorder="1" applyAlignment="1">
      <alignment horizontal="center" vertical="center" wrapText="1"/>
    </xf>
    <xf numFmtId="3" fontId="7" fillId="0" borderId="1" xfId="0" applyNumberFormat="1" applyFont="1" applyFill="1" applyBorder="1" applyAlignment="1">
      <alignment horizontal="center" vertical="center" wrapText="1"/>
    </xf>
    <xf numFmtId="49" fontId="8" fillId="0" borderId="1" xfId="0" applyNumberFormat="1" applyFont="1" applyBorder="1" applyAlignment="1">
      <alignment vertical="center" wrapText="1"/>
    </xf>
    <xf numFmtId="3" fontId="8" fillId="0" borderId="1" xfId="0" applyNumberFormat="1" applyFont="1" applyBorder="1" applyAlignment="1">
      <alignment horizontal="center" vertical="center" wrapText="1"/>
    </xf>
    <xf numFmtId="14" fontId="2" fillId="0" borderId="1" xfId="0" applyNumberFormat="1" applyFont="1" applyBorder="1" applyAlignment="1">
      <alignment horizontal="center" vertical="center" wrapText="1"/>
    </xf>
    <xf numFmtId="0" fontId="11" fillId="0" borderId="0" xfId="0" applyFont="1"/>
    <xf numFmtId="0" fontId="7" fillId="0" borderId="1" xfId="0" applyFont="1" applyBorder="1" applyAlignment="1">
      <alignment horizontal="left" vertical="center" wrapText="1"/>
    </xf>
    <xf numFmtId="0" fontId="6" fillId="0" borderId="0" xfId="0" applyFont="1"/>
    <xf numFmtId="0" fontId="4" fillId="0" borderId="0" xfId="0" applyFont="1" applyAlignment="1">
      <alignment horizontal="center"/>
    </xf>
    <xf numFmtId="164" fontId="12" fillId="0" borderId="0" xfId="1" applyFont="1"/>
    <xf numFmtId="165" fontId="4" fillId="0" borderId="0" xfId="0" applyNumberFormat="1" applyFont="1"/>
    <xf numFmtId="3" fontId="7" fillId="0" borderId="1" xfId="0" applyNumberFormat="1" applyFont="1" applyFill="1" applyBorder="1" applyAlignment="1">
      <alignment horizontal="center" vertical="center"/>
    </xf>
    <xf numFmtId="0" fontId="7" fillId="0" borderId="1" xfId="0" applyFont="1" applyFill="1" applyBorder="1" applyAlignment="1">
      <alignment horizontal="left" vertical="center" wrapText="1"/>
    </xf>
    <xf numFmtId="0" fontId="4" fillId="0" borderId="1" xfId="0" applyFont="1" applyFill="1" applyBorder="1" applyAlignment="1">
      <alignment vertical="center"/>
    </xf>
    <xf numFmtId="0" fontId="7" fillId="0" borderId="1" xfId="0" applyFont="1" applyFill="1" applyBorder="1" applyAlignment="1">
      <alignment vertical="center" wrapText="1"/>
    </xf>
    <xf numFmtId="3" fontId="7" fillId="2" borderId="1" xfId="0" applyNumberFormat="1" applyFont="1" applyFill="1" applyBorder="1" applyAlignment="1">
      <alignment horizontal="left" vertical="center" wrapText="1"/>
    </xf>
    <xf numFmtId="0" fontId="4" fillId="0" borderId="1" xfId="0" applyFont="1" applyFill="1" applyBorder="1" applyAlignment="1">
      <alignment vertical="center" wrapText="1"/>
    </xf>
    <xf numFmtId="0" fontId="4" fillId="0" borderId="1" xfId="0" applyFont="1" applyBorder="1" applyAlignment="1">
      <alignment horizontal="center" vertical="center"/>
    </xf>
    <xf numFmtId="3" fontId="7" fillId="0" borderId="1" xfId="0" applyNumberFormat="1" applyFont="1" applyFill="1" applyBorder="1" applyAlignment="1">
      <alignment horizontal="left" vertical="center" wrapText="1"/>
    </xf>
    <xf numFmtId="0" fontId="11" fillId="0" borderId="1" xfId="0" applyFont="1" applyBorder="1" applyAlignment="1">
      <alignment horizontal="center" vertical="center"/>
    </xf>
    <xf numFmtId="0" fontId="4" fillId="0" borderId="1" xfId="0" applyFont="1" applyBorder="1" applyAlignment="1">
      <alignment horizontal="center" vertical="center" wrapText="1"/>
    </xf>
    <xf numFmtId="0" fontId="5" fillId="0" borderId="0" xfId="0" applyFont="1" applyAlignment="1">
      <alignment horizontal="center" vertical="center" wrapText="1"/>
    </xf>
    <xf numFmtId="0" fontId="4" fillId="0" borderId="0" xfId="0" applyFont="1" applyAlignment="1">
      <alignment horizontal="center"/>
    </xf>
    <xf numFmtId="0" fontId="4" fillId="0" borderId="0" xfId="0" applyFont="1" applyAlignment="1">
      <alignment horizontal="right" vertical="center" wrapText="1"/>
    </xf>
  </cellXfs>
  <cellStyles count="2">
    <cellStyle name="Comma" xfId="1" builtinId="3"/>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5" Type="http://schemas.openxmlformats.org/officeDocument/2006/relationships/calcChain" Target="calcChain.xml"/><Relationship Id="rId4" Type="http://schemas.openxmlformats.org/officeDocument/2006/relationships/sharedStrings" Target="sharedStrings.xml"/></Relationships>
</file>

<file path=xl/theme/theme1.xml><?xml version="1.0" encoding="utf-8"?>
<a:theme xmlns:a="http://schemas.openxmlformats.org/drawingml/2006/main" name="Office dizains">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D26"/>
  <sheetViews>
    <sheetView tabSelected="1" zoomScale="70" zoomScaleNormal="70" workbookViewId="0">
      <selection activeCell="G7" sqref="G7"/>
    </sheetView>
  </sheetViews>
  <sheetFormatPr defaultColWidth="9.1796875" defaultRowHeight="13" x14ac:dyDescent="0.3"/>
  <cols>
    <col min="1" max="1" width="27.81640625" style="4" customWidth="1"/>
    <col min="2" max="2" width="122.26953125" style="4" customWidth="1"/>
    <col min="3" max="3" width="13" style="4" customWidth="1"/>
    <col min="4" max="16384" width="9.1796875" style="4"/>
  </cols>
  <sheetData>
    <row r="1" spans="1:4" ht="80.150000000000006" customHeight="1" x14ac:dyDescent="0.3">
      <c r="A1" s="1"/>
      <c r="B1" s="30" t="s">
        <v>22</v>
      </c>
      <c r="C1" s="30"/>
    </row>
    <row r="2" spans="1:4" x14ac:dyDescent="0.3">
      <c r="A2" s="1"/>
      <c r="B2" s="2"/>
      <c r="C2" s="2"/>
    </row>
    <row r="3" spans="1:4" ht="40.5" customHeight="1" x14ac:dyDescent="0.3">
      <c r="A3" s="28" t="s">
        <v>13</v>
      </c>
      <c r="B3" s="28"/>
      <c r="C3" s="28"/>
    </row>
    <row r="4" spans="1:4" ht="21.75" customHeight="1" x14ac:dyDescent="0.3">
      <c r="A4" s="5"/>
      <c r="B4" s="2"/>
      <c r="C4" s="6"/>
    </row>
    <row r="5" spans="1:4" ht="61" customHeight="1" x14ac:dyDescent="0.3">
      <c r="A5" s="7" t="s">
        <v>0</v>
      </c>
      <c r="B5" s="7" t="s">
        <v>1</v>
      </c>
      <c r="C5" s="8" t="s">
        <v>12</v>
      </c>
      <c r="D5" s="24" t="s">
        <v>14</v>
      </c>
    </row>
    <row r="6" spans="1:4" ht="23.25" customHeight="1" x14ac:dyDescent="0.3">
      <c r="A6" s="9" t="s">
        <v>2</v>
      </c>
      <c r="B6" s="11" t="s">
        <v>3</v>
      </c>
      <c r="C6" s="10">
        <f>SUM(C7:C13)</f>
        <v>1936794</v>
      </c>
      <c r="D6" s="24"/>
    </row>
    <row r="7" spans="1:4" s="12" customFormat="1" ht="96" customHeight="1" x14ac:dyDescent="0.3">
      <c r="A7" s="19" t="s">
        <v>16</v>
      </c>
      <c r="B7" s="13" t="s">
        <v>18</v>
      </c>
      <c r="C7" s="18">
        <v>770000</v>
      </c>
      <c r="D7" s="26">
        <v>5231</v>
      </c>
    </row>
    <row r="8" spans="1:4" ht="45.65" customHeight="1" x14ac:dyDescent="0.3">
      <c r="A8" s="21" t="s">
        <v>4</v>
      </c>
      <c r="B8" s="25" t="s">
        <v>19</v>
      </c>
      <c r="C8" s="18">
        <f>155597+166399</f>
        <v>321996</v>
      </c>
      <c r="D8" s="24">
        <v>2232</v>
      </c>
    </row>
    <row r="9" spans="1:4" ht="173.5" customHeight="1" x14ac:dyDescent="0.3">
      <c r="A9" s="20" t="s">
        <v>5</v>
      </c>
      <c r="B9" s="13" t="s">
        <v>20</v>
      </c>
      <c r="C9" s="18">
        <v>409693</v>
      </c>
      <c r="D9" s="27" t="s">
        <v>15</v>
      </c>
    </row>
    <row r="10" spans="1:4" ht="100.5" customHeight="1" x14ac:dyDescent="0.3">
      <c r="A10" s="21" t="s">
        <v>6</v>
      </c>
      <c r="B10" s="22" t="s">
        <v>11</v>
      </c>
      <c r="C10" s="18">
        <v>158694</v>
      </c>
      <c r="D10" s="24">
        <v>2100</v>
      </c>
    </row>
    <row r="11" spans="1:4" ht="52" customHeight="1" x14ac:dyDescent="0.3">
      <c r="A11" s="23" t="s">
        <v>7</v>
      </c>
      <c r="B11" s="22" t="s">
        <v>9</v>
      </c>
      <c r="C11" s="18">
        <v>192052</v>
      </c>
      <c r="D11" s="24">
        <v>2232</v>
      </c>
    </row>
    <row r="12" spans="1:4" ht="33.65" customHeight="1" x14ac:dyDescent="0.3">
      <c r="A12" s="23" t="s">
        <v>8</v>
      </c>
      <c r="B12" s="22" t="s">
        <v>10</v>
      </c>
      <c r="C12" s="8">
        <v>30096</v>
      </c>
      <c r="D12" s="24">
        <v>2363</v>
      </c>
    </row>
    <row r="13" spans="1:4" ht="64" customHeight="1" x14ac:dyDescent="0.3">
      <c r="A13" s="21" t="s">
        <v>21</v>
      </c>
      <c r="B13" s="22" t="s">
        <v>17</v>
      </c>
      <c r="C13" s="8">
        <v>54263</v>
      </c>
      <c r="D13" s="24">
        <v>2233</v>
      </c>
    </row>
    <row r="14" spans="1:4" ht="14.5" x14ac:dyDescent="0.35">
      <c r="A14"/>
      <c r="B14"/>
      <c r="C14"/>
    </row>
    <row r="16" spans="1:4" s="3" customFormat="1" x14ac:dyDescent="0.3">
      <c r="A16" s="14"/>
      <c r="B16" s="4"/>
      <c r="C16" s="4"/>
    </row>
    <row r="17" spans="1:3" s="3" customFormat="1" x14ac:dyDescent="0.3">
      <c r="A17" s="29"/>
      <c r="B17" s="29"/>
      <c r="C17" s="29"/>
    </row>
    <row r="18" spans="1:3" s="3" customFormat="1" x14ac:dyDescent="0.3">
      <c r="A18" s="4"/>
      <c r="B18" s="15"/>
      <c r="C18" s="15"/>
    </row>
    <row r="24" spans="1:3" s="3" customFormat="1" x14ac:dyDescent="0.3">
      <c r="A24" s="4"/>
      <c r="B24" s="4"/>
      <c r="C24" s="16"/>
    </row>
    <row r="25" spans="1:3" s="3" customFormat="1" x14ac:dyDescent="0.3">
      <c r="A25" s="4"/>
      <c r="B25" s="4"/>
      <c r="C25" s="16"/>
    </row>
    <row r="26" spans="1:3" s="3" customFormat="1" x14ac:dyDescent="0.3">
      <c r="A26" s="4"/>
      <c r="B26" s="4"/>
      <c r="C26" s="17"/>
    </row>
  </sheetData>
  <mergeCells count="3">
    <mergeCell ref="A3:C3"/>
    <mergeCell ref="A17:C17"/>
    <mergeCell ref="B1:C1"/>
  </mergeCells>
  <pageMargins left="0.11811023622047245" right="0.11811023622047245" top="0.74803149606299213" bottom="0.74803149606299213" header="0.31496062992125984" footer="0.31496062992125984"/>
  <pageSetup paperSize="9" scale="6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VP_papildus</vt:lpstr>
    </vt:vector>
  </TitlesOfParts>
  <Company>Valsts policija</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Natālija Dorožko</dc:creator>
  <cp:lastModifiedBy>Ieva Potjomkina</cp:lastModifiedBy>
  <cp:lastPrinted>2024-10-22T15:19:11Z</cp:lastPrinted>
  <dcterms:created xsi:type="dcterms:W3CDTF">2024-09-26T07:18:24Z</dcterms:created>
  <dcterms:modified xsi:type="dcterms:W3CDTF">2024-10-28T13:19:47Z</dcterms:modified>
</cp:coreProperties>
</file>