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apro lielais\"/>
    </mc:Choice>
  </mc:AlternateContent>
  <xr:revisionPtr revIDLastSave="0" documentId="13_ncr:1_{D063F88B-5727-46A7-9D0F-E59CEEFB3B96}" xr6:coauthVersionLast="36" xr6:coauthVersionMax="47" xr10:uidLastSave="{00000000-0000-0000-0000-000000000000}"/>
  <bookViews>
    <workbookView xWindow="-120" yWindow="-120" windowWidth="38640" windowHeight="21120" xr2:uid="{DA6188EA-5995-4AF2-8898-CCB1D823D9B9}"/>
  </bookViews>
  <sheets>
    <sheet name="2.pielik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1" l="1"/>
  <c r="K6" i="1"/>
  <c r="K4" i="1" l="1"/>
</calcChain>
</file>

<file path=xl/sharedStrings.xml><?xml version="1.0" encoding="utf-8"?>
<sst xmlns="http://schemas.openxmlformats.org/spreadsheetml/2006/main" count="24" uniqueCount="20">
  <si>
    <t>EKK</t>
  </si>
  <si>
    <t>EKK nosaukums</t>
  </si>
  <si>
    <t>Atlīdzība</t>
  </si>
  <si>
    <t>Papildus nepieciešamā finansējuma aprēķins:</t>
  </si>
  <si>
    <t>Priekšlikumi apropriācijas pādalei, aprēķins</t>
  </si>
  <si>
    <t>1.</t>
  </si>
  <si>
    <t>2.</t>
  </si>
  <si>
    <t>Nr.p.k.</t>
  </si>
  <si>
    <t>euro</t>
  </si>
  <si>
    <t>2.pielikums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(25-TA-2628)</t>
  </si>
  <si>
    <t xml:space="preserve">Pavisam  (I.+II.), no tā: </t>
  </si>
  <si>
    <t>Preces un pakalpojumi</t>
  </si>
  <si>
    <r>
      <rPr>
        <b/>
        <sz val="12"/>
        <color theme="1"/>
        <rFont val="Times New Roman"/>
        <family val="1"/>
        <charset val="186"/>
      </rPr>
      <t>I</t>
    </r>
    <r>
      <rPr>
        <sz val="12"/>
        <color theme="1"/>
        <rFont val="Times New Roman"/>
        <family val="1"/>
        <charset val="186"/>
      </rPr>
      <t xml:space="preserve">. Papildus nepieciešamais finansējums Valsts policijai </t>
    </r>
  </si>
  <si>
    <r>
      <rPr>
        <b/>
        <sz val="12"/>
        <color theme="1"/>
        <rFont val="Times New Roman"/>
        <family val="1"/>
        <charset val="186"/>
      </rPr>
      <t>II.</t>
    </r>
    <r>
      <rPr>
        <sz val="12"/>
        <color theme="1"/>
        <rFont val="Times New Roman"/>
        <family val="1"/>
        <charset val="186"/>
      </rPr>
      <t xml:space="preserve"> Papildus nepieciešamais finansējums Valsts policijas koledžai</t>
    </r>
  </si>
  <si>
    <t xml:space="preserve">x </t>
  </si>
  <si>
    <t>Sociāla rakstura maksājumi un kompensācijas</t>
  </si>
  <si>
    <t>Izdevumi</t>
  </si>
  <si>
    <t>Papildus nepieciešamais finansējums Iekšlietu ministrijas budžeta apkšprogrammā 06.01.00 "Valsts policija"</t>
  </si>
  <si>
    <r>
      <rPr>
        <sz val="12"/>
        <rFont val="Times New Roman"/>
        <family val="1"/>
        <charset val="186"/>
      </rPr>
      <t xml:space="preserve">Alkohola, narkotisko un psihotropo vielu ietekmes pārbaudes izdevumu daļējai apmaksai Valsts policijas vajadzībām
Lai nodrošinātu alkohola koncentrācijas, narkotisko vai citu apreibinošo vielu ietekmes medicīniskās pārbaudes atbilstoši Ministru kabineta 2018.gada 27.novembra noteikumiem Nr. 719 "Kārtība, kādā transportlīdzekļa vadītājam nosaka alkohola koncentrāciju asinīs un izelpas gaisā un konstatē narkotisko vai citu apreibinošo vielu ietekmi”, nepieciešams papildus finansējums. </t>
    </r>
    <r>
      <rPr>
        <i/>
        <sz val="12"/>
        <rFont val="Times New Roman"/>
        <family val="1"/>
        <charset val="186"/>
      </rPr>
      <t xml:space="preserve">
</t>
    </r>
    <r>
      <rPr>
        <b/>
        <sz val="12"/>
        <rFont val="Times New Roman"/>
        <family val="1"/>
        <charset val="186"/>
      </rPr>
      <t>Aprēķins:</t>
    </r>
    <r>
      <rPr>
        <sz val="12"/>
        <rFont val="Times New Roman"/>
        <family val="1"/>
        <charset val="186"/>
      </rPr>
      <t xml:space="preserve"> Vidējais gadījumu skaits gadā:  3975 pārbaudes. Vidējā cena par vienu gadījumu 2025. gadā 231,99 euro un 2024. gadā 216,77 euro. 
Papildu nepieciešams : 3 975 gadījumi x 15,22 euro (231,99 euro - 216,77 euro) = 60 500 euro. 	</t>
    </r>
  </si>
  <si>
    <t>Izdevumiem (daļēji) saistībā ar tiesas spriedumu civillietā
Rīgas apgabaltiesas Civillietu tiesas kolēģija 2025.gada 17.septembrī pasludināja spriedumu civillietā, kas ierosināta, pamatojoties uz pieteicēja  prasību pret Valsts policijas koledžu  par darba devēja uzteikuma atzīšanu par spēkā neesošu, atjaunošanu darbā un vidējās izpeļņas par darba piespiedu kavējuma laiku piedziņu sakarā ar Valsts policijas koledžu apelācijas sūdzību par Rīgas pilsētas tiesas 2025. gada 8. maija spriedumu.
Vidējā izpeļņa par darba piespiedu kavējuma laiku no 2024.gada 28. decembra līdz 2025.gada 25. septembrim sastāda 20 196,45 euro (109,17×185=20 196,45), ar lietas vešanu saistītie izdevumi 5 400 euro, kopā 25 596,45 euro (neieskaitot darba devēja VSAOI 21,94%) un tiesas izdevumi 1 050 euro apmērā.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</si>
</sst>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2"/>
      <color theme="1"/>
      <name val="Times New Roman"/>
      <family val="1"/>
      <charset val="186"/>
    </font>
    <font>
      <sz val="12"/>
      <name val="Times New Roman"/>
      <family val="1"/>
      <charset val="186"/>
    </font>
    <font>
      <b/>
      <sz val="12"/>
      <name val="Times New Roman"/>
      <family val="1"/>
      <charset val="186"/>
    </font>
    <font>
      <i/>
      <sz val="12"/>
      <name val="Times New Roman"/>
      <family val="1"/>
      <charset val="186"/>
    </font>
    <font>
      <b/>
      <sz val="12"/>
      <color theme="1"/>
      <name val="Times New Roman"/>
      <family val="1"/>
      <charset val="186"/>
    </font>
    <font>
      <b/>
      <sz val="14"/>
      <color theme="1"/>
      <name val="Times New Roman"/>
      <family val="1"/>
      <charset val="186"/>
    </font>
    <font>
      <sz val="10"/>
      <name val="Arial"/>
      <family val="2"/>
      <charset val="186"/>
    </font>
    <font>
      <sz val="11"/>
      <color rgb="FF00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s>
  <borders count="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4">
    <xf numFmtId="0" fontId="0" fillId="0" borderId="0"/>
    <xf numFmtId="0" fontId="7" fillId="0" borderId="0"/>
    <xf numFmtId="0" fontId="8" fillId="0" borderId="0"/>
    <xf numFmtId="0" fontId="7" fillId="0" borderId="0"/>
  </cellStyleXfs>
  <cellXfs count="34">
    <xf numFmtId="0" fontId="0" fillId="0" borderId="0" xfId="0"/>
    <xf numFmtId="0" fontId="1" fillId="0" borderId="0" xfId="0" applyFont="1"/>
    <xf numFmtId="4" fontId="2" fillId="0" borderId="0" xfId="0" applyNumberFormat="1" applyFont="1"/>
    <xf numFmtId="0" fontId="1" fillId="0" borderId="0" xfId="0" applyFont="1" applyAlignment="1">
      <alignment horizontal="center"/>
    </xf>
    <xf numFmtId="0" fontId="6" fillId="0" borderId="0" xfId="0" applyFont="1"/>
    <xf numFmtId="1" fontId="2" fillId="0" borderId="0" xfId="0" applyNumberFormat="1" applyFont="1" applyAlignment="1">
      <alignment horizontal="center"/>
    </xf>
    <xf numFmtId="1" fontId="1" fillId="0" borderId="0" xfId="0" applyNumberFormat="1" applyFont="1" applyAlignment="1">
      <alignment horizontal="center"/>
    </xf>
    <xf numFmtId="3" fontId="2" fillId="0" borderId="0" xfId="0" applyNumberFormat="1" applyFont="1"/>
    <xf numFmtId="0" fontId="1" fillId="0" borderId="0" xfId="0" applyFont="1" applyAlignment="1">
      <alignment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3" fontId="3" fillId="2" borderId="1" xfId="0" applyNumberFormat="1" applyFont="1" applyFill="1" applyBorder="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3"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4" fontId="4" fillId="0" borderId="1" xfId="0" applyNumberFormat="1" applyFont="1" applyBorder="1" applyAlignment="1">
      <alignment vertical="center"/>
    </xf>
    <xf numFmtId="4" fontId="4" fillId="0" borderId="1" xfId="0" applyNumberFormat="1" applyFont="1" applyBorder="1" applyAlignment="1">
      <alignment vertical="center" wrapText="1"/>
    </xf>
    <xf numFmtId="0" fontId="1" fillId="0" borderId="0" xfId="0" applyFont="1" applyAlignment="1">
      <alignment horizontal="right" vertical="center" wrapText="1"/>
    </xf>
    <xf numFmtId="0" fontId="1" fillId="3"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xf>
  </cellXfs>
  <cellStyles count="4">
    <cellStyle name="Normal" xfId="0" builtinId="0"/>
    <cellStyle name="Normal 15 2" xfId="1" xr:uid="{0AC974EA-59D8-4125-A3FD-10E9FA763082}"/>
    <cellStyle name="Normal 2" xfId="2" xr:uid="{61B03AEE-2F49-49D0-AE3A-910C621452C5}"/>
    <cellStyle name="Normal 6" xfId="3" xr:uid="{59165733-163B-4483-82BB-2B31F9FF63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80D8E-064C-48CC-A228-8A0EA0A5C7C5}">
  <sheetPr>
    <pageSetUpPr fitToPage="1"/>
  </sheetPr>
  <dimension ref="A1:M15"/>
  <sheetViews>
    <sheetView tabSelected="1" zoomScale="70" zoomScaleNormal="70" workbookViewId="0">
      <selection activeCell="E18" sqref="E18"/>
    </sheetView>
  </sheetViews>
  <sheetFormatPr defaultColWidth="9.140625" defaultRowHeight="15.75" x14ac:dyDescent="0.25"/>
  <cols>
    <col min="1" max="1" width="7.140625" style="1" customWidth="1"/>
    <col min="2" max="2" width="27" style="1" customWidth="1"/>
    <col min="3" max="3" width="9.140625" style="1"/>
    <col min="4" max="4" width="15.85546875" style="1" customWidth="1"/>
    <col min="5" max="5" width="25.7109375" style="1" customWidth="1"/>
    <col min="6" max="6" width="9.140625" style="1"/>
    <col min="7" max="7" width="9.28515625" style="1" customWidth="1"/>
    <col min="8" max="8" width="45" style="1" customWidth="1"/>
    <col min="9" max="9" width="9.140625" style="3"/>
    <col min="10" max="10" width="36.42578125" style="1" customWidth="1"/>
    <col min="11" max="11" width="15.28515625" style="1" customWidth="1"/>
    <col min="12" max="12" width="13.42578125" customWidth="1"/>
    <col min="13" max="13" width="50.28515625" style="1" customWidth="1"/>
    <col min="14" max="16384" width="9.140625" style="1"/>
  </cols>
  <sheetData>
    <row r="1" spans="1:13" ht="79.5" customHeight="1" x14ac:dyDescent="0.25">
      <c r="H1" s="23" t="s">
        <v>9</v>
      </c>
      <c r="I1" s="23"/>
      <c r="J1" s="23"/>
      <c r="K1" s="23"/>
    </row>
    <row r="2" spans="1:13" ht="33" customHeight="1" x14ac:dyDescent="0.25">
      <c r="A2" s="29" t="s">
        <v>17</v>
      </c>
      <c r="B2" s="30"/>
      <c r="C2" s="30"/>
      <c r="D2" s="30"/>
      <c r="E2" s="30"/>
      <c r="F2" s="30"/>
      <c r="G2" s="30"/>
      <c r="H2" s="30"/>
      <c r="I2" s="30"/>
      <c r="J2" s="30"/>
      <c r="K2" s="30"/>
    </row>
    <row r="3" spans="1:13" ht="34.5" customHeight="1" x14ac:dyDescent="0.25">
      <c r="A3" s="9" t="s">
        <v>7</v>
      </c>
      <c r="B3" s="26" t="s">
        <v>4</v>
      </c>
      <c r="C3" s="26"/>
      <c r="D3" s="26"/>
      <c r="E3" s="26"/>
      <c r="F3" s="26"/>
      <c r="G3" s="26"/>
      <c r="H3" s="26"/>
      <c r="I3" s="10" t="s">
        <v>0</v>
      </c>
      <c r="J3" s="11" t="s">
        <v>1</v>
      </c>
      <c r="K3" s="12" t="s">
        <v>8</v>
      </c>
    </row>
    <row r="4" spans="1:13" s="4" customFormat="1" ht="26.1" customHeight="1" x14ac:dyDescent="0.3">
      <c r="A4" s="28" t="s">
        <v>10</v>
      </c>
      <c r="B4" s="28"/>
      <c r="C4" s="28"/>
      <c r="D4" s="28"/>
      <c r="E4" s="28"/>
      <c r="F4" s="28"/>
      <c r="G4" s="28"/>
      <c r="H4" s="28"/>
      <c r="I4" s="28"/>
      <c r="J4" s="28"/>
      <c r="K4" s="13">
        <f>K6+K9</f>
        <v>86895</v>
      </c>
      <c r="L4"/>
    </row>
    <row r="5" spans="1:13" ht="39.950000000000003" customHeight="1" x14ac:dyDescent="0.25">
      <c r="A5" s="24" t="s">
        <v>12</v>
      </c>
      <c r="B5" s="24"/>
      <c r="C5" s="24"/>
      <c r="D5" s="24"/>
      <c r="E5" s="24"/>
      <c r="F5" s="24"/>
      <c r="G5" s="24"/>
      <c r="H5" s="24"/>
      <c r="I5" s="24"/>
      <c r="J5" s="24"/>
      <c r="K5" s="24"/>
    </row>
    <row r="6" spans="1:13" ht="26.45" customHeight="1" x14ac:dyDescent="0.25">
      <c r="A6" s="25" t="s">
        <v>3</v>
      </c>
      <c r="B6" s="25"/>
      <c r="C6" s="25"/>
      <c r="D6" s="25"/>
      <c r="E6" s="25"/>
      <c r="F6" s="25"/>
      <c r="G6" s="25"/>
      <c r="H6" s="25"/>
      <c r="I6" s="14" t="s">
        <v>14</v>
      </c>
      <c r="J6" s="15" t="s">
        <v>16</v>
      </c>
      <c r="K6" s="16">
        <f>K7</f>
        <v>60500</v>
      </c>
    </row>
    <row r="7" spans="1:13" ht="104.1" customHeight="1" x14ac:dyDescent="0.25">
      <c r="A7" s="9" t="s">
        <v>5</v>
      </c>
      <c r="B7" s="31" t="s">
        <v>18</v>
      </c>
      <c r="C7" s="32"/>
      <c r="D7" s="32"/>
      <c r="E7" s="32"/>
      <c r="F7" s="32"/>
      <c r="G7" s="32"/>
      <c r="H7" s="32"/>
      <c r="I7" s="17">
        <v>2000</v>
      </c>
      <c r="J7" s="18" t="s">
        <v>11</v>
      </c>
      <c r="K7" s="19">
        <v>60500</v>
      </c>
      <c r="M7" s="8"/>
    </row>
    <row r="8" spans="1:13" ht="42" customHeight="1" x14ac:dyDescent="0.25">
      <c r="A8" s="24" t="s">
        <v>13</v>
      </c>
      <c r="B8" s="24"/>
      <c r="C8" s="24"/>
      <c r="D8" s="24"/>
      <c r="E8" s="24"/>
      <c r="F8" s="24"/>
      <c r="G8" s="24"/>
      <c r="H8" s="24"/>
      <c r="I8" s="24"/>
      <c r="J8" s="24"/>
      <c r="K8" s="24"/>
    </row>
    <row r="9" spans="1:13" ht="27" customHeight="1" x14ac:dyDescent="0.25">
      <c r="A9" s="25" t="s">
        <v>3</v>
      </c>
      <c r="B9" s="25"/>
      <c r="C9" s="25"/>
      <c r="D9" s="25"/>
      <c r="E9" s="25"/>
      <c r="F9" s="25"/>
      <c r="G9" s="25"/>
      <c r="H9" s="25"/>
      <c r="I9" s="14" t="s">
        <v>14</v>
      </c>
      <c r="J9" s="15" t="s">
        <v>16</v>
      </c>
      <c r="K9" s="16">
        <f>K10+K11+K12</f>
        <v>26395</v>
      </c>
    </row>
    <row r="10" spans="1:13" ht="80.099999999999994" customHeight="1" x14ac:dyDescent="0.25">
      <c r="A10" s="33" t="s">
        <v>6</v>
      </c>
      <c r="B10" s="32" t="s">
        <v>19</v>
      </c>
      <c r="C10" s="32"/>
      <c r="D10" s="32"/>
      <c r="E10" s="32"/>
      <c r="F10" s="32"/>
      <c r="G10" s="32"/>
      <c r="H10" s="32"/>
      <c r="I10" s="20">
        <v>1000</v>
      </c>
      <c r="J10" s="21" t="s">
        <v>2</v>
      </c>
      <c r="K10" s="19">
        <v>19945</v>
      </c>
    </row>
    <row r="11" spans="1:13" ht="18.600000000000001" customHeight="1" x14ac:dyDescent="0.25">
      <c r="A11" s="33"/>
      <c r="B11" s="32"/>
      <c r="C11" s="32"/>
      <c r="D11" s="32"/>
      <c r="E11" s="32"/>
      <c r="F11" s="32"/>
      <c r="G11" s="32"/>
      <c r="H11" s="32"/>
      <c r="I11" s="20">
        <v>2000</v>
      </c>
      <c r="J11" s="21" t="s">
        <v>11</v>
      </c>
      <c r="K11" s="19">
        <v>1050</v>
      </c>
    </row>
    <row r="12" spans="1:13" ht="38.1" customHeight="1" x14ac:dyDescent="0.25">
      <c r="A12" s="33"/>
      <c r="B12" s="32"/>
      <c r="C12" s="32"/>
      <c r="D12" s="32"/>
      <c r="E12" s="32"/>
      <c r="F12" s="32"/>
      <c r="G12" s="32"/>
      <c r="H12" s="32"/>
      <c r="I12" s="20">
        <v>6000</v>
      </c>
      <c r="J12" s="22" t="s">
        <v>15</v>
      </c>
      <c r="K12" s="19">
        <v>5400</v>
      </c>
    </row>
    <row r="13" spans="1:13" x14ac:dyDescent="0.25">
      <c r="C13" s="27"/>
      <c r="D13" s="27"/>
      <c r="E13" s="2"/>
      <c r="F13" s="2"/>
      <c r="G13" s="2"/>
      <c r="H13" s="2"/>
      <c r="I13" s="5"/>
      <c r="J13" s="2"/>
      <c r="K13" s="7"/>
    </row>
    <row r="14" spans="1:13" x14ac:dyDescent="0.25">
      <c r="I14" s="6"/>
    </row>
    <row r="15" spans="1:13" x14ac:dyDescent="0.25">
      <c r="I15" s="6"/>
    </row>
  </sheetData>
  <mergeCells count="12">
    <mergeCell ref="H1:K1"/>
    <mergeCell ref="A5:K5"/>
    <mergeCell ref="A6:H6"/>
    <mergeCell ref="B3:H3"/>
    <mergeCell ref="C13:D13"/>
    <mergeCell ref="A8:K8"/>
    <mergeCell ref="A9:H9"/>
    <mergeCell ref="A4:J4"/>
    <mergeCell ref="A2:K2"/>
    <mergeCell ref="B7:H7"/>
    <mergeCell ref="A10:A12"/>
    <mergeCell ref="B10:H12"/>
  </mergeCells>
  <pageMargins left="0.7" right="0.38" top="0.44" bottom="0.4" header="0.3" footer="0.3"/>
  <pageSetup paperSize="9" scale="64" fitToHeight="0"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Ieva Potjomkina</cp:lastModifiedBy>
  <cp:lastPrinted>2025-10-31T14:05:47Z</cp:lastPrinted>
  <dcterms:created xsi:type="dcterms:W3CDTF">2025-08-21T07:55:03Z</dcterms:created>
  <dcterms:modified xsi:type="dcterms:W3CDTF">2025-11-03T12:12:38Z</dcterms:modified>
</cp:coreProperties>
</file>