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zmgovlv-my.sharepoint.com/personal/evelina_skrastina_zm_gov_lv/Documents/Desktop/2025/Medības/Grozījumi Medību noteikumos/"/>
    </mc:Choice>
  </mc:AlternateContent>
  <xr:revisionPtr revIDLastSave="0" documentId="11_A9BB22782CD45EAA0EF6A284289A2E68C03231EB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Grozījumu ietekm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" i="1" l="1"/>
  <c r="J4" i="1" l="1"/>
  <c r="G4" i="1"/>
  <c r="B9" i="1"/>
  <c r="D7" i="1"/>
  <c r="G6" i="1"/>
  <c r="E9" i="1" s="1"/>
  <c r="J6" i="1"/>
  <c r="D8" i="1"/>
  <c r="D6" i="1"/>
  <c r="H9" i="1" l="1"/>
</calcChain>
</file>

<file path=xl/sharedStrings.xml><?xml version="1.0" encoding="utf-8"?>
<sst xmlns="http://schemas.openxmlformats.org/spreadsheetml/2006/main" count="20" uniqueCount="15">
  <si>
    <t>Spēkā esošā redakcija</t>
  </si>
  <si>
    <t>Nodevu veids</t>
  </si>
  <si>
    <t>Skaits</t>
  </si>
  <si>
    <t>Izcenojums</t>
  </si>
  <si>
    <t>Ieņēmumi</t>
  </si>
  <si>
    <t>Priekšlikums 2026. gadam un turpmāk</t>
  </si>
  <si>
    <t>Priekšlikums 2025. gadam</t>
  </si>
  <si>
    <t>Par mednieka sezonas kartes izsniegšanu</t>
  </si>
  <si>
    <t>Par medību atļaujas izsniegšanu:</t>
  </si>
  <si>
    <t>Kopā:</t>
  </si>
  <si>
    <r>
      <t>Staltbriežu (</t>
    </r>
    <r>
      <rPr>
        <i/>
        <sz val="12"/>
        <color theme="1"/>
        <rFont val="Times New Roman"/>
        <family val="1"/>
        <charset val="186"/>
      </rPr>
      <t>Cervus elaphus</t>
    </r>
    <r>
      <rPr>
        <sz val="12"/>
        <color theme="1"/>
        <rFont val="Times New Roman"/>
        <family val="1"/>
        <charset val="186"/>
      </rPr>
      <t>) buļļi</t>
    </r>
  </si>
  <si>
    <r>
      <t>Staltbriežu (</t>
    </r>
    <r>
      <rPr>
        <i/>
        <sz val="12"/>
        <color theme="1"/>
        <rFont val="Times New Roman"/>
        <family val="1"/>
        <charset val="186"/>
      </rPr>
      <t>Cervus elaphus</t>
    </r>
    <r>
      <rPr>
        <sz val="12"/>
        <color theme="1"/>
        <rFont val="Times New Roman"/>
        <family val="1"/>
        <charset val="186"/>
      </rPr>
      <t>) govis</t>
    </r>
  </si>
  <si>
    <r>
      <t>Staltbriežu (</t>
    </r>
    <r>
      <rPr>
        <i/>
        <sz val="12"/>
        <color theme="1"/>
        <rFont val="Times New Roman"/>
        <family val="1"/>
        <charset val="186"/>
      </rPr>
      <t>Cervus elaphus</t>
    </r>
    <r>
      <rPr>
        <sz val="12"/>
        <color theme="1"/>
        <rFont val="Times New Roman"/>
        <family val="1"/>
        <charset val="186"/>
      </rPr>
      <t>) teļi</t>
    </r>
  </si>
  <si>
    <t>Prognozētā grozījumu ietekme uz nodevu ieņēmumiem medību jomā</t>
  </si>
  <si>
    <t>Prognozētie ieņēmumi valsts budžetā pēc nodevu apmēra maiņas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</si>
</sst>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2" fontId="0" fillId="0" borderId="0" xfId="0" applyNumberForma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1" fillId="0" borderId="1" xfId="0" applyFont="1" applyBorder="1"/>
    <xf numFmtId="2" fontId="1" fillId="0" borderId="1" xfId="0" applyNumberFormat="1" applyFont="1" applyBorder="1"/>
    <xf numFmtId="0" fontId="1" fillId="2" borderId="1" xfId="0" applyFont="1" applyFill="1" applyBorder="1"/>
    <xf numFmtId="0" fontId="2" fillId="0" borderId="1" xfId="0" applyFont="1" applyBorder="1" applyAlignment="1">
      <alignment horizontal="right"/>
    </xf>
    <xf numFmtId="3" fontId="1" fillId="0" borderId="1" xfId="0" applyNumberFormat="1" applyFont="1" applyBorder="1"/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2" fontId="2" fillId="0" borderId="8" xfId="0" applyNumberFormat="1" applyFont="1" applyBorder="1" applyAlignment="1">
      <alignment horizontal="right"/>
    </xf>
    <xf numFmtId="2" fontId="2" fillId="0" borderId="9" xfId="0" applyNumberFormat="1" applyFont="1" applyBorder="1" applyAlignment="1">
      <alignment horizontal="right"/>
    </xf>
    <xf numFmtId="2" fontId="2" fillId="0" borderId="10" xfId="0" applyNumberFormat="1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5"/>
  <sheetViews>
    <sheetView tabSelected="1" workbookViewId="0">
      <selection activeCell="K9" sqref="K9"/>
    </sheetView>
  </sheetViews>
  <sheetFormatPr defaultRowHeight="14.4" x14ac:dyDescent="0.3"/>
  <cols>
    <col min="1" max="1" width="40.6640625" customWidth="1"/>
    <col min="2" max="2" width="12.5546875" customWidth="1"/>
    <col min="3" max="3" width="16.44140625" customWidth="1"/>
    <col min="4" max="4" width="14.44140625" customWidth="1"/>
    <col min="5" max="5" width="11.109375" customWidth="1"/>
    <col min="6" max="6" width="14" customWidth="1"/>
    <col min="7" max="7" width="21" customWidth="1"/>
    <col min="8" max="8" width="12" customWidth="1"/>
    <col min="9" max="9" width="16.5546875" customWidth="1"/>
    <col min="10" max="10" width="31.33203125" customWidth="1"/>
  </cols>
  <sheetData>
    <row r="1" spans="1:10" ht="20.399999999999999" x14ac:dyDescent="0.3">
      <c r="A1" s="10" t="s">
        <v>13</v>
      </c>
      <c r="B1" s="10"/>
      <c r="C1" s="10"/>
      <c r="D1" s="10"/>
      <c r="E1" s="10"/>
      <c r="F1" s="10"/>
      <c r="G1" s="10"/>
      <c r="H1" s="10"/>
      <c r="I1" s="10"/>
      <c r="J1" s="10"/>
    </row>
    <row r="2" spans="1:10" ht="17.399999999999999" x14ac:dyDescent="0.3">
      <c r="A2" s="11" t="s">
        <v>0</v>
      </c>
      <c r="B2" s="11"/>
      <c r="C2" s="11"/>
      <c r="D2" s="11"/>
      <c r="E2" s="11" t="s">
        <v>6</v>
      </c>
      <c r="F2" s="11"/>
      <c r="G2" s="11"/>
      <c r="H2" s="11" t="s">
        <v>5</v>
      </c>
      <c r="I2" s="11"/>
      <c r="J2" s="11"/>
    </row>
    <row r="3" spans="1:10" ht="62.4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2</v>
      </c>
      <c r="F3" s="2" t="s">
        <v>3</v>
      </c>
      <c r="G3" s="3" t="s">
        <v>14</v>
      </c>
      <c r="H3" s="2" t="s">
        <v>2</v>
      </c>
      <c r="I3" s="2" t="s">
        <v>3</v>
      </c>
      <c r="J3" s="3" t="s">
        <v>14</v>
      </c>
    </row>
    <row r="4" spans="1:10" ht="15.6" x14ac:dyDescent="0.3">
      <c r="A4" s="4" t="s">
        <v>7</v>
      </c>
      <c r="B4" s="9">
        <v>12474</v>
      </c>
      <c r="C4" s="6">
        <v>30</v>
      </c>
      <c r="D4" s="6">
        <f>B4*C4</f>
        <v>374220</v>
      </c>
      <c r="E4" s="9">
        <v>12474</v>
      </c>
      <c r="F4" s="6">
        <v>30</v>
      </c>
      <c r="G4" s="5">
        <f>E4*F4</f>
        <v>374220</v>
      </c>
      <c r="H4" s="9">
        <v>12474</v>
      </c>
      <c r="I4" s="6">
        <v>45</v>
      </c>
      <c r="J4" s="6">
        <f>H4*I4</f>
        <v>561330</v>
      </c>
    </row>
    <row r="5" spans="1:10" ht="15.6" x14ac:dyDescent="0.3">
      <c r="A5" s="7" t="s">
        <v>8</v>
      </c>
      <c r="B5" s="18"/>
      <c r="C5" s="19"/>
      <c r="D5" s="19"/>
      <c r="E5" s="19"/>
      <c r="F5" s="19"/>
      <c r="G5" s="19"/>
      <c r="H5" s="19"/>
      <c r="I5" s="19"/>
      <c r="J5" s="20"/>
    </row>
    <row r="6" spans="1:10" ht="15.6" x14ac:dyDescent="0.3">
      <c r="A6" s="5" t="s">
        <v>10</v>
      </c>
      <c r="B6" s="5">
        <v>8791</v>
      </c>
      <c r="C6" s="6">
        <v>15</v>
      </c>
      <c r="D6" s="6">
        <f>B6*C6</f>
        <v>131865</v>
      </c>
      <c r="E6" s="9">
        <v>10500</v>
      </c>
      <c r="F6" s="6">
        <v>30</v>
      </c>
      <c r="G6" s="6">
        <f>E6*F6</f>
        <v>315000</v>
      </c>
      <c r="H6" s="9">
        <v>10500</v>
      </c>
      <c r="I6" s="6">
        <v>15</v>
      </c>
      <c r="J6" s="6">
        <f>H6*I6</f>
        <v>157500</v>
      </c>
    </row>
    <row r="7" spans="1:10" ht="15.6" x14ac:dyDescent="0.3">
      <c r="A7" s="5" t="s">
        <v>11</v>
      </c>
      <c r="B7" s="9">
        <v>15473</v>
      </c>
      <c r="C7" s="6">
        <v>7.5</v>
      </c>
      <c r="D7" s="6">
        <f>B7*C7</f>
        <v>116047.5</v>
      </c>
      <c r="E7" s="12"/>
      <c r="F7" s="13"/>
      <c r="G7" s="13"/>
      <c r="H7" s="13"/>
      <c r="I7" s="13"/>
      <c r="J7" s="14"/>
    </row>
    <row r="8" spans="1:10" ht="15.6" x14ac:dyDescent="0.3">
      <c r="A8" s="5" t="s">
        <v>12</v>
      </c>
      <c r="B8" s="9">
        <v>10353</v>
      </c>
      <c r="C8" s="6">
        <v>7.5</v>
      </c>
      <c r="D8" s="6">
        <f>B8*C8</f>
        <v>77647.5</v>
      </c>
      <c r="E8" s="15"/>
      <c r="F8" s="16"/>
      <c r="G8" s="16"/>
      <c r="H8" s="16"/>
      <c r="I8" s="16"/>
      <c r="J8" s="17"/>
    </row>
    <row r="9" spans="1:10" ht="15.6" x14ac:dyDescent="0.3">
      <c r="A9" s="8" t="s">
        <v>9</v>
      </c>
      <c r="B9" s="21">
        <f>SUM(D4:D8)</f>
        <v>699780</v>
      </c>
      <c r="C9" s="22"/>
      <c r="D9" s="23"/>
      <c r="E9" s="21">
        <f>G4+G6</f>
        <v>689220</v>
      </c>
      <c r="F9" s="22"/>
      <c r="G9" s="23"/>
      <c r="H9" s="21">
        <f>J4+J6</f>
        <v>718830</v>
      </c>
      <c r="I9" s="22"/>
      <c r="J9" s="23"/>
    </row>
    <row r="13" spans="1:10" x14ac:dyDescent="0.3">
      <c r="G13" s="1"/>
      <c r="J13" s="1"/>
    </row>
    <row r="15" spans="1:10" x14ac:dyDescent="0.3">
      <c r="E15" s="1"/>
    </row>
  </sheetData>
  <mergeCells count="9">
    <mergeCell ref="A1:J1"/>
    <mergeCell ref="A2:D2"/>
    <mergeCell ref="E7:J8"/>
    <mergeCell ref="B5:J5"/>
    <mergeCell ref="B9:D9"/>
    <mergeCell ref="E9:G9"/>
    <mergeCell ref="H9:J9"/>
    <mergeCell ref="E2:G2"/>
    <mergeCell ref="H2:J2"/>
  </mergeCells>
  <pageMargins left="0.7" right="0.7" top="0.75" bottom="0.75" header="0.3" footer="0.3"/>
  <pageSetup paperSize="9"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Grozījumu ietekme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Evelīna Skrastiņa</dc:creator>
  <cp:lastModifiedBy>Evelīna Skrastiņa</cp:lastModifiedBy>
  <dcterms:created xsi:type="dcterms:W3CDTF">2015-06-05T18:17:20Z</dcterms:created>
  <dcterms:modified xsi:type="dcterms:W3CDTF">2025-05-06T11:30:05Z</dcterms:modified>
</cp:coreProperties>
</file>