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Svetlana_Batare\My Documents\DARBA_faili_no majam\ĢIMENES ĀRSTI\LNG_440euro_rehab\"/>
    </mc:Choice>
  </mc:AlternateContent>
  <xr:revisionPtr revIDLastSave="0" documentId="13_ncr:1_{97EFAEE5-1ED0-4EA2-9FD5-4868BACE07EA}" xr6:coauthVersionLast="47" xr6:coauthVersionMax="47" xr10:uidLastSave="{00000000-0000-0000-0000-000000000000}"/>
  <bookViews>
    <workbookView xWindow="-120" yWindow="-120" windowWidth="29040" windowHeight="15840" xr2:uid="{11027B96-5B8F-4E3C-838E-A7E7C4CE2F69}"/>
  </bookViews>
  <sheets>
    <sheet name="KOPĀ" sheetId="1" r:id="rId1"/>
  </sheets>
  <definedNames>
    <definedName name="_xlnm._FilterDatabase" localSheetId="0" hidden="1">KOPĀ!$A$5:$C$287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2" i="1" l="1"/>
  <c r="B76" i="1" s="1"/>
  <c r="B236" i="1"/>
  <c r="B60" i="1"/>
  <c r="B7" i="1"/>
  <c r="B207" i="1"/>
  <c r="B178" i="1" s="1"/>
  <c r="B6" i="1" l="1"/>
</calcChain>
</file>

<file path=xl/sharedStrings.xml><?xml version="1.0" encoding="utf-8"?>
<sst xmlns="http://schemas.openxmlformats.org/spreadsheetml/2006/main" count="291" uniqueCount="285">
  <si>
    <t>Vijas Freimanes ārsta prakse, Sabiedrība ar ierobežotu atbildību</t>
  </si>
  <si>
    <t>Tīcmane Gunta - ģimenes ārsta prakse</t>
  </si>
  <si>
    <t>Bosko Marija - ģimenes ārsta prakse</t>
  </si>
  <si>
    <t>Jelgavas doktorāts, SIA</t>
  </si>
  <si>
    <t>Zirne Ārija - ģimenes ārsta prakse</t>
  </si>
  <si>
    <t>Zdūne Rita - ģimenes ārsta prakse</t>
  </si>
  <si>
    <t>Zaderņuka Inesa - ģimenes ārsta prakse</t>
  </si>
  <si>
    <t>Veselības centrs „Džūkste”, SIA</t>
  </si>
  <si>
    <t>Valijas Nagņibedas ģimenes ārsta prakse, SIA</t>
  </si>
  <si>
    <t>Urbanoviča Anita - ģimenes ārsta prakse</t>
  </si>
  <si>
    <t>Šulce Ināra - ģimenes ārsta, neirologa un arodveselības un arodslimību ārsta prakse</t>
  </si>
  <si>
    <t>Sloka Daina - ģimenes ārsta prakse</t>
  </si>
  <si>
    <t>Sīricas ārsta prakse SIA</t>
  </si>
  <si>
    <t>SANTAS KRIEVIŅAS ĢIMENES ĀRSTA PRAKSE, SIA</t>
  </si>
  <si>
    <t>RIMED, Sabiedrība ar ierobežotu atbildību</t>
  </si>
  <si>
    <t>Rancāne Līga - ģimenes ārsta un pediatra prakse</t>
  </si>
  <si>
    <t>Raga Ineta - ģimenes ārsta prakse</t>
  </si>
  <si>
    <t>Pokule Ineta - ģimenes ārsta prakse</t>
  </si>
  <si>
    <t>Ornellas Smirnovas ģimenes ārsta prakse SIA</t>
  </si>
  <si>
    <t>Novicāne Silva - ģimenes ārsta prakse</t>
  </si>
  <si>
    <t>NaProMedicus, SIA</t>
  </si>
  <si>
    <t>Nadeta SIA</t>
  </si>
  <si>
    <t>MEDICOM SIA</t>
  </si>
  <si>
    <t>Mauliņš Ziedonis - ģimenes ārsta un arodveselības un arodslimību ārsta prakse</t>
  </si>
  <si>
    <t>Mauliņa Anita - ģimenes ārsta prakse</t>
  </si>
  <si>
    <t>Līce Iveta - ģimenes ārsta prakse</t>
  </si>
  <si>
    <t>Lejniece Inese - ģimenes ārsta prakse</t>
  </si>
  <si>
    <t>Lasmane Gundega - ģimenes ārsta un pediatra prakse</t>
  </si>
  <si>
    <t>Ķuze Anna - ģimenes ārsta prakse</t>
  </si>
  <si>
    <t>KAĶENIEKU AMBULANCE SIA</t>
  </si>
  <si>
    <t>Jukna Maruta - ģimenes ārsta un arodveselības un arodslimību ārsta prakse</t>
  </si>
  <si>
    <t>Inas Mortukānes ārsta prakse SIA</t>
  </si>
  <si>
    <t>ILZES KUKUTES ĢIMENES ĀRSTA PRAKSE, SIA</t>
  </si>
  <si>
    <t>ILSTRE SIA</t>
  </si>
  <si>
    <t>Grauda Dace - ģimenes ārsta prakse</t>
  </si>
  <si>
    <t>G. Šmites ģimenes ārsta prakse SIA</t>
  </si>
  <si>
    <t>Ērikas Borisovas ģimenes ārsta prakse, SIA</t>
  </si>
  <si>
    <t>Dzalbs Ainis - ģimenes ārsta un internista prakse</t>
  </si>
  <si>
    <t>Dainas Vaivodes ģimenes ārsta prakse, SIA</t>
  </si>
  <si>
    <t>Daces Roskas ģimenes ārsta prakse SIA</t>
  </si>
  <si>
    <t>Čaupjonoka Ilona -ģimenes ārsta prakse</t>
  </si>
  <si>
    <t>Cīrule Iveta - ģimenes ārsta prakse</t>
  </si>
  <si>
    <t>Cirša Aija -ģimenes ārsta prakse</t>
  </si>
  <si>
    <t>Bērziņa Gaida - ģimenes ārsta prakse</t>
  </si>
  <si>
    <t>Bērziņa Baiba - ģimenes ārsta prakse</t>
  </si>
  <si>
    <t>Bēnes doktorāts SIA</t>
  </si>
  <si>
    <t>Baholdina Anastasija - ģimenes ārsta prakse</t>
  </si>
  <si>
    <t>Ārstu prakse AiMed, SIA</t>
  </si>
  <si>
    <t>Ausmas Balodes ģimenes ārsta doktorāts SIA</t>
  </si>
  <si>
    <t>Apeināne Inga - ģimenes ārsta prakse</t>
  </si>
  <si>
    <t>Aksanas Utenkovas ārsta prakse, SIA</t>
  </si>
  <si>
    <t>ZEMGALE KOPĀ</t>
  </si>
  <si>
    <t>Rudzāta ārsta prakse, SIA</t>
  </si>
  <si>
    <t>DECIMA, SIA</t>
  </si>
  <si>
    <t>Stjade Irita - ģimenes ārsta un arodveselības un arodslimību ārsta prakse</t>
  </si>
  <si>
    <t>Smeķe Aija - ģimenes ārsta prakse</t>
  </si>
  <si>
    <t>Krēsliņa Inta - ģimenes ārsta prakse</t>
  </si>
  <si>
    <t>Kļaviņa Ritma - ģimenes ārsta prakse</t>
  </si>
  <si>
    <t>I. Ločmeles ārsta prakse, Sabiedrība ar ierobežotu atbildību</t>
  </si>
  <si>
    <t>Mūrniece Dace - ģimenes ārsta prakse</t>
  </si>
  <si>
    <t>Zušmane Evita - ģimenes ārsta prakse</t>
  </si>
  <si>
    <t>Zuša Ilga - ģimenes ārsta prakse</t>
  </si>
  <si>
    <t>Vancāns Jānis - ģimenes ārsta prakse</t>
  </si>
  <si>
    <t>Trikātas doktorāts, SIA</t>
  </si>
  <si>
    <t>Stabingis Jānis - ģimenes ārsta prakse</t>
  </si>
  <si>
    <t>Pelša Inese - ģimenes ārsta prakse</t>
  </si>
  <si>
    <t>Noriņa Dace - ģimenes ārsta un arodveselības un arodslimību ārsta prakse</t>
  </si>
  <si>
    <t>Miķelsone Sandra - ģimenes ārsta prakse</t>
  </si>
  <si>
    <t>Mezīte Baiba - ģimenes ārsta un arodveselības un arodslimību ārsta prakse</t>
  </si>
  <si>
    <t>KĀRVINS, SIA</t>
  </si>
  <si>
    <t>Jansone Sanita - ģimenes ārsta prakse</t>
  </si>
  <si>
    <t>I. RĀVIŅAS ĀRSTA PRAKSE, SIA</t>
  </si>
  <si>
    <t>Gritāne Sandra - ģimenes ārsta prakse</t>
  </si>
  <si>
    <t>Briģis Jānis - ģimenes ārsta un arodveselības un arodslimību ārsta prakse</t>
  </si>
  <si>
    <t>Anitas Muižnieces ārsta prakse, SIA</t>
  </si>
  <si>
    <t>VIZMAS OLTES ģimenes ārsta prakse, SIA</t>
  </si>
  <si>
    <t>VIVENDA, Sabiedrība ar ierobežotu atbildību</t>
  </si>
  <si>
    <t>VIDRIŽU DOKTORĀTS, SIA</t>
  </si>
  <si>
    <t>Uzbeka Ilona - ģimenes ārsta un ārsta pneimonologa prakse</t>
  </si>
  <si>
    <t>Šakare Anna - ģimenes ārsta prakse</t>
  </si>
  <si>
    <t>Strautiņš Andrejs - ģimenes ārsta prakse</t>
  </si>
  <si>
    <t>Strautiņa Inese - ģimenes ārsta prakse</t>
  </si>
  <si>
    <t>Semjonova Svetlana - ģimenes ārsta prakse</t>
  </si>
  <si>
    <t>Sarmas Līsmanes ģimenes ārstes prakse, SIA</t>
  </si>
  <si>
    <t>Sanare PR, Sabiedrība ar ierobežotu atbildību</t>
  </si>
  <si>
    <t>Saleniece Sarmīte - ģimenes ārsta prakse</t>
  </si>
  <si>
    <t>Prindule Ilona - ģimenes ārsta prakse</t>
  </si>
  <si>
    <t>Muraškina Ruta - ģimenes ārsta prakse</t>
  </si>
  <si>
    <t>Meinerte Gundega - ģimenes ārsta prakse</t>
  </si>
  <si>
    <t>Maijas Liepiņas ģimenes ārsta prakse, SIA</t>
  </si>
  <si>
    <t>M. GRŪSLES ĀRSTA PRAKSE, SIA</t>
  </si>
  <si>
    <t>LĪGAS KOZLOVSKAS ĢIMENES ĀRSTA PRAKSE, Balvu pilsētas Līgas Kozlovskas individuālais uzņēmums</t>
  </si>
  <si>
    <t>L. ZIEMELES DOKTORĀTS, SIA</t>
  </si>
  <si>
    <t>Kuzma Ilze - ģimenes ārsta prakse</t>
  </si>
  <si>
    <t>Kundrāte Gunta - ģimenes ārsta prakse</t>
  </si>
  <si>
    <t>Kallinga Aija - ģimenes ārsta prakse</t>
  </si>
  <si>
    <t>Jaunpiebalgas doktorāts, SIA</t>
  </si>
  <si>
    <t>I.Jakubaites ģimenes ārsta prakse, Sabiedrība ar ierobežotu atbildību</t>
  </si>
  <si>
    <t>GUNTAS KAUGARES ĢIMENES ĀRSTA PRAKSE, Sabiedrība ar ierobežotu atbildību</t>
  </si>
  <si>
    <t>Grīnšteine Ieva - ģimenes ārsta prakse</t>
  </si>
  <si>
    <t>G.Ozolas ģimenes ārsta prakse, Sabiedrība ar ierobežotu atbildību</t>
  </si>
  <si>
    <t>Elmere Olita - ģimenes ārsta prakse</t>
  </si>
  <si>
    <t>Drāzniece Viktorija - ģimenes ārsta prakse</t>
  </si>
  <si>
    <t>DAMIA, Sabiedrība ar ierobežotu atbildību</t>
  </si>
  <si>
    <t>Celenbergs Jurijs - ģimenes ārsta prakse</t>
  </si>
  <si>
    <t>Braķe Aina - ģimenes ārsta prakse</t>
  </si>
  <si>
    <t>Bērziņa Anita - ģimenes ārsta prakse un ārsta prakse vispārējā ultrasonogrāfijas metodē</t>
  </si>
  <si>
    <t>Beātes Salenieces Ģimenes ārsta prakse, Sabiedrība ar ierobežotu atbildību</t>
  </si>
  <si>
    <t>Annas Višņovas doktorāts, SIA</t>
  </si>
  <si>
    <t>VIDZEME KOPĀ</t>
  </si>
  <si>
    <t>SIA "Možums-1"</t>
  </si>
  <si>
    <t>SIA "JanaMed"</t>
  </si>
  <si>
    <t>Lapiņa Santa - ģimenes ārsta prakse</t>
  </si>
  <si>
    <t>Ligitas Vulfas ārsta prakse, SIA</t>
  </si>
  <si>
    <t>Birutas Sedliņas ģimenes ārsta prakse</t>
  </si>
  <si>
    <t>Maļinovska Oksana - ģimenes ārsta prakse</t>
  </si>
  <si>
    <t>Muižzemniece Irita - ģimenes ārsta prakse</t>
  </si>
  <si>
    <t>Ingara Burlaka ģimenes ārsta prakse, Sabiedrība ar ierobežotu atbildību</t>
  </si>
  <si>
    <t>SIA’’Madaras Freimanes ģimenes ārsta prakse’’</t>
  </si>
  <si>
    <t>Jevgeņijas Soboļevskas ģimenes ārsta prakse, Sabiedrība ar ierobežotu atbildību</t>
  </si>
  <si>
    <t>Ilzes Jākobsones ģimenes ārsta prakse, Sabiedrība ar ierobežotu atbildību</t>
  </si>
  <si>
    <t>K.Zivtiņas ārsta prakse, Sabiedrība ar ierobežotu atbildību</t>
  </si>
  <si>
    <t>Ropažu novada pašvaldības aģentūra "Stopiņu ambulance"</t>
  </si>
  <si>
    <t>Veide Sarmīte - ģimenes ārsta prakse</t>
  </si>
  <si>
    <t>INGAS ŽĪGURES ĀRSTA PRAKSE, IK</t>
  </si>
  <si>
    <t>273.30</t>
  </si>
  <si>
    <t>Adoria, Sabiedrība ar ierobežotu atbildību</t>
  </si>
  <si>
    <t>Ģimenes ārsta Andra Baumaņa prakse, SIA</t>
  </si>
  <si>
    <t>N.Sergejevas ģimenes ārsta prakse, SIA</t>
  </si>
  <si>
    <t>Baumane Maija - ģimenes ārsta prakse</t>
  </si>
  <si>
    <t>Lapa Daina - ģimenes ārsta un arodveselības un arodslimību ārsta prakse</t>
  </si>
  <si>
    <t>Dr. A.Šmitiņas privātprakse, SIA</t>
  </si>
  <si>
    <t>DAKTERIS, Sabiedrība ar ierobežotu atbildību</t>
  </si>
  <si>
    <t>Krastiņa Inese - ģimenes ārsta prakse</t>
  </si>
  <si>
    <t>M.Jakušenokas ārstu prakse, SIA</t>
  </si>
  <si>
    <t>Bubenko Ludmila - ģimenes ārsta prakse</t>
  </si>
  <si>
    <t>Ilvas Gailumas ģimenes ārsta prakse, SIA</t>
  </si>
  <si>
    <t>Ročāne Dace - ģimenes ārsta prakse</t>
  </si>
  <si>
    <t>Sokaļska Alla - ģimenes ārsta prakse</t>
  </si>
  <si>
    <t>SANDRAS KUKAINES DOKTORĀTS, SIA</t>
  </si>
  <si>
    <t>Birzniece-Bērziņa Kristīne - ģimenes ārsta prakse</t>
  </si>
  <si>
    <t>Safranova Ieva - ģimenes ārsta prakse</t>
  </si>
  <si>
    <t>Dzene Sanita - ģimenes ārsta prakse</t>
  </si>
  <si>
    <t>Zemīte Ināra - ģimenes ārsta prakse</t>
  </si>
  <si>
    <t>Homenko Aleksandra - ģimenes ārsta prakse</t>
  </si>
  <si>
    <t>GEMMA doktorāts, SIA</t>
  </si>
  <si>
    <t>Kulišovs Ignatijs - ģimenes ārsta prakse</t>
  </si>
  <si>
    <t>Pogodina Jeļena  - ģimenes ārsta un internista prakse</t>
  </si>
  <si>
    <t>Bērsone Līga - ģimenes ārsta prakse</t>
  </si>
  <si>
    <t>Mikule Laila - ģimenes ārsta prakse</t>
  </si>
  <si>
    <t>Martinsone-Bičevska Jolanta - ģimenes ārsta prakse</t>
  </si>
  <si>
    <t>Lauras Veides ģimenes ārsta prakse, SIA</t>
  </si>
  <si>
    <t>Šaripova Inga - ģimenes ārsta prakse</t>
  </si>
  <si>
    <t>226.50</t>
  </si>
  <si>
    <t>V. MEĻŅIKAS ārsta prakse, Sabiedrība ar ierobežotu atbildību</t>
  </si>
  <si>
    <t>Titurgas doktorāts, Sabiedrība ar ierobežotu atbildību</t>
  </si>
  <si>
    <t>SIGULDAS EFEKTS, Sabiedrība ar ierobežotu atbildību Ģimenes ārstu doktorāts</t>
  </si>
  <si>
    <t>Urbanoviča Larisa - ģimenes ārsta prakse</t>
  </si>
  <si>
    <t>Stūrmane Aija - ģimenes ārsta prakse</t>
  </si>
  <si>
    <t>Roze Krista - ģimenes ārsta prakse</t>
  </si>
  <si>
    <t>Jūlijas Balandinas ģimenes ārsta prakse, SIA</t>
  </si>
  <si>
    <t>ĢIMENES ĀRSTA PRAKSE, Sabiedrība ar ierobežotu atbildību</t>
  </si>
  <si>
    <t>Gizatullina Nataļja - ģimenes ārsta prakse</t>
  </si>
  <si>
    <t>Valucka Tatjana - ģimenes ārsta prakse</t>
  </si>
  <si>
    <t>Jutas Ošenieces ģimenes ārsta prakse, SIA</t>
  </si>
  <si>
    <t>Guste Maija - ģimenes ārsta prakse</t>
  </si>
  <si>
    <t>Freimane Liene - ģimenes ārsta prakse</t>
  </si>
  <si>
    <t>Baložu doktorāts, SIA</t>
  </si>
  <si>
    <t>Miķelsone Astra - ģimenes ārsta un arodveselības un arodslimību ārsta prakse</t>
  </si>
  <si>
    <t>Liepziedi ārsta prakse, SIA</t>
  </si>
  <si>
    <t>Beķe Gundega - ģimenes ārsta prakse</t>
  </si>
  <si>
    <t>SEMPERA DG, Sabiedrība ar ierobežotu atbildību</t>
  </si>
  <si>
    <t>Astrīdas Marčenokas ģimenes ārstes prakse, SIA</t>
  </si>
  <si>
    <t>Zaharenkova Nataļja - ģimenes ārsta un arodveselības un arodslimību ārsta prakse</t>
  </si>
  <si>
    <t>PALĪDZĪBAS DIENESTS, Sabiedrība ar ierobežotu atbildību</t>
  </si>
  <si>
    <t>Žubule Janīna - ģimenes ārsta prakse</t>
  </si>
  <si>
    <t>M.Gavronskas ārsta prakse, Sabiedrība ar ierobežotu atbildību</t>
  </si>
  <si>
    <t>Kurbanova Daina - ģimenes ārsta un pediatra prakse</t>
  </si>
  <si>
    <t xml:space="preserve">Mārupes doktorāts, SIA </t>
  </si>
  <si>
    <t>Maritas Ķirsones ģimenes ārsta prakse, SIA</t>
  </si>
  <si>
    <t>Intas Freimanes ģimenes ārsta prakse, SIA</t>
  </si>
  <si>
    <t>VITA FORTA, SIA</t>
  </si>
  <si>
    <t>Draška Rita - ģimenes ārsta prakse</t>
  </si>
  <si>
    <t>Kazarjana Anželika - ģimenes ārsta prakse</t>
  </si>
  <si>
    <t>Spicina Gaļina - ģimenes ārsta prakse</t>
  </si>
  <si>
    <t>Ivetas Feldmanes ģimenes ārsta prakse, IK</t>
  </si>
  <si>
    <t>Čukurs Āris - ģimenes ārsta prakse</t>
  </si>
  <si>
    <t>Dr.Aļonas prakse, Sabiedrība ar ierobežotu atbildību</t>
  </si>
  <si>
    <t xml:space="preserve">Centrālais doktorāts, Sabiedrība ar ierobežotu atbildību </t>
  </si>
  <si>
    <t>S. MICKEVIČAS ārsta prakse, Sabiedrība ar ierobežotu atbildību</t>
  </si>
  <si>
    <t>Veide Artūrs - ģimenes ārsta un arodveselības un arodslimību ārsta prakse</t>
  </si>
  <si>
    <t>Hedvigas Kronbergas ģimenes ārsta prakse, SIA</t>
  </si>
  <si>
    <t>Adamova-Krastiņa Maija - ģimenes ārsta prakse</t>
  </si>
  <si>
    <t>Dziļuma Ilze - ģimenes ārsta prakse</t>
  </si>
  <si>
    <t>Ponne Inguna - ģimenes ārsta prakse</t>
  </si>
  <si>
    <t>Lovenecka Natalija - ģimenes ārsta prakse</t>
  </si>
  <si>
    <t>Bekker medical, SIA</t>
  </si>
  <si>
    <t xml:space="preserve">NMN Med, Sabiedrība ar ierobežotu atbildību </t>
  </si>
  <si>
    <t>Ķēniņa Indra - ģimenes ārsta prakse</t>
  </si>
  <si>
    <t>Kaļinkina Galija - ģimenes ārsta prakse</t>
  </si>
  <si>
    <t>D.Pastares prakse, Sabiedrība ar ierobežotu atbildību</t>
  </si>
  <si>
    <t>Ārstu prakse "Mazcena 21", Sabiedrība ar ierobežotu atbildību</t>
  </si>
  <si>
    <t>Paņina Irina - ģimenes ārsta un arodveselības un arodslimību ārsta prakse</t>
  </si>
  <si>
    <t>Ivetas Vīksnes ģimenes ārsta prakse, Sabiedrība ar ierobežotu atbildību</t>
  </si>
  <si>
    <t>Ellas Šatalovas ģimenes ārsta un pediatra prakse, SIA</t>
  </si>
  <si>
    <t>Margaritas Bargarumas ārsta prakse, SIA</t>
  </si>
  <si>
    <t>Veides ārstu prakse, IK</t>
  </si>
  <si>
    <t>LIDIJAS LAGANOVSKAS ĢIMENES ĀRSTA PRAKSE, SIA</t>
  </si>
  <si>
    <t>VIDEMED, SIA</t>
  </si>
  <si>
    <t>RĪGA KOPĀ</t>
  </si>
  <si>
    <t>Latgales medicīnas centrs, SIA</t>
  </si>
  <si>
    <t>Požarska Jeļena - ģimenes ārsta prakse</t>
  </si>
  <si>
    <t>Zamjatina Inna - ģimenes ārsta prakse</t>
  </si>
  <si>
    <t>Vorkale Anita - ģimenes ārsta un arodveselības un arodslimību ārsta prakse</t>
  </si>
  <si>
    <t>Pogumirskis Jāzeps - ģimenes ārsta un neirologa prakse</t>
  </si>
  <si>
    <t>OLGAS GOLUBES ĢIMENES ĀRSTA PRAKSE, Sabiedrība ar ierobežotu atbildību</t>
  </si>
  <si>
    <t>Milta Inese - ģimenes ārsta prakse</t>
  </si>
  <si>
    <t>Cvetkova Anna - ģimenes ārsta prakse</t>
  </si>
  <si>
    <t>Malnače Iveta - ģimenes ārsta prakse</t>
  </si>
  <si>
    <t>Aglonas doktorāts-S, SIA</t>
  </si>
  <si>
    <t>Terentjevs Vladimirs - ģimenes ārsta un neirologa prakse</t>
  </si>
  <si>
    <t>Procevska Marina - ģimenes ārsta prakse</t>
  </si>
  <si>
    <t>Požarskis Anatolijs - ģimenes ārsta, seksologa, seksopatologa un psihoterapeita prakse</t>
  </si>
  <si>
    <t>Novožilova Jeļena - ģimenes ārsta, arodveselības un arodslimību ārsta prakse</t>
  </si>
  <si>
    <t>Keviša-Petuško Jeļena - ģimenes ārsta prakse</t>
  </si>
  <si>
    <t>LATGALE KOPĀ</t>
  </si>
  <si>
    <t xml:space="preserve"> Lipska Rudīte- ģimenes ārsta prakse</t>
  </si>
  <si>
    <t>Baltā Sarmīte - ģimenes ārsta un arodveselības un arodslimību ārsta prakse</t>
  </si>
  <si>
    <t xml:space="preserve">Inetas Baumanes veselības centrs "Maristella" , SIA </t>
  </si>
  <si>
    <t>RASO prakse, Sabiedrība ar ierobežotu atbildību</t>
  </si>
  <si>
    <t xml:space="preserve">DRUVAS DOKTORĀTS, SIA </t>
  </si>
  <si>
    <t>S.Liepiņas ĢĀP, Sabiedrība ar ierobežotu atbildību</t>
  </si>
  <si>
    <t>Sendže Gaļina - ģimenes ārsta prakse</t>
  </si>
  <si>
    <t>Ozola Ieva - ārsta prakse pediatrijā</t>
  </si>
  <si>
    <t xml:space="preserve">Kronoss, Sabiedrība ar ierobežotu atbildību </t>
  </si>
  <si>
    <t>Pūces ģimenes ārsta prakse, SIA</t>
  </si>
  <si>
    <t>Zviedrīte Lelde - ģimenes ārsta prakse</t>
  </si>
  <si>
    <t>Grigale Ilga - ģimenes ārsta prakse</t>
  </si>
  <si>
    <t>Ivanova Alla - ģimenes ārsta prakse</t>
  </si>
  <si>
    <t>Jurēvica Skaidrīte - ģimenes ārsta prakse</t>
  </si>
  <si>
    <t>V.Ceikas ārsta prakse, SIA</t>
  </si>
  <si>
    <t>Klauga Jolanta - ģimenes ārsta prakse</t>
  </si>
  <si>
    <t>Ribakova Tatjana - ģimenes ārsta prakse</t>
  </si>
  <si>
    <t>Smārdes doktorāts, Sabiedrība ar ierobežotu atbildību</t>
  </si>
  <si>
    <t>Liepājas ģimenes veselības centrs, SIA</t>
  </si>
  <si>
    <t>Skābarde Andra - ģimenes ārsta un pediatra prakse</t>
  </si>
  <si>
    <t>Krūziņa Inga - ģimenes ārsta, dermatologa, venerologa un arodveselības un arodslimību ārsta prakse</t>
  </si>
  <si>
    <t>Jakubauska Indra - ģimenes ārsta prakse</t>
  </si>
  <si>
    <t>Zīle Inese - ģimenes ārsta prakse</t>
  </si>
  <si>
    <t>Zaļmeža Santa - ģimenes ārsta prakse</t>
  </si>
  <si>
    <t>Blese Ingrīda - ģimenes ārsta prakse</t>
  </si>
  <si>
    <t>Ševčuka Olita - ģimenes ārsta prakse</t>
  </si>
  <si>
    <t>RŪTAS EGLĪTES ĢIMENES ĀRSTA PRAKSE, SIA</t>
  </si>
  <si>
    <t>VITAS NORENBERGAS ĢIMENES ĀRSTA PRAKSE, IK</t>
  </si>
  <si>
    <t>Inas Zemtures ģimenes ārsta-pediatra prakse, SIA</t>
  </si>
  <si>
    <t>DAKTERIS IMANTS, SIA</t>
  </si>
  <si>
    <t>AFP, Sabiedrība ar ierobežotu atbildību</t>
  </si>
  <si>
    <t>Jānis Raibarts - ārsta prakse un konsultācijas, SIA</t>
  </si>
  <si>
    <t>R.E.L.M., IK</t>
  </si>
  <si>
    <t>Kuklis Gundars - ģimenes ārsta un pediatra prakse</t>
  </si>
  <si>
    <t>MANS DOKTORĀTS, SIA</t>
  </si>
  <si>
    <t>Cērpa Ilva - ģimenes ārsta un arodveselības un arodslimību ārsta prakse</t>
  </si>
  <si>
    <t>Šenbrūna Sarmīte - ģimenes ārsta prakse</t>
  </si>
  <si>
    <t>Liepa Ingrīda - ģimenes ārsta prakse</t>
  </si>
  <si>
    <t>Baranovs Aleksejs - ģimenes ārsta un internista prakse</t>
  </si>
  <si>
    <t>Dr.Rudzītes ārsta prakse, Sabiedrība ar ierobežotu atbildību</t>
  </si>
  <si>
    <t>Lauriņa Aija - ģimenes ārsta un arodveselības un arodslimību ārsta prakse</t>
  </si>
  <si>
    <t>Jefremova Gunta - ģimenes ārsta prakse</t>
  </si>
  <si>
    <t>Kukle Solvita - ģimenes ārsta prakse</t>
  </si>
  <si>
    <t>Leimane Daiga - ģimenes ārsta un kardiologa prakse</t>
  </si>
  <si>
    <t>Bīlāne Līga - ģimenes ārsta prakse</t>
  </si>
  <si>
    <t>Vija Sniedziņa, IK</t>
  </si>
  <si>
    <t>Vilkaste Kārlis - ģimenes ārsta prakse</t>
  </si>
  <si>
    <t>Blumberga Ilona - ģimenes ārsta un arodveselības un arodslimību ārsta prakse</t>
  </si>
  <si>
    <t>Ašmane Solveiga - ģimenes ārsta un arodveselības un arodslimību ārsta prakse</t>
  </si>
  <si>
    <t>KURZEME KOPĀ</t>
  </si>
  <si>
    <t>KOPĀ</t>
  </si>
  <si>
    <t>Ārstniecības iestāde/ Ģimenes ārsta prakse</t>
  </si>
  <si>
    <t>Izlietotā summa</t>
  </si>
  <si>
    <t>Komentārs</t>
  </si>
  <si>
    <t>Auksilium SIA</t>
  </si>
  <si>
    <t>Par ģimenes ārsta praksē nodarbināto personu veselības veicināšanas un rehabilitācijas pasākumiem (finansējuma izlietojums)</t>
  </si>
  <si>
    <t>Viens apliecinājums par visiem (viena ārstniecības iestāde, četri ģimenes ārsti, katrs ar saviem reģ. pacientiem</t>
  </si>
  <si>
    <t>Pielikums MK rīkojuma projekta “Par finanšu līdzekļu piešķiršanu no valsts budžeta programmas “Līdzekļi neparedzētiem gadījumiem”” anotācijai</t>
  </si>
  <si>
    <t>Mainīts nosaukums uz Auksilium 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</si>
</sst>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0" borderId="15" xfId="0" applyFont="1" applyBorder="1"/>
    <xf numFmtId="0" fontId="4" fillId="0" borderId="4" xfId="0" applyFont="1" applyBorder="1" applyAlignment="1">
      <alignment horizontal="left" vertical="center"/>
    </xf>
    <xf numFmtId="0" fontId="3" fillId="0" borderId="11" xfId="0" applyFont="1" applyBorder="1"/>
    <xf numFmtId="0" fontId="3" fillId="0" borderId="16" xfId="0" applyFont="1" applyBorder="1"/>
    <xf numFmtId="0" fontId="3" fillId="0" borderId="4" xfId="0" applyFont="1" applyBorder="1"/>
    <xf numFmtId="0" fontId="3" fillId="0" borderId="10" xfId="0" applyFont="1" applyBorder="1"/>
    <xf numFmtId="0" fontId="3" fillId="0" borderId="17" xfId="0" applyFont="1" applyBorder="1"/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3" fillId="0" borderId="16" xfId="0" applyFont="1" applyFill="1" applyBorder="1" applyAlignment="1">
      <alignment vertical="center"/>
    </xf>
    <xf numFmtId="14" fontId="3" fillId="0" borderId="15" xfId="0" applyNumberFormat="1" applyFont="1" applyBorder="1"/>
    <xf numFmtId="0" fontId="3" fillId="0" borderId="15" xfId="0" applyFont="1" applyFill="1" applyBorder="1"/>
    <xf numFmtId="0" fontId="5" fillId="2" borderId="1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2" fontId="0" fillId="0" borderId="0" xfId="0" applyNumberFormat="1"/>
    <xf numFmtId="0" fontId="3" fillId="0" borderId="19" xfId="0" applyFont="1" applyBorder="1" applyAlignment="1">
      <alignment horizontal="left" vertical="center"/>
    </xf>
    <xf numFmtId="0" fontId="3" fillId="0" borderId="21" xfId="0" applyFont="1" applyBorder="1"/>
    <xf numFmtId="0" fontId="6" fillId="0" borderId="0" xfId="0" applyFont="1" applyAlignment="1">
      <alignment horizontal="right" wrapText="1"/>
    </xf>
    <xf numFmtId="0" fontId="5" fillId="0" borderId="0" xfId="0" applyFont="1" applyAlignment="1">
      <alignment horizontal="center"/>
    </xf>
    <xf numFmtId="3" fontId="0" fillId="0" borderId="0" xfId="0" applyNumberFormat="1"/>
    <xf numFmtId="3" fontId="5" fillId="2" borderId="13" xfId="0" applyNumberFormat="1" applyFont="1" applyFill="1" applyBorder="1" applyAlignment="1">
      <alignment horizontal="center" vertical="center" wrapText="1"/>
    </xf>
    <xf numFmtId="3" fontId="2" fillId="2" borderId="7" xfId="0" applyNumberFormat="1" applyFont="1" applyFill="1" applyBorder="1" applyAlignment="1">
      <alignment horizontal="center" vertical="center" wrapText="1"/>
    </xf>
    <xf numFmtId="3" fontId="3" fillId="0" borderId="20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16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2">
    <cellStyle name="Normal" xfId="0" builtinId="0"/>
    <cellStyle name="Normal 3" xfId="1" xr:uid="{143E6E39-7A1B-46ED-A68F-84D576E324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C2087-93C3-4829-859A-2D0DE291FBD4}">
  <sheetPr>
    <pageSetUpPr fitToPage="1"/>
  </sheetPr>
  <dimension ref="A1:E287"/>
  <sheetViews>
    <sheetView tabSelected="1" zoomScale="130" zoomScaleNormal="130" workbookViewId="0">
      <pane xSplit="1" ySplit="6" topLeftCell="B127" activePane="bottomRight" state="frozen"/>
      <selection pane="topRight" activeCell="B1" sqref="B1"/>
      <selection pane="bottomLeft" activeCell="A6" sqref="A6"/>
      <selection pane="bottomRight" activeCell="A135" sqref="A135"/>
    </sheetView>
  </sheetViews>
  <sheetFormatPr defaultRowHeight="15" x14ac:dyDescent="0.25"/>
  <cols>
    <col min="1" max="1" width="61.28515625" customWidth="1"/>
    <col min="2" max="2" width="20.7109375" style="27" bestFit="1" customWidth="1"/>
    <col min="3" max="3" width="44.5703125" customWidth="1"/>
    <col min="4" max="4" width="5.42578125" customWidth="1"/>
  </cols>
  <sheetData>
    <row r="1" spans="1:3" ht="39" x14ac:dyDescent="0.25">
      <c r="C1" s="25" t="s">
        <v>283</v>
      </c>
    </row>
    <row r="2" spans="1:3" x14ac:dyDescent="0.25">
      <c r="C2" s="25"/>
    </row>
    <row r="3" spans="1:3" ht="15.75" x14ac:dyDescent="0.25">
      <c r="A3" s="26" t="s">
        <v>281</v>
      </c>
      <c r="B3" s="26"/>
      <c r="C3" s="26"/>
    </row>
    <row r="4" spans="1:3" ht="15.75" thickBot="1" x14ac:dyDescent="0.3"/>
    <row r="5" spans="1:3" ht="16.5" thickBot="1" x14ac:dyDescent="0.3">
      <c r="A5" s="20" t="s">
        <v>277</v>
      </c>
      <c r="B5" s="28" t="s">
        <v>278</v>
      </c>
      <c r="C5" s="21" t="s">
        <v>279</v>
      </c>
    </row>
    <row r="6" spans="1:3" ht="17.25" customHeight="1" thickBot="1" x14ac:dyDescent="0.3">
      <c r="A6" s="2" t="s">
        <v>276</v>
      </c>
      <c r="B6" s="29">
        <f>ROUNDUP(SUM(B7+B60+B76+B178+B236),0)</f>
        <v>107049</v>
      </c>
      <c r="C6" s="1"/>
    </row>
    <row r="7" spans="1:3" ht="18" customHeight="1" thickBot="1" x14ac:dyDescent="0.3">
      <c r="A7" s="2" t="s">
        <v>275</v>
      </c>
      <c r="B7" s="29">
        <f>SUM(B8:B59)</f>
        <v>19253</v>
      </c>
      <c r="C7" s="1"/>
    </row>
    <row r="8" spans="1:3" ht="15" customHeight="1" x14ac:dyDescent="0.25">
      <c r="A8" s="23" t="s">
        <v>274</v>
      </c>
      <c r="B8" s="30">
        <v>440</v>
      </c>
      <c r="C8" s="24"/>
    </row>
    <row r="9" spans="1:3" ht="15" customHeight="1" x14ac:dyDescent="0.25">
      <c r="A9" s="3" t="s">
        <v>273</v>
      </c>
      <c r="B9" s="31">
        <v>440</v>
      </c>
      <c r="C9" s="5"/>
    </row>
    <row r="10" spans="1:3" ht="15" customHeight="1" x14ac:dyDescent="0.25">
      <c r="A10" s="3" t="s">
        <v>272</v>
      </c>
      <c r="B10" s="32">
        <v>440</v>
      </c>
      <c r="C10" s="5"/>
    </row>
    <row r="11" spans="1:3" ht="15" customHeight="1" x14ac:dyDescent="0.25">
      <c r="A11" s="3" t="s">
        <v>271</v>
      </c>
      <c r="B11" s="31">
        <v>440</v>
      </c>
      <c r="C11" s="5"/>
    </row>
    <row r="12" spans="1:3" ht="15" customHeight="1" x14ac:dyDescent="0.25">
      <c r="A12" s="3" t="s">
        <v>270</v>
      </c>
      <c r="B12" s="32">
        <v>440</v>
      </c>
      <c r="C12" s="5"/>
    </row>
    <row r="13" spans="1:3" ht="15" customHeight="1" x14ac:dyDescent="0.25">
      <c r="A13" s="3" t="s">
        <v>269</v>
      </c>
      <c r="B13" s="32">
        <v>440</v>
      </c>
      <c r="C13" s="5"/>
    </row>
    <row r="14" spans="1:3" ht="15" customHeight="1" x14ac:dyDescent="0.25">
      <c r="A14" s="3" t="s">
        <v>268</v>
      </c>
      <c r="B14" s="31">
        <v>440</v>
      </c>
      <c r="C14" s="5"/>
    </row>
    <row r="15" spans="1:3" ht="15" customHeight="1" x14ac:dyDescent="0.25">
      <c r="A15" s="3" t="s">
        <v>267</v>
      </c>
      <c r="B15" s="31">
        <v>440</v>
      </c>
      <c r="C15" s="5"/>
    </row>
    <row r="16" spans="1:3" ht="15" customHeight="1" x14ac:dyDescent="0.25">
      <c r="A16" s="3" t="s">
        <v>266</v>
      </c>
      <c r="B16" s="31">
        <v>363</v>
      </c>
      <c r="C16" s="5"/>
    </row>
    <row r="17" spans="1:3" ht="15" customHeight="1" x14ac:dyDescent="0.25">
      <c r="A17" s="3" t="s">
        <v>265</v>
      </c>
      <c r="B17" s="32">
        <v>440</v>
      </c>
      <c r="C17" s="5"/>
    </row>
    <row r="18" spans="1:3" ht="15" customHeight="1" x14ac:dyDescent="0.25">
      <c r="A18" s="3" t="s">
        <v>264</v>
      </c>
      <c r="B18" s="32">
        <v>440</v>
      </c>
      <c r="C18" s="5"/>
    </row>
    <row r="19" spans="1:3" ht="15" customHeight="1" x14ac:dyDescent="0.25">
      <c r="A19" s="3" t="s">
        <v>263</v>
      </c>
      <c r="B19" s="32">
        <v>440</v>
      </c>
      <c r="C19" s="5"/>
    </row>
    <row r="20" spans="1:3" ht="15" customHeight="1" x14ac:dyDescent="0.25">
      <c r="A20" s="3" t="s">
        <v>262</v>
      </c>
      <c r="B20" s="31">
        <v>440</v>
      </c>
      <c r="C20" s="5"/>
    </row>
    <row r="21" spans="1:3" ht="15" customHeight="1" x14ac:dyDescent="0.25">
      <c r="A21" s="3" t="s">
        <v>261</v>
      </c>
      <c r="B21" s="31">
        <v>440</v>
      </c>
      <c r="C21" s="5"/>
    </row>
    <row r="22" spans="1:3" ht="15" customHeight="1" x14ac:dyDescent="0.25">
      <c r="A22" s="3" t="s">
        <v>260</v>
      </c>
      <c r="B22" s="32">
        <v>440</v>
      </c>
      <c r="C22" s="5"/>
    </row>
    <row r="23" spans="1:3" ht="15" customHeight="1" x14ac:dyDescent="0.25">
      <c r="A23" s="3" t="s">
        <v>259</v>
      </c>
      <c r="B23" s="31">
        <v>196</v>
      </c>
      <c r="C23" s="5"/>
    </row>
    <row r="24" spans="1:3" ht="15" customHeight="1" x14ac:dyDescent="0.25">
      <c r="A24" s="3" t="s">
        <v>258</v>
      </c>
      <c r="B24" s="31">
        <v>319</v>
      </c>
      <c r="C24" s="5"/>
    </row>
    <row r="25" spans="1:3" ht="15" customHeight="1" x14ac:dyDescent="0.25">
      <c r="A25" s="3" t="s">
        <v>257</v>
      </c>
      <c r="B25" s="31">
        <v>310</v>
      </c>
      <c r="C25" s="5"/>
    </row>
    <row r="26" spans="1:3" ht="15" customHeight="1" x14ac:dyDescent="0.25">
      <c r="A26" s="3" t="s">
        <v>256</v>
      </c>
      <c r="B26" s="31">
        <v>400</v>
      </c>
      <c r="C26" s="5"/>
    </row>
    <row r="27" spans="1:3" ht="15" customHeight="1" x14ac:dyDescent="0.25">
      <c r="A27" s="3" t="s">
        <v>255</v>
      </c>
      <c r="B27" s="31">
        <v>440</v>
      </c>
      <c r="C27" s="5"/>
    </row>
    <row r="28" spans="1:3" ht="15" customHeight="1" x14ac:dyDescent="0.25">
      <c r="A28" s="3" t="s">
        <v>254</v>
      </c>
      <c r="B28" s="32">
        <v>440</v>
      </c>
      <c r="C28" s="5"/>
    </row>
    <row r="29" spans="1:3" ht="15" customHeight="1" x14ac:dyDescent="0.25">
      <c r="A29" s="3" t="s">
        <v>253</v>
      </c>
      <c r="B29" s="31">
        <v>174</v>
      </c>
      <c r="C29" s="5"/>
    </row>
    <row r="30" spans="1:3" ht="15" customHeight="1" x14ac:dyDescent="0.25">
      <c r="A30" s="3" t="s">
        <v>252</v>
      </c>
      <c r="B30" s="31">
        <v>330</v>
      </c>
      <c r="C30" s="5"/>
    </row>
    <row r="31" spans="1:3" ht="15" customHeight="1" x14ac:dyDescent="0.25">
      <c r="A31" s="3" t="s">
        <v>251</v>
      </c>
      <c r="B31" s="31">
        <v>440</v>
      </c>
      <c r="C31" s="5"/>
    </row>
    <row r="32" spans="1:3" ht="15" customHeight="1" x14ac:dyDescent="0.25">
      <c r="A32" s="3" t="s">
        <v>250</v>
      </c>
      <c r="B32" s="31">
        <v>120</v>
      </c>
      <c r="C32" s="5"/>
    </row>
    <row r="33" spans="1:3" ht="15" customHeight="1" x14ac:dyDescent="0.25">
      <c r="A33" s="3" t="s">
        <v>249</v>
      </c>
      <c r="B33" s="31">
        <v>440</v>
      </c>
      <c r="C33" s="5"/>
    </row>
    <row r="34" spans="1:3" ht="15" customHeight="1" x14ac:dyDescent="0.25">
      <c r="A34" s="3" t="s">
        <v>248</v>
      </c>
      <c r="B34" s="31">
        <v>440</v>
      </c>
      <c r="C34" s="5"/>
    </row>
    <row r="35" spans="1:3" ht="15" customHeight="1" x14ac:dyDescent="0.25">
      <c r="A35" s="3" t="s">
        <v>247</v>
      </c>
      <c r="B35" s="31">
        <v>440</v>
      </c>
      <c r="C35" s="5"/>
    </row>
    <row r="36" spans="1:3" ht="26.25" customHeight="1" x14ac:dyDescent="0.25">
      <c r="A36" s="44" t="s">
        <v>246</v>
      </c>
      <c r="B36" s="32">
        <v>440</v>
      </c>
      <c r="C36" s="5"/>
    </row>
    <row r="37" spans="1:3" ht="14.25" customHeight="1" x14ac:dyDescent="0.25">
      <c r="A37" s="3" t="s">
        <v>245</v>
      </c>
      <c r="B37" s="31">
        <v>440</v>
      </c>
      <c r="C37" s="5"/>
    </row>
    <row r="38" spans="1:3" ht="15" customHeight="1" x14ac:dyDescent="0.25">
      <c r="A38" s="3" t="s">
        <v>244</v>
      </c>
      <c r="B38" s="31">
        <v>400</v>
      </c>
      <c r="C38" s="5"/>
    </row>
    <row r="39" spans="1:3" ht="15" customHeight="1" x14ac:dyDescent="0.25">
      <c r="A39" s="3" t="s">
        <v>243</v>
      </c>
      <c r="B39" s="31">
        <v>440</v>
      </c>
      <c r="C39" s="5"/>
    </row>
    <row r="40" spans="1:3" ht="15" customHeight="1" x14ac:dyDescent="0.25">
      <c r="A40" s="3" t="s">
        <v>242</v>
      </c>
      <c r="B40" s="31">
        <v>70</v>
      </c>
      <c r="C40" s="5"/>
    </row>
    <row r="41" spans="1:3" ht="15" customHeight="1" x14ac:dyDescent="0.25">
      <c r="A41" s="3" t="s">
        <v>241</v>
      </c>
      <c r="B41" s="31">
        <v>69</v>
      </c>
      <c r="C41" s="5"/>
    </row>
    <row r="42" spans="1:3" ht="15" customHeight="1" x14ac:dyDescent="0.25">
      <c r="A42" s="3" t="s">
        <v>240</v>
      </c>
      <c r="B42" s="32">
        <v>440</v>
      </c>
      <c r="C42" s="5"/>
    </row>
    <row r="43" spans="1:3" ht="15" customHeight="1" x14ac:dyDescent="0.25">
      <c r="A43" s="3" t="s">
        <v>239</v>
      </c>
      <c r="B43" s="31">
        <v>327</v>
      </c>
      <c r="C43" s="5"/>
    </row>
    <row r="44" spans="1:3" ht="15" customHeight="1" x14ac:dyDescent="0.25">
      <c r="A44" s="3" t="s">
        <v>238</v>
      </c>
      <c r="B44" s="31">
        <v>200</v>
      </c>
      <c r="C44" s="5"/>
    </row>
    <row r="45" spans="1:3" ht="15" customHeight="1" x14ac:dyDescent="0.25">
      <c r="A45" s="3" t="s">
        <v>237</v>
      </c>
      <c r="B45" s="32">
        <v>440</v>
      </c>
      <c r="C45" s="5"/>
    </row>
    <row r="46" spans="1:3" ht="15" customHeight="1" x14ac:dyDescent="0.25">
      <c r="A46" s="3" t="s">
        <v>236</v>
      </c>
      <c r="B46" s="31">
        <v>150</v>
      </c>
      <c r="C46" s="5"/>
    </row>
    <row r="47" spans="1:3" ht="15" customHeight="1" x14ac:dyDescent="0.25">
      <c r="A47" s="3" t="s">
        <v>235</v>
      </c>
      <c r="B47" s="31">
        <v>440</v>
      </c>
      <c r="C47" s="5"/>
    </row>
    <row r="48" spans="1:3" ht="15" customHeight="1" x14ac:dyDescent="0.25">
      <c r="A48" s="3" t="s">
        <v>234</v>
      </c>
      <c r="B48" s="31">
        <v>70</v>
      </c>
      <c r="C48" s="5"/>
    </row>
    <row r="49" spans="1:3" ht="15" customHeight="1" x14ac:dyDescent="0.25">
      <c r="A49" s="3" t="s">
        <v>234</v>
      </c>
      <c r="B49" s="32">
        <v>440</v>
      </c>
      <c r="C49" s="5"/>
    </row>
    <row r="50" spans="1:3" ht="15" customHeight="1" x14ac:dyDescent="0.25">
      <c r="A50" s="3" t="s">
        <v>234</v>
      </c>
      <c r="B50" s="31">
        <v>210</v>
      </c>
      <c r="C50" s="5"/>
    </row>
    <row r="51" spans="1:3" ht="15" customHeight="1" x14ac:dyDescent="0.25">
      <c r="A51" s="3" t="s">
        <v>233</v>
      </c>
      <c r="B51" s="31">
        <v>440</v>
      </c>
      <c r="C51" s="5"/>
    </row>
    <row r="52" spans="1:3" ht="15" customHeight="1" x14ac:dyDescent="0.25">
      <c r="A52" s="3" t="s">
        <v>232</v>
      </c>
      <c r="B52" s="31">
        <v>285</v>
      </c>
      <c r="C52" s="5"/>
    </row>
    <row r="53" spans="1:3" ht="15" customHeight="1" x14ac:dyDescent="0.25">
      <c r="A53" s="3" t="s">
        <v>230</v>
      </c>
      <c r="B53" s="31">
        <v>440</v>
      </c>
      <c r="C53" s="5"/>
    </row>
    <row r="54" spans="1:3" ht="15" customHeight="1" x14ac:dyDescent="0.25">
      <c r="A54" s="3" t="s">
        <v>231</v>
      </c>
      <c r="B54" s="31">
        <v>440</v>
      </c>
      <c r="C54" s="5"/>
    </row>
    <row r="55" spans="1:3" ht="15" customHeight="1" x14ac:dyDescent="0.25">
      <c r="A55" s="3" t="s">
        <v>230</v>
      </c>
      <c r="B55" s="31">
        <v>440</v>
      </c>
      <c r="C55" s="5"/>
    </row>
    <row r="56" spans="1:3" ht="15" customHeight="1" x14ac:dyDescent="0.25">
      <c r="A56" s="3" t="s">
        <v>229</v>
      </c>
      <c r="B56" s="32">
        <v>440</v>
      </c>
      <c r="C56" s="5"/>
    </row>
    <row r="57" spans="1:3" ht="15" customHeight="1" x14ac:dyDescent="0.25">
      <c r="A57" s="3" t="s">
        <v>228</v>
      </c>
      <c r="B57" s="31">
        <v>300</v>
      </c>
      <c r="C57" s="5"/>
    </row>
    <row r="58" spans="1:3" ht="15" customHeight="1" x14ac:dyDescent="0.25">
      <c r="A58" s="3" t="s">
        <v>227</v>
      </c>
      <c r="B58" s="32">
        <v>440</v>
      </c>
      <c r="C58" s="5"/>
    </row>
    <row r="59" spans="1:3" ht="15" customHeight="1" thickBot="1" x14ac:dyDescent="0.3">
      <c r="A59" s="14" t="s">
        <v>226</v>
      </c>
      <c r="B59" s="33">
        <v>440</v>
      </c>
      <c r="C59" s="17"/>
    </row>
    <row r="60" spans="1:3" ht="15" customHeight="1" thickBot="1" x14ac:dyDescent="0.3">
      <c r="A60" s="2" t="s">
        <v>225</v>
      </c>
      <c r="B60" s="29">
        <f>SUM(B61:B75)</f>
        <v>5895.59</v>
      </c>
      <c r="C60" s="1"/>
    </row>
    <row r="61" spans="1:3" ht="15" customHeight="1" x14ac:dyDescent="0.25">
      <c r="A61" s="6" t="s">
        <v>224</v>
      </c>
      <c r="B61" s="34">
        <v>436</v>
      </c>
      <c r="C61" s="5"/>
    </row>
    <row r="62" spans="1:3" ht="15" customHeight="1" x14ac:dyDescent="0.25">
      <c r="A62" s="6" t="s">
        <v>223</v>
      </c>
      <c r="B62" s="34">
        <v>440</v>
      </c>
      <c r="C62" s="5"/>
    </row>
    <row r="63" spans="1:3" ht="15" customHeight="1" x14ac:dyDescent="0.25">
      <c r="A63" s="6" t="s">
        <v>222</v>
      </c>
      <c r="B63" s="34">
        <v>440</v>
      </c>
      <c r="C63" s="5"/>
    </row>
    <row r="64" spans="1:3" ht="15" customHeight="1" x14ac:dyDescent="0.25">
      <c r="A64" s="6" t="s">
        <v>221</v>
      </c>
      <c r="B64" s="34">
        <v>440</v>
      </c>
      <c r="C64" s="5"/>
    </row>
    <row r="65" spans="1:3" ht="15" customHeight="1" x14ac:dyDescent="0.25">
      <c r="A65" s="6" t="s">
        <v>220</v>
      </c>
      <c r="B65" s="34">
        <v>440</v>
      </c>
      <c r="C65" s="5"/>
    </row>
    <row r="66" spans="1:3" ht="15" customHeight="1" x14ac:dyDescent="0.25">
      <c r="A66" s="3" t="s">
        <v>219</v>
      </c>
      <c r="B66" s="34">
        <v>219.59</v>
      </c>
      <c r="C66" s="5"/>
    </row>
    <row r="67" spans="1:3" ht="15" customHeight="1" x14ac:dyDescent="0.25">
      <c r="A67" s="3" t="s">
        <v>218</v>
      </c>
      <c r="B67" s="34">
        <v>440</v>
      </c>
      <c r="C67" s="5"/>
    </row>
    <row r="68" spans="1:3" ht="15" customHeight="1" x14ac:dyDescent="0.25">
      <c r="A68" s="3" t="s">
        <v>217</v>
      </c>
      <c r="B68" s="34">
        <v>280</v>
      </c>
      <c r="C68" s="5"/>
    </row>
    <row r="69" spans="1:3" ht="15" customHeight="1" x14ac:dyDescent="0.25">
      <c r="A69" s="3" t="s">
        <v>216</v>
      </c>
      <c r="B69" s="34">
        <v>440</v>
      </c>
      <c r="C69" s="5"/>
    </row>
    <row r="70" spans="1:3" ht="15" customHeight="1" x14ac:dyDescent="0.25">
      <c r="A70" s="3" t="s">
        <v>215</v>
      </c>
      <c r="B70" s="34">
        <v>440</v>
      </c>
      <c r="C70" s="5"/>
    </row>
    <row r="71" spans="1:3" ht="15" customHeight="1" x14ac:dyDescent="0.25">
      <c r="A71" s="3" t="s">
        <v>214</v>
      </c>
      <c r="B71" s="34">
        <v>440</v>
      </c>
      <c r="C71" s="5"/>
    </row>
    <row r="72" spans="1:3" ht="15" customHeight="1" x14ac:dyDescent="0.25">
      <c r="A72" s="3" t="s">
        <v>213</v>
      </c>
      <c r="B72" s="34">
        <v>120</v>
      </c>
      <c r="C72" s="5"/>
    </row>
    <row r="73" spans="1:3" ht="15" customHeight="1" x14ac:dyDescent="0.25">
      <c r="A73" s="3" t="s">
        <v>212</v>
      </c>
      <c r="B73" s="34">
        <v>440</v>
      </c>
      <c r="C73" s="5"/>
    </row>
    <row r="74" spans="1:3" ht="15" customHeight="1" x14ac:dyDescent="0.25">
      <c r="A74" s="3" t="s">
        <v>211</v>
      </c>
      <c r="B74" s="34">
        <v>440</v>
      </c>
      <c r="C74" s="5"/>
    </row>
    <row r="75" spans="1:3" ht="15" customHeight="1" thickBot="1" x14ac:dyDescent="0.3">
      <c r="A75" s="15" t="s">
        <v>210</v>
      </c>
      <c r="B75" s="35">
        <v>440</v>
      </c>
      <c r="C75" s="8"/>
    </row>
    <row r="76" spans="1:3" ht="15" customHeight="1" thickBot="1" x14ac:dyDescent="0.3">
      <c r="A76" s="2" t="s">
        <v>209</v>
      </c>
      <c r="B76" s="29">
        <f>SUM(B77:B177)</f>
        <v>39161.26999999999</v>
      </c>
      <c r="C76" s="1"/>
    </row>
    <row r="77" spans="1:3" ht="15" customHeight="1" x14ac:dyDescent="0.25">
      <c r="A77" s="12" t="s">
        <v>208</v>
      </c>
      <c r="B77" s="36">
        <v>390</v>
      </c>
      <c r="C77" s="19"/>
    </row>
    <row r="78" spans="1:3" ht="15" customHeight="1" x14ac:dyDescent="0.25">
      <c r="A78" s="12" t="s">
        <v>207</v>
      </c>
      <c r="B78" s="36">
        <v>437</v>
      </c>
      <c r="C78" s="19"/>
    </row>
    <row r="79" spans="1:3" ht="15" customHeight="1" x14ac:dyDescent="0.25">
      <c r="A79" s="12" t="s">
        <v>206</v>
      </c>
      <c r="B79" s="36">
        <v>440</v>
      </c>
      <c r="C79" s="19"/>
    </row>
    <row r="80" spans="1:3" ht="15" customHeight="1" x14ac:dyDescent="0.25">
      <c r="A80" s="12" t="s">
        <v>205</v>
      </c>
      <c r="B80" s="36">
        <v>440</v>
      </c>
      <c r="C80" s="19"/>
    </row>
    <row r="81" spans="1:3" ht="15" customHeight="1" x14ac:dyDescent="0.25">
      <c r="A81" s="12" t="s">
        <v>204</v>
      </c>
      <c r="B81" s="36">
        <v>440</v>
      </c>
      <c r="C81" s="19"/>
    </row>
    <row r="82" spans="1:3" ht="15" customHeight="1" x14ac:dyDescent="0.25">
      <c r="A82" s="12" t="s">
        <v>203</v>
      </c>
      <c r="B82" s="36">
        <v>232</v>
      </c>
      <c r="C82" s="19"/>
    </row>
    <row r="83" spans="1:3" ht="15" customHeight="1" x14ac:dyDescent="0.25">
      <c r="A83" s="12" t="s">
        <v>202</v>
      </c>
      <c r="B83" s="36">
        <v>440</v>
      </c>
      <c r="C83" s="19"/>
    </row>
    <row r="84" spans="1:3" ht="15" customHeight="1" x14ac:dyDescent="0.25">
      <c r="A84" s="12" t="s">
        <v>201</v>
      </c>
      <c r="B84" s="36">
        <v>440</v>
      </c>
      <c r="C84" s="19"/>
    </row>
    <row r="85" spans="1:3" ht="15" customHeight="1" x14ac:dyDescent="0.25">
      <c r="A85" s="12" t="s">
        <v>200</v>
      </c>
      <c r="B85" s="36">
        <v>423</v>
      </c>
      <c r="C85" s="19"/>
    </row>
    <row r="86" spans="1:3" ht="15" customHeight="1" x14ac:dyDescent="0.25">
      <c r="A86" s="12" t="s">
        <v>199</v>
      </c>
      <c r="B86" s="36">
        <v>440</v>
      </c>
      <c r="C86" s="19"/>
    </row>
    <row r="87" spans="1:3" ht="15" customHeight="1" x14ac:dyDescent="0.25">
      <c r="A87" s="12" t="s">
        <v>198</v>
      </c>
      <c r="B87" s="36">
        <v>440</v>
      </c>
      <c r="C87" s="19"/>
    </row>
    <row r="88" spans="1:3" ht="15" customHeight="1" x14ac:dyDescent="0.25">
      <c r="A88" s="12" t="s">
        <v>197</v>
      </c>
      <c r="B88" s="36">
        <v>440</v>
      </c>
      <c r="C88" s="19"/>
    </row>
    <row r="89" spans="1:3" ht="15" customHeight="1" x14ac:dyDescent="0.25">
      <c r="A89" s="12" t="s">
        <v>196</v>
      </c>
      <c r="B89" s="36">
        <v>440</v>
      </c>
      <c r="C89" s="19"/>
    </row>
    <row r="90" spans="1:3" ht="15" customHeight="1" x14ac:dyDescent="0.25">
      <c r="A90" s="12" t="s">
        <v>195</v>
      </c>
      <c r="B90" s="36">
        <v>396.9</v>
      </c>
      <c r="C90" s="19"/>
    </row>
    <row r="91" spans="1:3" ht="15" customHeight="1" x14ac:dyDescent="0.25">
      <c r="A91" s="12" t="s">
        <v>194</v>
      </c>
      <c r="B91" s="36">
        <v>394</v>
      </c>
      <c r="C91" s="19"/>
    </row>
    <row r="92" spans="1:3" ht="15" customHeight="1" x14ac:dyDescent="0.25">
      <c r="A92" s="12" t="s">
        <v>193</v>
      </c>
      <c r="B92" s="36">
        <v>440</v>
      </c>
      <c r="C92" s="19"/>
    </row>
    <row r="93" spans="1:3" ht="15" customHeight="1" x14ac:dyDescent="0.25">
      <c r="A93" s="12" t="s">
        <v>192</v>
      </c>
      <c r="B93" s="36">
        <v>440</v>
      </c>
      <c r="C93" s="19"/>
    </row>
    <row r="94" spans="1:3" ht="15" customHeight="1" x14ac:dyDescent="0.25">
      <c r="A94" s="12" t="s">
        <v>191</v>
      </c>
      <c r="B94" s="36">
        <v>440</v>
      </c>
      <c r="C94" s="19"/>
    </row>
    <row r="95" spans="1:3" ht="15" customHeight="1" x14ac:dyDescent="0.25">
      <c r="A95" s="12" t="s">
        <v>190</v>
      </c>
      <c r="B95" s="36">
        <v>440</v>
      </c>
      <c r="C95" s="19"/>
    </row>
    <row r="96" spans="1:3" ht="15" customHeight="1" x14ac:dyDescent="0.25">
      <c r="A96" s="12" t="s">
        <v>189</v>
      </c>
      <c r="B96" s="36">
        <v>440</v>
      </c>
      <c r="C96" s="19"/>
    </row>
    <row r="97" spans="1:3" ht="15" customHeight="1" x14ac:dyDescent="0.25">
      <c r="A97" s="12" t="s">
        <v>188</v>
      </c>
      <c r="B97" s="36">
        <v>440</v>
      </c>
      <c r="C97" s="19"/>
    </row>
    <row r="98" spans="1:3" ht="15" customHeight="1" x14ac:dyDescent="0.25">
      <c r="A98" s="12" t="s">
        <v>187</v>
      </c>
      <c r="B98" s="36">
        <v>440</v>
      </c>
      <c r="C98" s="19"/>
    </row>
    <row r="99" spans="1:3" ht="15" customHeight="1" x14ac:dyDescent="0.25">
      <c r="A99" s="12" t="s">
        <v>186</v>
      </c>
      <c r="B99" s="36">
        <v>440</v>
      </c>
      <c r="C99" s="19"/>
    </row>
    <row r="100" spans="1:3" ht="15" customHeight="1" x14ac:dyDescent="0.25">
      <c r="A100" s="12" t="s">
        <v>280</v>
      </c>
      <c r="B100" s="36">
        <v>440</v>
      </c>
      <c r="C100" s="19" t="s">
        <v>284</v>
      </c>
    </row>
    <row r="101" spans="1:3" ht="15" customHeight="1" x14ac:dyDescent="0.25">
      <c r="A101" s="12" t="s">
        <v>185</v>
      </c>
      <c r="B101" s="36">
        <v>440</v>
      </c>
      <c r="C101" s="19"/>
    </row>
    <row r="102" spans="1:3" ht="15" customHeight="1" x14ac:dyDescent="0.25">
      <c r="A102" s="12" t="s">
        <v>184</v>
      </c>
      <c r="B102" s="36">
        <v>440</v>
      </c>
      <c r="C102" s="19"/>
    </row>
    <row r="103" spans="1:3" ht="15" customHeight="1" x14ac:dyDescent="0.25">
      <c r="A103" s="12" t="s">
        <v>183</v>
      </c>
      <c r="B103" s="36">
        <v>440</v>
      </c>
      <c r="C103" s="19"/>
    </row>
    <row r="104" spans="1:3" ht="15" customHeight="1" x14ac:dyDescent="0.25">
      <c r="A104" s="12" t="s">
        <v>182</v>
      </c>
      <c r="B104" s="36">
        <v>408</v>
      </c>
      <c r="C104" s="19"/>
    </row>
    <row r="105" spans="1:3" x14ac:dyDescent="0.25">
      <c r="A105" s="12" t="s">
        <v>181</v>
      </c>
      <c r="B105" s="36">
        <v>440</v>
      </c>
      <c r="C105" s="19"/>
    </row>
    <row r="106" spans="1:3" ht="15" customHeight="1" x14ac:dyDescent="0.25">
      <c r="A106" s="12" t="s">
        <v>180</v>
      </c>
      <c r="B106" s="36">
        <v>241</v>
      </c>
      <c r="C106" s="19"/>
    </row>
    <row r="107" spans="1:3" ht="15" customHeight="1" x14ac:dyDescent="0.25">
      <c r="A107" s="12" t="s">
        <v>179</v>
      </c>
      <c r="B107" s="36">
        <v>435</v>
      </c>
      <c r="C107" s="19"/>
    </row>
    <row r="108" spans="1:3" ht="15" customHeight="1" x14ac:dyDescent="0.25">
      <c r="A108" s="12" t="s">
        <v>178</v>
      </c>
      <c r="B108" s="36">
        <v>440</v>
      </c>
      <c r="C108" s="19"/>
    </row>
    <row r="109" spans="1:3" ht="15" customHeight="1" x14ac:dyDescent="0.25">
      <c r="A109" s="12" t="s">
        <v>177</v>
      </c>
      <c r="B109" s="36">
        <v>192</v>
      </c>
      <c r="C109" s="19"/>
    </row>
    <row r="110" spans="1:3" ht="15" customHeight="1" x14ac:dyDescent="0.25">
      <c r="A110" s="12" t="s">
        <v>176</v>
      </c>
      <c r="B110" s="36">
        <v>436</v>
      </c>
      <c r="C110" s="19"/>
    </row>
    <row r="111" spans="1:3" ht="15" customHeight="1" x14ac:dyDescent="0.25">
      <c r="A111" s="12" t="s">
        <v>175</v>
      </c>
      <c r="B111" s="36">
        <v>440</v>
      </c>
      <c r="C111" s="19"/>
    </row>
    <row r="112" spans="1:3" ht="15" customHeight="1" x14ac:dyDescent="0.25">
      <c r="A112" s="12" t="s">
        <v>174</v>
      </c>
      <c r="B112" s="36">
        <v>440</v>
      </c>
      <c r="C112" s="19"/>
    </row>
    <row r="113" spans="1:3" ht="15" customHeight="1" x14ac:dyDescent="0.25">
      <c r="A113" s="12" t="s">
        <v>173</v>
      </c>
      <c r="B113" s="36">
        <v>440</v>
      </c>
      <c r="C113" s="19"/>
    </row>
    <row r="114" spans="1:3" ht="15" customHeight="1" x14ac:dyDescent="0.25">
      <c r="A114" s="12" t="s">
        <v>172</v>
      </c>
      <c r="B114" s="36">
        <v>440</v>
      </c>
      <c r="C114" s="19"/>
    </row>
    <row r="115" spans="1:3" ht="15" customHeight="1" x14ac:dyDescent="0.25">
      <c r="A115" s="12" t="s">
        <v>171</v>
      </c>
      <c r="B115" s="36">
        <v>400</v>
      </c>
      <c r="C115" s="19"/>
    </row>
    <row r="116" spans="1:3" ht="15" customHeight="1" x14ac:dyDescent="0.25">
      <c r="A116" s="12" t="s">
        <v>170</v>
      </c>
      <c r="B116" s="36">
        <v>440</v>
      </c>
      <c r="C116" s="19"/>
    </row>
    <row r="117" spans="1:3" ht="15" customHeight="1" x14ac:dyDescent="0.25">
      <c r="A117" s="12" t="s">
        <v>169</v>
      </c>
      <c r="B117" s="36">
        <v>440</v>
      </c>
      <c r="C117" s="19"/>
    </row>
    <row r="118" spans="1:3" ht="15" customHeight="1" x14ac:dyDescent="0.25">
      <c r="A118" s="12" t="s">
        <v>168</v>
      </c>
      <c r="B118" s="36">
        <v>440</v>
      </c>
      <c r="C118" s="19"/>
    </row>
    <row r="119" spans="1:3" ht="15" customHeight="1" x14ac:dyDescent="0.25">
      <c r="A119" s="12" t="s">
        <v>167</v>
      </c>
      <c r="B119" s="36">
        <v>187</v>
      </c>
      <c r="C119" s="19"/>
    </row>
    <row r="120" spans="1:3" ht="15" customHeight="1" x14ac:dyDescent="0.25">
      <c r="A120" s="12" t="s">
        <v>166</v>
      </c>
      <c r="B120" s="36">
        <v>440</v>
      </c>
      <c r="C120" s="19"/>
    </row>
    <row r="121" spans="1:3" ht="15" customHeight="1" x14ac:dyDescent="0.25">
      <c r="A121" s="12" t="s">
        <v>165</v>
      </c>
      <c r="B121" s="36">
        <v>440</v>
      </c>
      <c r="C121" s="19"/>
    </row>
    <row r="122" spans="1:3" ht="15" customHeight="1" x14ac:dyDescent="0.25">
      <c r="A122" s="12" t="s">
        <v>164</v>
      </c>
      <c r="B122" s="36">
        <v>440</v>
      </c>
      <c r="C122" s="19"/>
    </row>
    <row r="123" spans="1:3" ht="15" customHeight="1" x14ac:dyDescent="0.25">
      <c r="A123" s="12" t="s">
        <v>163</v>
      </c>
      <c r="B123" s="36">
        <v>136</v>
      </c>
      <c r="C123" s="19"/>
    </row>
    <row r="124" spans="1:3" ht="15" customHeight="1" x14ac:dyDescent="0.25">
      <c r="A124" s="12" t="s">
        <v>162</v>
      </c>
      <c r="B124" s="36">
        <v>440</v>
      </c>
      <c r="C124" s="19"/>
    </row>
    <row r="125" spans="1:3" ht="15" customHeight="1" x14ac:dyDescent="0.25">
      <c r="A125" s="12" t="s">
        <v>161</v>
      </c>
      <c r="B125" s="36">
        <v>158</v>
      </c>
      <c r="C125" s="19"/>
    </row>
    <row r="126" spans="1:3" ht="15" customHeight="1" x14ac:dyDescent="0.25">
      <c r="A126" s="12" t="s">
        <v>160</v>
      </c>
      <c r="B126" s="36">
        <v>440</v>
      </c>
      <c r="C126" s="19"/>
    </row>
    <row r="127" spans="1:3" ht="20.25" customHeight="1" x14ac:dyDescent="0.25">
      <c r="A127" s="12" t="s">
        <v>159</v>
      </c>
      <c r="B127" s="36">
        <v>440</v>
      </c>
      <c r="C127" s="19"/>
    </row>
    <row r="128" spans="1:3" ht="15" customHeight="1" x14ac:dyDescent="0.25">
      <c r="A128" s="12" t="s">
        <v>158</v>
      </c>
      <c r="B128" s="36">
        <v>171.5</v>
      </c>
      <c r="C128" s="19"/>
    </row>
    <row r="129" spans="1:3" ht="15" customHeight="1" x14ac:dyDescent="0.25">
      <c r="A129" s="12" t="s">
        <v>157</v>
      </c>
      <c r="B129" s="36">
        <v>440</v>
      </c>
      <c r="C129" s="19"/>
    </row>
    <row r="130" spans="1:3" ht="15" customHeight="1" x14ac:dyDescent="0.25">
      <c r="A130" s="12" t="s">
        <v>156</v>
      </c>
      <c r="B130" s="36">
        <v>330</v>
      </c>
      <c r="C130" s="19"/>
    </row>
    <row r="131" spans="1:3" ht="15" customHeight="1" x14ac:dyDescent="0.25">
      <c r="A131" s="12" t="s">
        <v>155</v>
      </c>
      <c r="B131" s="36">
        <v>372.55</v>
      </c>
      <c r="C131" s="19"/>
    </row>
    <row r="132" spans="1:3" ht="15" customHeight="1" x14ac:dyDescent="0.25">
      <c r="A132" s="12" t="s">
        <v>154</v>
      </c>
      <c r="B132" s="36" t="s">
        <v>153</v>
      </c>
      <c r="C132" s="19"/>
    </row>
    <row r="133" spans="1:3" ht="15" customHeight="1" x14ac:dyDescent="0.25">
      <c r="A133" s="12" t="s">
        <v>152</v>
      </c>
      <c r="B133" s="36">
        <v>440</v>
      </c>
      <c r="C133" s="19"/>
    </row>
    <row r="134" spans="1:3" ht="15" customHeight="1" x14ac:dyDescent="0.25">
      <c r="A134" s="12" t="s">
        <v>151</v>
      </c>
      <c r="B134" s="36">
        <v>440</v>
      </c>
      <c r="C134" s="19"/>
    </row>
    <row r="135" spans="1:3" ht="15" customHeight="1" x14ac:dyDescent="0.25">
      <c r="A135" s="12" t="s">
        <v>150</v>
      </c>
      <c r="B135" s="36">
        <v>440</v>
      </c>
      <c r="C135" s="19"/>
    </row>
    <row r="136" spans="1:3" ht="15" customHeight="1" x14ac:dyDescent="0.25">
      <c r="A136" s="12" t="s">
        <v>149</v>
      </c>
      <c r="B136" s="36">
        <v>440</v>
      </c>
      <c r="C136" s="19"/>
    </row>
    <row r="137" spans="1:3" ht="15" customHeight="1" x14ac:dyDescent="0.25">
      <c r="A137" s="12" t="s">
        <v>148</v>
      </c>
      <c r="B137" s="36">
        <v>195.5</v>
      </c>
      <c r="C137" s="19"/>
    </row>
    <row r="138" spans="1:3" ht="15" customHeight="1" x14ac:dyDescent="0.25">
      <c r="A138" s="12" t="s">
        <v>147</v>
      </c>
      <c r="B138" s="36">
        <v>440</v>
      </c>
      <c r="C138" s="19"/>
    </row>
    <row r="139" spans="1:3" ht="15" customHeight="1" x14ac:dyDescent="0.25">
      <c r="A139" s="12" t="s">
        <v>146</v>
      </c>
      <c r="B139" s="36">
        <v>440</v>
      </c>
      <c r="C139" s="19"/>
    </row>
    <row r="140" spans="1:3" ht="15" customHeight="1" x14ac:dyDescent="0.25">
      <c r="A140" s="12" t="s">
        <v>145</v>
      </c>
      <c r="B140" s="36">
        <v>403</v>
      </c>
      <c r="C140" s="19"/>
    </row>
    <row r="141" spans="1:3" ht="15" customHeight="1" x14ac:dyDescent="0.25">
      <c r="A141" s="12" t="s">
        <v>144</v>
      </c>
      <c r="B141" s="36">
        <v>440</v>
      </c>
      <c r="C141" s="19"/>
    </row>
    <row r="142" spans="1:3" ht="15" customHeight="1" x14ac:dyDescent="0.25">
      <c r="A142" s="12" t="s">
        <v>143</v>
      </c>
      <c r="B142" s="36">
        <v>440</v>
      </c>
      <c r="C142" s="19"/>
    </row>
    <row r="143" spans="1:3" ht="15" customHeight="1" x14ac:dyDescent="0.25">
      <c r="A143" s="12" t="s">
        <v>142</v>
      </c>
      <c r="B143" s="36">
        <v>180</v>
      </c>
      <c r="C143" s="19"/>
    </row>
    <row r="144" spans="1:3" ht="15" customHeight="1" x14ac:dyDescent="0.25">
      <c r="A144" s="12" t="s">
        <v>141</v>
      </c>
      <c r="B144" s="36">
        <v>440</v>
      </c>
      <c r="C144" s="19"/>
    </row>
    <row r="145" spans="1:3" ht="15" customHeight="1" x14ac:dyDescent="0.25">
      <c r="A145" s="12" t="s">
        <v>140</v>
      </c>
      <c r="B145" s="36">
        <v>440</v>
      </c>
      <c r="C145" s="19"/>
    </row>
    <row r="146" spans="1:3" ht="15" customHeight="1" x14ac:dyDescent="0.25">
      <c r="A146" s="12" t="s">
        <v>139</v>
      </c>
      <c r="B146" s="36">
        <v>440</v>
      </c>
      <c r="C146" s="19"/>
    </row>
    <row r="147" spans="1:3" ht="15" customHeight="1" x14ac:dyDescent="0.25">
      <c r="A147" s="12" t="s">
        <v>138</v>
      </c>
      <c r="B147" s="36">
        <v>440</v>
      </c>
      <c r="C147" s="19"/>
    </row>
    <row r="148" spans="1:3" ht="15" customHeight="1" x14ac:dyDescent="0.25">
      <c r="A148" s="12" t="s">
        <v>137</v>
      </c>
      <c r="B148" s="36">
        <v>174</v>
      </c>
      <c r="C148" s="19"/>
    </row>
    <row r="149" spans="1:3" ht="15" customHeight="1" x14ac:dyDescent="0.25">
      <c r="A149" s="12" t="s">
        <v>136</v>
      </c>
      <c r="B149" s="36">
        <v>440</v>
      </c>
      <c r="C149" s="19"/>
    </row>
    <row r="150" spans="1:3" ht="15" customHeight="1" x14ac:dyDescent="0.25">
      <c r="A150" s="12" t="s">
        <v>135</v>
      </c>
      <c r="B150" s="36">
        <v>440</v>
      </c>
      <c r="C150" s="19"/>
    </row>
    <row r="151" spans="1:3" ht="15" customHeight="1" x14ac:dyDescent="0.25">
      <c r="A151" s="12" t="s">
        <v>134</v>
      </c>
      <c r="B151" s="36">
        <v>440</v>
      </c>
      <c r="C151" s="19"/>
    </row>
    <row r="152" spans="1:3" ht="15" customHeight="1" x14ac:dyDescent="0.25">
      <c r="A152" s="12" t="s">
        <v>133</v>
      </c>
      <c r="B152" s="36">
        <v>438.5</v>
      </c>
      <c r="C152" s="19"/>
    </row>
    <row r="153" spans="1:3" ht="15" customHeight="1" x14ac:dyDescent="0.25">
      <c r="A153" s="12" t="s">
        <v>132</v>
      </c>
      <c r="B153" s="36">
        <v>440</v>
      </c>
      <c r="C153" s="19"/>
    </row>
    <row r="154" spans="1:3" ht="15" customHeight="1" x14ac:dyDescent="0.25">
      <c r="A154" s="12" t="s">
        <v>131</v>
      </c>
      <c r="B154" s="36">
        <v>420</v>
      </c>
      <c r="C154" s="19"/>
    </row>
    <row r="155" spans="1:3" ht="15" customHeight="1" x14ac:dyDescent="0.25">
      <c r="A155" s="12" t="s">
        <v>130</v>
      </c>
      <c r="B155" s="36">
        <v>440</v>
      </c>
      <c r="C155" s="19"/>
    </row>
    <row r="156" spans="1:3" ht="15" customHeight="1" x14ac:dyDescent="0.25">
      <c r="A156" s="12" t="s">
        <v>129</v>
      </c>
      <c r="B156" s="36">
        <v>440</v>
      </c>
      <c r="C156" s="19"/>
    </row>
    <row r="157" spans="1:3" ht="15" customHeight="1" x14ac:dyDescent="0.25">
      <c r="A157" s="12" t="s">
        <v>128</v>
      </c>
      <c r="B157" s="36">
        <v>440</v>
      </c>
      <c r="C157" s="19"/>
    </row>
    <row r="158" spans="1:3" ht="15" customHeight="1" x14ac:dyDescent="0.25">
      <c r="A158" s="12" t="s">
        <v>127</v>
      </c>
      <c r="B158" s="36">
        <v>440</v>
      </c>
      <c r="C158" s="19"/>
    </row>
    <row r="159" spans="1:3" ht="15" customHeight="1" x14ac:dyDescent="0.25">
      <c r="A159" s="12" t="s">
        <v>126</v>
      </c>
      <c r="B159" s="36" t="s">
        <v>125</v>
      </c>
      <c r="C159" s="19"/>
    </row>
    <row r="160" spans="1:3" ht="15" customHeight="1" x14ac:dyDescent="0.25">
      <c r="A160" s="12" t="s">
        <v>124</v>
      </c>
      <c r="B160" s="36">
        <v>440</v>
      </c>
      <c r="C160" s="19"/>
    </row>
    <row r="161" spans="1:5" ht="15" customHeight="1" x14ac:dyDescent="0.25">
      <c r="A161" s="12" t="s">
        <v>123</v>
      </c>
      <c r="B161" s="36">
        <v>73</v>
      </c>
      <c r="C161" s="19"/>
    </row>
    <row r="162" spans="1:5" ht="15" customHeight="1" x14ac:dyDescent="0.25">
      <c r="A162" s="12" t="s">
        <v>122</v>
      </c>
      <c r="B162" s="37">
        <f>373.13*4</f>
        <v>1492.52</v>
      </c>
      <c r="C162" s="41" t="s">
        <v>282</v>
      </c>
      <c r="E162" s="22"/>
    </row>
    <row r="163" spans="1:5" ht="15" customHeight="1" x14ac:dyDescent="0.25">
      <c r="A163" s="12" t="s">
        <v>122</v>
      </c>
      <c r="B163" s="37"/>
      <c r="C163" s="42"/>
    </row>
    <row r="164" spans="1:5" ht="15" customHeight="1" x14ac:dyDescent="0.25">
      <c r="A164" s="12" t="s">
        <v>122</v>
      </c>
      <c r="B164" s="37"/>
      <c r="C164" s="42"/>
    </row>
    <row r="165" spans="1:5" ht="15" customHeight="1" x14ac:dyDescent="0.25">
      <c r="A165" s="12" t="s">
        <v>122</v>
      </c>
      <c r="B165" s="37"/>
      <c r="C165" s="43"/>
    </row>
    <row r="166" spans="1:5" ht="15" customHeight="1" x14ac:dyDescent="0.25">
      <c r="A166" s="12" t="s">
        <v>121</v>
      </c>
      <c r="B166" s="36">
        <v>440</v>
      </c>
      <c r="C166" s="19"/>
    </row>
    <row r="167" spans="1:5" ht="15" customHeight="1" x14ac:dyDescent="0.25">
      <c r="A167" s="12" t="s">
        <v>120</v>
      </c>
      <c r="B167" s="36">
        <v>429.5</v>
      </c>
      <c r="C167" s="19"/>
      <c r="E167" s="22"/>
    </row>
    <row r="168" spans="1:5" ht="15" customHeight="1" x14ac:dyDescent="0.25">
      <c r="A168" s="12" t="s">
        <v>119</v>
      </c>
      <c r="B168" s="36">
        <v>154.6</v>
      </c>
      <c r="C168" s="19"/>
    </row>
    <row r="169" spans="1:5" ht="15" customHeight="1" x14ac:dyDescent="0.25">
      <c r="A169" s="12" t="s">
        <v>118</v>
      </c>
      <c r="B169" s="36">
        <v>440</v>
      </c>
      <c r="C169" s="19"/>
    </row>
    <row r="170" spans="1:5" ht="15" customHeight="1" x14ac:dyDescent="0.25">
      <c r="A170" s="12" t="s">
        <v>117</v>
      </c>
      <c r="B170" s="36">
        <v>440</v>
      </c>
      <c r="C170" s="19"/>
    </row>
    <row r="171" spans="1:5" ht="15" customHeight="1" x14ac:dyDescent="0.25">
      <c r="A171" s="12" t="s">
        <v>116</v>
      </c>
      <c r="B171" s="36">
        <v>110</v>
      </c>
      <c r="C171" s="19"/>
    </row>
    <row r="172" spans="1:5" ht="15" customHeight="1" x14ac:dyDescent="0.25">
      <c r="A172" s="12" t="s">
        <v>115</v>
      </c>
      <c r="B172" s="36">
        <v>440</v>
      </c>
      <c r="C172" s="19"/>
    </row>
    <row r="173" spans="1:5" ht="15" customHeight="1" x14ac:dyDescent="0.25">
      <c r="A173" s="12" t="s">
        <v>114</v>
      </c>
      <c r="B173" s="36">
        <v>440</v>
      </c>
      <c r="C173" s="19"/>
    </row>
    <row r="174" spans="1:5" ht="15" customHeight="1" x14ac:dyDescent="0.25">
      <c r="A174" s="12" t="s">
        <v>113</v>
      </c>
      <c r="B174" s="36">
        <v>325</v>
      </c>
      <c r="C174" s="19"/>
    </row>
    <row r="175" spans="1:5" ht="15" customHeight="1" x14ac:dyDescent="0.25">
      <c r="A175" s="13" t="s">
        <v>112</v>
      </c>
      <c r="B175" s="36">
        <v>440</v>
      </c>
      <c r="C175" s="18"/>
    </row>
    <row r="176" spans="1:5" ht="15" customHeight="1" x14ac:dyDescent="0.25">
      <c r="A176" s="13" t="s">
        <v>111</v>
      </c>
      <c r="B176" s="36">
        <v>425.7</v>
      </c>
      <c r="C176" s="5"/>
    </row>
    <row r="177" spans="1:3" ht="15" customHeight="1" thickBot="1" x14ac:dyDescent="0.3">
      <c r="A177" s="14" t="s">
        <v>110</v>
      </c>
      <c r="B177" s="38">
        <v>440</v>
      </c>
      <c r="C177" s="8"/>
    </row>
    <row r="178" spans="1:3" ht="15" customHeight="1" thickBot="1" x14ac:dyDescent="0.3">
      <c r="A178" s="2" t="s">
        <v>109</v>
      </c>
      <c r="B178" s="29">
        <f>SUM(B179:B235)</f>
        <v>22427.5</v>
      </c>
      <c r="C178" s="1"/>
    </row>
    <row r="179" spans="1:3" ht="15" customHeight="1" x14ac:dyDescent="0.25">
      <c r="A179" s="4" t="s">
        <v>108</v>
      </c>
      <c r="B179" s="39">
        <v>440</v>
      </c>
      <c r="C179" s="7"/>
    </row>
    <row r="180" spans="1:3" ht="15" customHeight="1" x14ac:dyDescent="0.25">
      <c r="A180" s="6" t="s">
        <v>107</v>
      </c>
      <c r="B180" s="34">
        <v>440</v>
      </c>
      <c r="C180" s="5"/>
    </row>
    <row r="181" spans="1:3" ht="15" customHeight="1" x14ac:dyDescent="0.25">
      <c r="A181" s="6" t="s">
        <v>106</v>
      </c>
      <c r="B181" s="34">
        <v>440</v>
      </c>
      <c r="C181" s="5"/>
    </row>
    <row r="182" spans="1:3" ht="15" customHeight="1" x14ac:dyDescent="0.25">
      <c r="A182" s="6" t="s">
        <v>105</v>
      </c>
      <c r="B182" s="34">
        <v>440</v>
      </c>
      <c r="C182" s="5"/>
    </row>
    <row r="183" spans="1:3" ht="15" customHeight="1" x14ac:dyDescent="0.25">
      <c r="A183" s="6" t="s">
        <v>104</v>
      </c>
      <c r="B183" s="34">
        <v>125</v>
      </c>
      <c r="C183" s="5"/>
    </row>
    <row r="184" spans="1:3" ht="15" customHeight="1" x14ac:dyDescent="0.25">
      <c r="A184" s="6" t="s">
        <v>103</v>
      </c>
      <c r="B184" s="34">
        <v>440</v>
      </c>
      <c r="C184" s="5"/>
    </row>
    <row r="185" spans="1:3" ht="15" customHeight="1" x14ac:dyDescent="0.25">
      <c r="A185" s="6" t="s">
        <v>102</v>
      </c>
      <c r="B185" s="34">
        <v>150</v>
      </c>
      <c r="C185" s="5"/>
    </row>
    <row r="186" spans="1:3" ht="15" customHeight="1" x14ac:dyDescent="0.25">
      <c r="A186" s="6" t="s">
        <v>101</v>
      </c>
      <c r="B186" s="34">
        <v>440</v>
      </c>
      <c r="C186" s="5"/>
    </row>
    <row r="187" spans="1:3" ht="15" customHeight="1" x14ac:dyDescent="0.25">
      <c r="A187" s="6" t="s">
        <v>100</v>
      </c>
      <c r="B187" s="34">
        <v>440</v>
      </c>
      <c r="C187" s="5"/>
    </row>
    <row r="188" spans="1:3" ht="15" customHeight="1" x14ac:dyDescent="0.25">
      <c r="A188" s="6" t="s">
        <v>99</v>
      </c>
      <c r="B188" s="34">
        <v>349</v>
      </c>
      <c r="C188" s="5"/>
    </row>
    <row r="189" spans="1:3" ht="15" customHeight="1" x14ac:dyDescent="0.25">
      <c r="A189" s="6" t="s">
        <v>98</v>
      </c>
      <c r="B189" s="34">
        <v>420</v>
      </c>
      <c r="C189" s="5"/>
    </row>
    <row r="190" spans="1:3" ht="15" customHeight="1" x14ac:dyDescent="0.25">
      <c r="A190" s="6" t="s">
        <v>97</v>
      </c>
      <c r="B190" s="34">
        <v>105</v>
      </c>
      <c r="C190" s="5"/>
    </row>
    <row r="191" spans="1:3" ht="15" customHeight="1" x14ac:dyDescent="0.25">
      <c r="A191" s="6" t="s">
        <v>96</v>
      </c>
      <c r="B191" s="34">
        <v>440</v>
      </c>
      <c r="C191" s="5"/>
    </row>
    <row r="192" spans="1:3" ht="15" customHeight="1" x14ac:dyDescent="0.25">
      <c r="A192" s="6" t="s">
        <v>95</v>
      </c>
      <c r="B192" s="34">
        <v>440</v>
      </c>
      <c r="C192" s="5"/>
    </row>
    <row r="193" spans="1:3" ht="15" customHeight="1" x14ac:dyDescent="0.25">
      <c r="A193" s="6" t="s">
        <v>69</v>
      </c>
      <c r="B193" s="34">
        <v>440</v>
      </c>
      <c r="C193" s="5"/>
    </row>
    <row r="194" spans="1:3" ht="15" customHeight="1" x14ac:dyDescent="0.25">
      <c r="A194" s="6" t="s">
        <v>94</v>
      </c>
      <c r="B194" s="34">
        <v>440</v>
      </c>
      <c r="C194" s="5"/>
    </row>
    <row r="195" spans="1:3" ht="15" customHeight="1" x14ac:dyDescent="0.25">
      <c r="A195" s="6" t="s">
        <v>93</v>
      </c>
      <c r="B195" s="34">
        <v>440</v>
      </c>
      <c r="C195" s="5"/>
    </row>
    <row r="196" spans="1:3" ht="15" customHeight="1" x14ac:dyDescent="0.25">
      <c r="A196" s="6" t="s">
        <v>92</v>
      </c>
      <c r="B196" s="34">
        <v>426</v>
      </c>
      <c r="C196" s="5"/>
    </row>
    <row r="197" spans="1:3" ht="15" customHeight="1" x14ac:dyDescent="0.25">
      <c r="A197" s="6" t="s">
        <v>91</v>
      </c>
      <c r="B197" s="34">
        <v>440</v>
      </c>
      <c r="C197" s="5"/>
    </row>
    <row r="198" spans="1:3" ht="15" customHeight="1" x14ac:dyDescent="0.25">
      <c r="A198" s="6" t="s">
        <v>90</v>
      </c>
      <c r="B198" s="34">
        <v>440</v>
      </c>
      <c r="C198" s="5"/>
    </row>
    <row r="199" spans="1:3" ht="15" customHeight="1" x14ac:dyDescent="0.25">
      <c r="A199" s="6" t="s">
        <v>89</v>
      </c>
      <c r="B199" s="34">
        <v>431</v>
      </c>
      <c r="C199" s="5"/>
    </row>
    <row r="200" spans="1:3" ht="15" customHeight="1" x14ac:dyDescent="0.25">
      <c r="A200" s="6" t="s">
        <v>88</v>
      </c>
      <c r="B200" s="34">
        <v>440</v>
      </c>
      <c r="C200" s="5"/>
    </row>
    <row r="201" spans="1:3" ht="15" customHeight="1" x14ac:dyDescent="0.25">
      <c r="A201" s="6" t="s">
        <v>87</v>
      </c>
      <c r="B201" s="34">
        <v>440</v>
      </c>
      <c r="C201" s="5"/>
    </row>
    <row r="202" spans="1:3" ht="15" customHeight="1" x14ac:dyDescent="0.25">
      <c r="A202" s="6" t="s">
        <v>86</v>
      </c>
      <c r="B202" s="34">
        <v>140</v>
      </c>
      <c r="C202" s="5"/>
    </row>
    <row r="203" spans="1:3" ht="15" customHeight="1" x14ac:dyDescent="0.25">
      <c r="A203" s="6" t="s">
        <v>85</v>
      </c>
      <c r="B203" s="34">
        <v>440</v>
      </c>
      <c r="C203" s="5"/>
    </row>
    <row r="204" spans="1:3" ht="15" customHeight="1" x14ac:dyDescent="0.25">
      <c r="A204" s="6" t="s">
        <v>84</v>
      </c>
      <c r="B204" s="34">
        <v>440</v>
      </c>
      <c r="C204" s="5"/>
    </row>
    <row r="205" spans="1:3" ht="15" customHeight="1" x14ac:dyDescent="0.25">
      <c r="A205" s="6" t="s">
        <v>83</v>
      </c>
      <c r="B205" s="34">
        <v>440</v>
      </c>
      <c r="C205" s="5"/>
    </row>
    <row r="206" spans="1:3" ht="15" customHeight="1" x14ac:dyDescent="0.25">
      <c r="A206" s="6" t="s">
        <v>82</v>
      </c>
      <c r="B206" s="34">
        <v>440</v>
      </c>
      <c r="C206" s="5"/>
    </row>
    <row r="207" spans="1:3" ht="15" customHeight="1" x14ac:dyDescent="0.25">
      <c r="A207" s="6" t="s">
        <v>81</v>
      </c>
      <c r="B207" s="34">
        <f>325+115</f>
        <v>440</v>
      </c>
      <c r="C207" s="5"/>
    </row>
    <row r="208" spans="1:3" ht="15" customHeight="1" x14ac:dyDescent="0.25">
      <c r="A208" s="6" t="s">
        <v>80</v>
      </c>
      <c r="B208" s="34">
        <v>440</v>
      </c>
      <c r="C208" s="5"/>
    </row>
    <row r="209" spans="1:3" ht="15" customHeight="1" x14ac:dyDescent="0.25">
      <c r="A209" s="6" t="s">
        <v>79</v>
      </c>
      <c r="B209" s="34">
        <v>440</v>
      </c>
      <c r="C209" s="5"/>
    </row>
    <row r="210" spans="1:3" ht="15" customHeight="1" x14ac:dyDescent="0.25">
      <c r="A210" s="6" t="s">
        <v>78</v>
      </c>
      <c r="B210" s="34">
        <v>440</v>
      </c>
      <c r="C210" s="5"/>
    </row>
    <row r="211" spans="1:3" ht="15" customHeight="1" x14ac:dyDescent="0.25">
      <c r="A211" s="6" t="s">
        <v>77</v>
      </c>
      <c r="B211" s="34">
        <v>438</v>
      </c>
      <c r="C211" s="5"/>
    </row>
    <row r="212" spans="1:3" ht="15" customHeight="1" x14ac:dyDescent="0.25">
      <c r="A212" s="6" t="s">
        <v>76</v>
      </c>
      <c r="B212" s="34">
        <v>105</v>
      </c>
      <c r="C212" s="5"/>
    </row>
    <row r="213" spans="1:3" ht="15" customHeight="1" x14ac:dyDescent="0.25">
      <c r="A213" s="6" t="s">
        <v>75</v>
      </c>
      <c r="B213" s="34">
        <v>264</v>
      </c>
      <c r="C213" s="5"/>
    </row>
    <row r="214" spans="1:3" ht="15" customHeight="1" x14ac:dyDescent="0.25">
      <c r="A214" s="6" t="s">
        <v>74</v>
      </c>
      <c r="B214" s="34">
        <v>440</v>
      </c>
      <c r="C214" s="5"/>
    </row>
    <row r="215" spans="1:3" ht="15" customHeight="1" x14ac:dyDescent="0.25">
      <c r="A215" s="6" t="s">
        <v>73</v>
      </c>
      <c r="B215" s="34">
        <v>440</v>
      </c>
      <c r="C215" s="5"/>
    </row>
    <row r="216" spans="1:3" ht="15" customHeight="1" x14ac:dyDescent="0.25">
      <c r="A216" s="6" t="s">
        <v>72</v>
      </c>
      <c r="B216" s="34">
        <v>70</v>
      </c>
      <c r="C216" s="5"/>
    </row>
    <row r="217" spans="1:3" ht="15" customHeight="1" x14ac:dyDescent="0.25">
      <c r="A217" s="6" t="s">
        <v>71</v>
      </c>
      <c r="B217" s="34">
        <v>387.5</v>
      </c>
      <c r="C217" s="5"/>
    </row>
    <row r="218" spans="1:3" ht="15" customHeight="1" x14ac:dyDescent="0.25">
      <c r="A218" s="6" t="s">
        <v>70</v>
      </c>
      <c r="B218" s="34">
        <v>440</v>
      </c>
      <c r="C218" s="5"/>
    </row>
    <row r="219" spans="1:3" ht="15" customHeight="1" x14ac:dyDescent="0.25">
      <c r="A219" s="6" t="s">
        <v>68</v>
      </c>
      <c r="B219" s="34">
        <v>440</v>
      </c>
      <c r="C219" s="5"/>
    </row>
    <row r="220" spans="1:3" ht="15" customHeight="1" x14ac:dyDescent="0.25">
      <c r="A220" s="6" t="s">
        <v>67</v>
      </c>
      <c r="B220" s="34">
        <v>440</v>
      </c>
      <c r="C220" s="5"/>
    </row>
    <row r="221" spans="1:3" ht="15" customHeight="1" x14ac:dyDescent="0.25">
      <c r="A221" s="6" t="s">
        <v>66</v>
      </c>
      <c r="B221" s="34">
        <v>440</v>
      </c>
      <c r="C221" s="5"/>
    </row>
    <row r="222" spans="1:3" ht="15" customHeight="1" x14ac:dyDescent="0.25">
      <c r="A222" s="6" t="s">
        <v>65</v>
      </c>
      <c r="B222" s="34">
        <v>440</v>
      </c>
      <c r="C222" s="5"/>
    </row>
    <row r="223" spans="1:3" ht="15" customHeight="1" x14ac:dyDescent="0.25">
      <c r="A223" s="6" t="s">
        <v>64</v>
      </c>
      <c r="B223" s="34">
        <v>440</v>
      </c>
      <c r="C223" s="5"/>
    </row>
    <row r="224" spans="1:3" ht="15" customHeight="1" x14ac:dyDescent="0.25">
      <c r="A224" s="6" t="s">
        <v>63</v>
      </c>
      <c r="B224" s="34">
        <v>440</v>
      </c>
      <c r="C224" s="5"/>
    </row>
    <row r="225" spans="1:3" ht="15" customHeight="1" x14ac:dyDescent="0.25">
      <c r="A225" s="6" t="s">
        <v>62</v>
      </c>
      <c r="B225" s="34">
        <v>430</v>
      </c>
      <c r="C225" s="5"/>
    </row>
    <row r="226" spans="1:3" ht="15" customHeight="1" x14ac:dyDescent="0.25">
      <c r="A226" s="6" t="s">
        <v>61</v>
      </c>
      <c r="B226" s="34">
        <v>440</v>
      </c>
      <c r="C226" s="5"/>
    </row>
    <row r="227" spans="1:3" ht="15" customHeight="1" x14ac:dyDescent="0.25">
      <c r="A227" s="6" t="s">
        <v>60</v>
      </c>
      <c r="B227" s="34">
        <v>440</v>
      </c>
      <c r="C227" s="5"/>
    </row>
    <row r="228" spans="1:3" ht="15" customHeight="1" x14ac:dyDescent="0.25">
      <c r="A228" s="6" t="s">
        <v>59</v>
      </c>
      <c r="B228" s="34">
        <v>416</v>
      </c>
      <c r="C228" s="5"/>
    </row>
    <row r="229" spans="1:3" ht="15" customHeight="1" x14ac:dyDescent="0.25">
      <c r="A229" s="6" t="s">
        <v>58</v>
      </c>
      <c r="B229" s="34">
        <v>156</v>
      </c>
      <c r="C229" s="5"/>
    </row>
    <row r="230" spans="1:3" ht="15" customHeight="1" x14ac:dyDescent="0.25">
      <c r="A230" s="6" t="s">
        <v>57</v>
      </c>
      <c r="B230" s="34">
        <v>415</v>
      </c>
      <c r="C230" s="5"/>
    </row>
    <row r="231" spans="1:3" ht="15" customHeight="1" x14ac:dyDescent="0.25">
      <c r="A231" s="6" t="s">
        <v>56</v>
      </c>
      <c r="B231" s="34">
        <v>440</v>
      </c>
      <c r="C231" s="5"/>
    </row>
    <row r="232" spans="1:3" ht="15" customHeight="1" x14ac:dyDescent="0.25">
      <c r="A232" s="6" t="s">
        <v>55</v>
      </c>
      <c r="B232" s="34">
        <v>440</v>
      </c>
      <c r="C232" s="5"/>
    </row>
    <row r="233" spans="1:3" ht="15" customHeight="1" x14ac:dyDescent="0.25">
      <c r="A233" s="6" t="s">
        <v>54</v>
      </c>
      <c r="B233" s="34">
        <v>440</v>
      </c>
      <c r="C233" s="5"/>
    </row>
    <row r="234" spans="1:3" ht="15" customHeight="1" x14ac:dyDescent="0.25">
      <c r="A234" s="6" t="s">
        <v>53</v>
      </c>
      <c r="B234" s="34">
        <v>440</v>
      </c>
      <c r="C234" s="5"/>
    </row>
    <row r="235" spans="1:3" ht="15" customHeight="1" thickBot="1" x14ac:dyDescent="0.3">
      <c r="A235" s="16" t="s">
        <v>52</v>
      </c>
      <c r="B235" s="34">
        <v>440</v>
      </c>
      <c r="C235" s="8"/>
    </row>
    <row r="236" spans="1:3" ht="15" customHeight="1" thickBot="1" x14ac:dyDescent="0.3">
      <c r="A236" s="2" t="s">
        <v>51</v>
      </c>
      <c r="B236" s="29">
        <f>SUM(B237:B287)</f>
        <v>20311</v>
      </c>
      <c r="C236" s="1"/>
    </row>
    <row r="237" spans="1:3" ht="15" customHeight="1" x14ac:dyDescent="0.25">
      <c r="A237" s="3" t="s">
        <v>50</v>
      </c>
      <c r="B237" s="34">
        <v>440</v>
      </c>
      <c r="C237" s="5"/>
    </row>
    <row r="238" spans="1:3" ht="15" customHeight="1" x14ac:dyDescent="0.25">
      <c r="A238" s="3" t="s">
        <v>49</v>
      </c>
      <c r="B238" s="34">
        <v>440</v>
      </c>
      <c r="C238" s="5"/>
    </row>
    <row r="239" spans="1:3" ht="15" customHeight="1" x14ac:dyDescent="0.25">
      <c r="A239" s="3" t="s">
        <v>48</v>
      </c>
      <c r="B239" s="34">
        <v>440</v>
      </c>
      <c r="C239" s="5"/>
    </row>
    <row r="240" spans="1:3" ht="15" customHeight="1" x14ac:dyDescent="0.25">
      <c r="A240" s="3" t="s">
        <v>47</v>
      </c>
      <c r="B240" s="34">
        <v>440</v>
      </c>
      <c r="C240" s="5"/>
    </row>
    <row r="241" spans="1:3" ht="15" customHeight="1" x14ac:dyDescent="0.25">
      <c r="A241" s="3" t="s">
        <v>46</v>
      </c>
      <c r="B241" s="34">
        <v>412</v>
      </c>
      <c r="C241" s="5"/>
    </row>
    <row r="242" spans="1:3" ht="15" customHeight="1" x14ac:dyDescent="0.25">
      <c r="A242" s="3" t="s">
        <v>45</v>
      </c>
      <c r="B242" s="34">
        <v>273</v>
      </c>
      <c r="C242" s="5"/>
    </row>
    <row r="243" spans="1:3" ht="15" customHeight="1" x14ac:dyDescent="0.25">
      <c r="A243" s="3" t="s">
        <v>44</v>
      </c>
      <c r="B243" s="34">
        <v>285</v>
      </c>
      <c r="C243" s="5"/>
    </row>
    <row r="244" spans="1:3" ht="15" customHeight="1" x14ac:dyDescent="0.25">
      <c r="A244" s="3" t="s">
        <v>43</v>
      </c>
      <c r="B244" s="34">
        <v>328</v>
      </c>
      <c r="C244" s="5"/>
    </row>
    <row r="245" spans="1:3" ht="15" customHeight="1" x14ac:dyDescent="0.25">
      <c r="A245" s="3" t="s">
        <v>42</v>
      </c>
      <c r="B245" s="34">
        <v>434</v>
      </c>
      <c r="C245" s="5"/>
    </row>
    <row r="246" spans="1:3" ht="15" customHeight="1" x14ac:dyDescent="0.25">
      <c r="A246" s="3" t="s">
        <v>41</v>
      </c>
      <c r="B246" s="34">
        <v>404</v>
      </c>
      <c r="C246" s="5"/>
    </row>
    <row r="247" spans="1:3" ht="15" customHeight="1" x14ac:dyDescent="0.25">
      <c r="A247" s="3" t="s">
        <v>40</v>
      </c>
      <c r="B247" s="34">
        <v>440</v>
      </c>
      <c r="C247" s="5"/>
    </row>
    <row r="248" spans="1:3" ht="15" customHeight="1" x14ac:dyDescent="0.25">
      <c r="A248" s="3" t="s">
        <v>39</v>
      </c>
      <c r="B248" s="34">
        <v>382</v>
      </c>
      <c r="C248" s="5"/>
    </row>
    <row r="249" spans="1:3" ht="15" customHeight="1" x14ac:dyDescent="0.25">
      <c r="A249" s="3" t="s">
        <v>38</v>
      </c>
      <c r="B249" s="34">
        <v>245</v>
      </c>
      <c r="C249" s="5"/>
    </row>
    <row r="250" spans="1:3" ht="15" customHeight="1" x14ac:dyDescent="0.25">
      <c r="A250" s="3" t="s">
        <v>37</v>
      </c>
      <c r="B250" s="34">
        <v>415</v>
      </c>
      <c r="C250" s="5"/>
    </row>
    <row r="251" spans="1:3" ht="15" customHeight="1" x14ac:dyDescent="0.25">
      <c r="A251" s="3" t="s">
        <v>36</v>
      </c>
      <c r="B251" s="34">
        <v>367</v>
      </c>
      <c r="C251" s="5"/>
    </row>
    <row r="252" spans="1:3" ht="15" customHeight="1" x14ac:dyDescent="0.25">
      <c r="A252" s="3" t="s">
        <v>35</v>
      </c>
      <c r="B252" s="34">
        <v>241.9</v>
      </c>
      <c r="C252" s="5"/>
    </row>
    <row r="253" spans="1:3" ht="15" customHeight="1" x14ac:dyDescent="0.25">
      <c r="A253" s="3" t="s">
        <v>34</v>
      </c>
      <c r="B253" s="34">
        <v>433</v>
      </c>
      <c r="C253" s="5"/>
    </row>
    <row r="254" spans="1:3" ht="15" customHeight="1" x14ac:dyDescent="0.25">
      <c r="A254" s="3" t="s">
        <v>33</v>
      </c>
      <c r="B254" s="34">
        <v>440</v>
      </c>
      <c r="C254" s="5"/>
    </row>
    <row r="255" spans="1:3" ht="15" customHeight="1" x14ac:dyDescent="0.25">
      <c r="A255" s="3" t="s">
        <v>32</v>
      </c>
      <c r="B255" s="34">
        <v>440</v>
      </c>
      <c r="C255" s="5"/>
    </row>
    <row r="256" spans="1:3" ht="15" customHeight="1" x14ac:dyDescent="0.25">
      <c r="A256" s="3" t="s">
        <v>31</v>
      </c>
      <c r="B256" s="34">
        <v>440</v>
      </c>
      <c r="C256" s="5"/>
    </row>
    <row r="257" spans="1:3" ht="15" customHeight="1" x14ac:dyDescent="0.25">
      <c r="A257" s="3" t="s">
        <v>30</v>
      </c>
      <c r="B257" s="34">
        <v>440</v>
      </c>
      <c r="C257" s="5"/>
    </row>
    <row r="258" spans="1:3" ht="15" customHeight="1" x14ac:dyDescent="0.25">
      <c r="A258" s="12" t="s">
        <v>29</v>
      </c>
      <c r="B258" s="36">
        <v>350</v>
      </c>
      <c r="C258" s="19"/>
    </row>
    <row r="259" spans="1:3" ht="15" customHeight="1" x14ac:dyDescent="0.25">
      <c r="A259" s="3" t="s">
        <v>28</v>
      </c>
      <c r="B259" s="34">
        <v>440</v>
      </c>
      <c r="C259" s="5"/>
    </row>
    <row r="260" spans="1:3" ht="15" customHeight="1" x14ac:dyDescent="0.25">
      <c r="A260" s="3" t="s">
        <v>27</v>
      </c>
      <c r="B260" s="34">
        <v>440</v>
      </c>
      <c r="C260" s="5"/>
    </row>
    <row r="261" spans="1:3" ht="15" customHeight="1" x14ac:dyDescent="0.25">
      <c r="A261" s="6" t="s">
        <v>26</v>
      </c>
      <c r="B261" s="34">
        <v>440</v>
      </c>
      <c r="C261" s="5"/>
    </row>
    <row r="262" spans="1:3" ht="15" customHeight="1" x14ac:dyDescent="0.25">
      <c r="A262" s="3" t="s">
        <v>25</v>
      </c>
      <c r="B262" s="34">
        <v>440</v>
      </c>
      <c r="C262" s="5"/>
    </row>
    <row r="263" spans="1:3" ht="15" customHeight="1" x14ac:dyDescent="0.25">
      <c r="A263" s="3" t="s">
        <v>24</v>
      </c>
      <c r="B263" s="34">
        <v>440</v>
      </c>
      <c r="C263" s="5"/>
    </row>
    <row r="264" spans="1:3" ht="15" customHeight="1" x14ac:dyDescent="0.25">
      <c r="A264" s="3" t="s">
        <v>23</v>
      </c>
      <c r="B264" s="34">
        <v>440</v>
      </c>
      <c r="C264" s="5"/>
    </row>
    <row r="265" spans="1:3" ht="15" customHeight="1" x14ac:dyDescent="0.25">
      <c r="A265" s="3" t="s">
        <v>22</v>
      </c>
      <c r="B265" s="34">
        <v>440</v>
      </c>
      <c r="C265" s="5"/>
    </row>
    <row r="266" spans="1:3" ht="15" customHeight="1" x14ac:dyDescent="0.25">
      <c r="A266" s="3" t="s">
        <v>21</v>
      </c>
      <c r="B266" s="34">
        <v>440</v>
      </c>
      <c r="C266" s="5"/>
    </row>
    <row r="267" spans="1:3" ht="15" customHeight="1" x14ac:dyDescent="0.25">
      <c r="A267" s="3" t="s">
        <v>20</v>
      </c>
      <c r="B267" s="34">
        <v>273</v>
      </c>
      <c r="C267" s="5"/>
    </row>
    <row r="268" spans="1:3" ht="15" customHeight="1" x14ac:dyDescent="0.25">
      <c r="A268" s="3" t="s">
        <v>19</v>
      </c>
      <c r="B268" s="34">
        <v>335</v>
      </c>
      <c r="C268" s="5"/>
    </row>
    <row r="269" spans="1:3" ht="15" customHeight="1" x14ac:dyDescent="0.25">
      <c r="A269" s="3" t="s">
        <v>18</v>
      </c>
      <c r="B269" s="34">
        <v>440</v>
      </c>
      <c r="C269" s="5"/>
    </row>
    <row r="270" spans="1:3" ht="15" customHeight="1" x14ac:dyDescent="0.25">
      <c r="A270" s="3" t="s">
        <v>17</v>
      </c>
      <c r="B270" s="34">
        <v>397</v>
      </c>
      <c r="C270" s="5"/>
    </row>
    <row r="271" spans="1:3" ht="15" customHeight="1" x14ac:dyDescent="0.25">
      <c r="A271" s="3" t="s">
        <v>16</v>
      </c>
      <c r="B271" s="34">
        <v>440</v>
      </c>
      <c r="C271" s="5"/>
    </row>
    <row r="272" spans="1:3" ht="15" customHeight="1" x14ac:dyDescent="0.25">
      <c r="A272" s="3" t="s">
        <v>15</v>
      </c>
      <c r="B272" s="34">
        <v>440</v>
      </c>
      <c r="C272" s="5"/>
    </row>
    <row r="273" spans="1:3" ht="15" customHeight="1" x14ac:dyDescent="0.25">
      <c r="A273" s="3" t="s">
        <v>14</v>
      </c>
      <c r="B273" s="34">
        <v>268</v>
      </c>
      <c r="C273" s="5"/>
    </row>
    <row r="274" spans="1:3" ht="15" customHeight="1" x14ac:dyDescent="0.25">
      <c r="A274" s="3" t="s">
        <v>13</v>
      </c>
      <c r="B274" s="34">
        <v>440</v>
      </c>
      <c r="C274" s="5"/>
    </row>
    <row r="275" spans="1:3" ht="15" customHeight="1" x14ac:dyDescent="0.25">
      <c r="A275" s="3" t="s">
        <v>12</v>
      </c>
      <c r="B275" s="34">
        <v>440</v>
      </c>
      <c r="C275" s="5"/>
    </row>
    <row r="276" spans="1:3" ht="15" customHeight="1" x14ac:dyDescent="0.25">
      <c r="A276" s="3" t="s">
        <v>11</v>
      </c>
      <c r="B276" s="34">
        <v>280</v>
      </c>
      <c r="C276" s="5"/>
    </row>
    <row r="277" spans="1:3" ht="15" customHeight="1" x14ac:dyDescent="0.25">
      <c r="A277" s="3" t="s">
        <v>10</v>
      </c>
      <c r="B277" s="34">
        <v>440</v>
      </c>
      <c r="C277" s="5"/>
    </row>
    <row r="278" spans="1:3" ht="15" customHeight="1" x14ac:dyDescent="0.25">
      <c r="A278" s="3" t="s">
        <v>9</v>
      </c>
      <c r="B278" s="34">
        <v>440</v>
      </c>
      <c r="C278" s="5"/>
    </row>
    <row r="279" spans="1:3" ht="15" customHeight="1" x14ac:dyDescent="0.25">
      <c r="A279" s="3" t="s">
        <v>8</v>
      </c>
      <c r="B279" s="34">
        <v>440</v>
      </c>
      <c r="C279" s="5"/>
    </row>
    <row r="280" spans="1:3" ht="15" customHeight="1" x14ac:dyDescent="0.25">
      <c r="A280" s="3" t="s">
        <v>7</v>
      </c>
      <c r="B280" s="34">
        <v>440</v>
      </c>
      <c r="C280" s="5"/>
    </row>
    <row r="281" spans="1:3" ht="15" customHeight="1" x14ac:dyDescent="0.25">
      <c r="A281" s="3" t="s">
        <v>6</v>
      </c>
      <c r="B281" s="34">
        <v>438.1</v>
      </c>
      <c r="C281" s="5"/>
    </row>
    <row r="282" spans="1:3" ht="15" customHeight="1" x14ac:dyDescent="0.25">
      <c r="A282" s="3" t="s">
        <v>5</v>
      </c>
      <c r="B282" s="34">
        <v>440</v>
      </c>
      <c r="C282" s="5"/>
    </row>
    <row r="283" spans="1:3" ht="15" customHeight="1" x14ac:dyDescent="0.25">
      <c r="A283" s="3" t="s">
        <v>4</v>
      </c>
      <c r="B283" s="34">
        <v>110</v>
      </c>
      <c r="C283" s="5"/>
    </row>
    <row r="284" spans="1:3" ht="15" customHeight="1" x14ac:dyDescent="0.25">
      <c r="A284" s="3" t="s">
        <v>3</v>
      </c>
      <c r="B284" s="34">
        <v>440</v>
      </c>
      <c r="C284" s="5"/>
    </row>
    <row r="285" spans="1:3" ht="15" customHeight="1" x14ac:dyDescent="0.25">
      <c r="A285" s="9" t="s">
        <v>2</v>
      </c>
      <c r="B285" s="34">
        <v>440</v>
      </c>
      <c r="C285" s="5"/>
    </row>
    <row r="286" spans="1:3" ht="15" customHeight="1" x14ac:dyDescent="0.25">
      <c r="A286" s="9" t="s">
        <v>1</v>
      </c>
      <c r="B286" s="34">
        <v>440</v>
      </c>
      <c r="C286" s="5"/>
    </row>
    <row r="287" spans="1:3" ht="15" customHeight="1" thickBot="1" x14ac:dyDescent="0.3">
      <c r="A287" s="10" t="s">
        <v>0</v>
      </c>
      <c r="B287" s="40">
        <v>440</v>
      </c>
      <c r="C287" s="11"/>
    </row>
  </sheetData>
  <autoFilter ref="A5:C287" xr:uid="{155C2087-93C3-4829-859A-2D0DE291FBD4}"/>
  <mergeCells count="3">
    <mergeCell ref="B162:B165"/>
    <mergeCell ref="A3:C3"/>
    <mergeCell ref="C162:C165"/>
  </mergeCells>
  <pageMargins left="0.7" right="0.7" top="0.75" bottom="0.75" header="0.3" footer="0.3"/>
  <pageSetup paperSize="9" scale="42" fitToHeight="0" orientation="portrait" r:id="rId1"/>
  <ignoredErrors>
    <ignoredError sqref="B1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KOPĀ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Nataļja Maistrenko</dc:creator>
  <cp:lastModifiedBy>Svetlana Batare</cp:lastModifiedBy>
  <dcterms:created xsi:type="dcterms:W3CDTF">2022-09-30T08:53:13Z</dcterms:created>
  <dcterms:modified xsi:type="dcterms:W3CDTF">2022-10-17T08:57:56Z</dcterms:modified>
</cp:coreProperties>
</file>