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9192"/>
  </bookViews>
  <sheets>
    <sheet name="7.pielikums" sheetId="25" r:id="rId1"/>
  </sheets>
  <definedNames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5" l="1"/>
  <c r="J11" i="25"/>
  <c r="K11" i="25"/>
  <c r="J12" i="25"/>
  <c r="L12" i="25" l="1"/>
  <c r="K12" i="25"/>
  <c r="L11" i="25" l="1"/>
</calcChain>
</file>

<file path=xl/sharedStrings.xml><?xml version="1.0" encoding="utf-8"?>
<sst xmlns="http://schemas.openxmlformats.org/spreadsheetml/2006/main" count="23" uniqueCount="23">
  <si>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</si>
  <si>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</si>
  <si>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</si>
  <si>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</si>
  <si>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PĀRVALDES ROBEŽNIEKU ROBEŽAPSARDZĪBAS NODAĻA</t>
  </si>
  <si>
    <t>Mēneš-alga</t>
  </si>
  <si>
    <t xml:space="preserve">Stundas likme </t>
  </si>
  <si>
    <t>inspektors</t>
  </si>
  <si>
    <t>Amats</t>
  </si>
  <si>
    <t>Nr.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</si>
  <si>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</si>
  <si>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</si>
  <si>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</si>
  <si>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</si>
  <si>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</si>
  <si>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</si>
  <si>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 xml:space="preserve">Iesaistes stundas </t>
  </si>
  <si>
    <t>Valsts robežsardze</t>
  </si>
  <si>
    <t>20014</t>
  </si>
  <si>
    <t>Riska piemaksa  līdz 50% apmērā no stundas likmes (EKK1145)</t>
  </si>
  <si>
    <r>
      <t>*Piemaksas apmērs atbilstoši Ministru kabineta 2021. gada 10. augusta rīkojuma Nr. 518 "Par ārkārtējās situācijas izsludināšanu"  8.</t>
    </r>
    <r>
      <rPr>
        <vertAlign val="superscript"/>
        <sz val="11"/>
        <color theme="1"/>
        <rFont val="Times New Roman"/>
        <family val="1"/>
        <charset val="186"/>
      </rPr>
      <t>6</t>
    </r>
    <r>
      <rPr>
        <sz val="11"/>
        <color theme="1"/>
        <rFont val="Times New Roman"/>
        <family val="1"/>
        <charset val="186"/>
      </rPr>
      <t xml:space="preserve"> redakcijai, kas ir spēkā no 2022.gada 10.augusta.</t>
    </r>
  </si>
  <si>
    <t>7.pielikums</t>
  </si>
  <si>
    <t>Precizējums piemaksai par darbu paaugstināta riska un slodzes apstākļos amatpersonām laika periodā no 2022.gada 10.augusta līdz 31.augustam*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</si>
</sst>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1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vertAlign val="superscript"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8" fillId="0" borderId="0"/>
  </cellStyleXfs>
  <cellXfs count="33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/>
    </xf>
    <xf numFmtId="0" fontId="25" fillId="0" borderId="0" xfId="54" applyFill="1" applyAlignment="1">
      <alignment vertical="top" wrapText="1"/>
    </xf>
    <xf numFmtId="2" fontId="25" fillId="0" borderId="0" xfId="54" applyNumberFormat="1" applyFill="1" applyAlignment="1">
      <alignment vertical="top"/>
    </xf>
    <xf numFmtId="4" fontId="26" fillId="3" borderId="1" xfId="56" applyNumberFormat="1" applyFont="1" applyFill="1" applyBorder="1" applyAlignment="1">
      <alignment horizontal="center" vertical="center" wrapText="1"/>
    </xf>
    <xf numFmtId="2" fontId="23" fillId="2" borderId="1" xfId="55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2" fillId="0" borderId="0" xfId="59" applyFont="1" applyAlignment="1">
      <alignment vertical="top"/>
    </xf>
    <xf numFmtId="0" fontId="22" fillId="0" borderId="0" xfId="59" applyFont="1" applyAlignment="1">
      <alignment vertical="top" wrapText="1"/>
    </xf>
    <xf numFmtId="2" fontId="22" fillId="0" borderId="0" xfId="59" applyNumberFormat="1" applyFont="1" applyAlignment="1">
      <alignment vertical="top"/>
    </xf>
    <xf numFmtId="0" fontId="22" fillId="0" borderId="0" xfId="59" applyFont="1"/>
    <xf numFmtId="0" fontId="22" fillId="0" borderId="1" xfId="0" applyFont="1" applyBorder="1" applyAlignment="1">
      <alignment vertical="top" wrapText="1"/>
    </xf>
    <xf numFmtId="0" fontId="27" fillId="0" borderId="0" xfId="54" applyFont="1" applyAlignment="1">
      <alignment horizontal="center" vertical="top" wrapText="1"/>
    </xf>
    <xf numFmtId="0" fontId="29" fillId="0" borderId="0" xfId="1" applyFont="1" applyAlignment="1">
      <alignment horizontal="left" vertical="top" wrapText="1"/>
    </xf>
    <xf numFmtId="0" fontId="22" fillId="0" borderId="2" xfId="0" applyFont="1" applyBorder="1" applyAlignment="1">
      <alignment vertical="top"/>
    </xf>
    <xf numFmtId="49" fontId="22" fillId="0" borderId="2" xfId="0" applyNumberFormat="1" applyFont="1" applyBorder="1" applyAlignment="1">
      <alignment horizontal="left" vertical="top" wrapText="1"/>
    </xf>
    <xf numFmtId="9" fontId="22" fillId="0" borderId="2" xfId="55" applyFont="1" applyBorder="1" applyAlignment="1">
      <alignment horizontal="center" vertical="top" wrapText="1"/>
    </xf>
    <xf numFmtId="2" fontId="22" fillId="0" borderId="2" xfId="0" applyNumberFormat="1" applyFont="1" applyBorder="1" applyAlignment="1">
      <alignment vertical="top" wrapText="1"/>
    </xf>
    <xf numFmtId="2" fontId="22" fillId="0" borderId="2" xfId="0" applyNumberFormat="1" applyFont="1" applyBorder="1" applyAlignment="1">
      <alignment vertical="top"/>
    </xf>
    <xf numFmtId="0" fontId="22" fillId="2" borderId="2" xfId="0" applyFont="1" applyFill="1" applyBorder="1" applyAlignment="1">
      <alignment vertical="top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9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14"/>
  <sheetViews>
    <sheetView tabSelected="1" zoomScaleNormal="100" workbookViewId="0">
      <selection activeCell="A14" sqref="A14:L14"/>
    </sheetView>
  </sheetViews>
  <sheetFormatPr defaultColWidth="9.109375" defaultRowHeight="13.2" x14ac:dyDescent="0.25"/>
  <cols>
    <col min="1" max="1" width="5.5546875" style="20" customWidth="1"/>
    <col min="2" max="2" width="11.88671875" style="21" customWidth="1"/>
    <col min="3" max="3" width="14.33203125" style="21" customWidth="1"/>
    <col min="4" max="4" width="11.88671875" style="21" customWidth="1"/>
    <col min="5" max="5" width="7.5546875" style="20" customWidth="1"/>
    <col min="6" max="6" width="10.77734375" style="20" customWidth="1"/>
    <col min="7" max="7" width="9.109375" style="22" customWidth="1"/>
    <col min="8" max="8" width="9" style="20" customWidth="1"/>
    <col min="9" max="9" width="8" style="20" customWidth="1"/>
    <col min="10" max="10" width="11.33203125" style="22" customWidth="1"/>
    <col min="11" max="11" width="10.44140625" style="22" customWidth="1"/>
    <col min="12" max="12" width="11.77734375" style="22" customWidth="1"/>
    <col min="13" max="16384" width="9.109375" style="23"/>
  </cols>
  <sheetData>
    <row r="1" spans="1:12" ht="14.4" x14ac:dyDescent="0.3">
      <c r="A1" s="10"/>
      <c r="B1" s="11"/>
      <c r="C1" s="11"/>
      <c r="D1" s="11"/>
      <c r="E1" s="10"/>
      <c r="F1" s="3"/>
      <c r="G1" s="3"/>
      <c r="H1" s="3"/>
      <c r="I1" s="3"/>
      <c r="J1" s="3"/>
      <c r="K1" s="6"/>
      <c r="L1" s="1" t="s">
        <v>21</v>
      </c>
    </row>
    <row r="2" spans="1:12" ht="14.4" x14ac:dyDescent="0.3">
      <c r="A2" s="10"/>
      <c r="B2" s="11"/>
      <c r="C2" s="11"/>
      <c r="D2" s="11"/>
      <c r="E2" s="10"/>
      <c r="F2" s="3"/>
      <c r="G2" s="3"/>
      <c r="H2" s="3"/>
      <c r="I2" s="3"/>
      <c r="J2" s="3"/>
      <c r="K2" s="6"/>
      <c r="L2" s="2" t="s">
        <v>2</v>
      </c>
    </row>
    <row r="3" spans="1:12" ht="14.4" x14ac:dyDescent="0.3">
      <c r="A3" s="10"/>
      <c r="B3" s="11"/>
      <c r="C3" s="11"/>
      <c r="D3" s="11"/>
      <c r="E3" s="10"/>
      <c r="F3" s="3"/>
      <c r="G3" s="3"/>
      <c r="H3" s="3"/>
      <c r="I3" s="3"/>
      <c r="J3" s="3"/>
      <c r="K3" s="6"/>
      <c r="L3" s="2" t="s">
        <v>0</v>
      </c>
    </row>
    <row r="4" spans="1:12" ht="14.4" x14ac:dyDescent="0.3">
      <c r="A4" s="10"/>
      <c r="B4" s="11"/>
      <c r="C4" s="11"/>
      <c r="D4" s="11"/>
      <c r="E4" s="10"/>
      <c r="F4" s="3"/>
      <c r="G4" s="3"/>
      <c r="H4" s="3"/>
      <c r="I4" s="3"/>
      <c r="J4" s="3"/>
      <c r="K4" s="6"/>
      <c r="L4" s="2" t="s">
        <v>1</v>
      </c>
    </row>
    <row r="5" spans="1:12" ht="14.4" x14ac:dyDescent="0.3">
      <c r="A5" s="10"/>
      <c r="B5" s="11"/>
      <c r="C5" s="11"/>
      <c r="D5" s="11"/>
      <c r="E5" s="10"/>
      <c r="F5" s="3"/>
      <c r="G5" s="3"/>
      <c r="H5" s="3"/>
      <c r="I5" s="3"/>
      <c r="J5" s="3"/>
      <c r="K5" s="3"/>
      <c r="L5" s="6"/>
    </row>
    <row r="6" spans="1:12" ht="17.399999999999999" x14ac:dyDescent="0.3">
      <c r="A6" s="10"/>
      <c r="B6" s="19" t="s">
        <v>17</v>
      </c>
      <c r="C6" s="11"/>
      <c r="D6" s="11"/>
      <c r="E6" s="10"/>
      <c r="F6" s="9"/>
      <c r="G6" s="3"/>
      <c r="H6" s="3"/>
      <c r="I6" s="3"/>
      <c r="J6" s="3"/>
      <c r="K6" s="3"/>
      <c r="L6" s="6"/>
    </row>
    <row r="7" spans="1:12" x14ac:dyDescent="0.25">
      <c r="A7" s="10"/>
      <c r="B7" s="11"/>
      <c r="C7" s="11"/>
      <c r="D7" s="11"/>
      <c r="E7" s="10"/>
      <c r="F7" s="5"/>
      <c r="G7" s="4"/>
      <c r="H7" s="4"/>
      <c r="I7" s="4"/>
      <c r="J7" s="6"/>
      <c r="K7" s="6"/>
      <c r="L7" s="6"/>
    </row>
    <row r="8" spans="1:12" ht="34.200000000000003" customHeight="1" x14ac:dyDescent="0.25">
      <c r="A8" s="25" t="s">
        <v>22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10" spans="1:12" ht="92.4" x14ac:dyDescent="0.25">
      <c r="A10" s="15" t="s">
        <v>9</v>
      </c>
      <c r="B10" s="15" t="s">
        <v>10</v>
      </c>
      <c r="C10" s="15" t="s">
        <v>3</v>
      </c>
      <c r="D10" s="15" t="s">
        <v>8</v>
      </c>
      <c r="E10" s="15" t="s">
        <v>11</v>
      </c>
      <c r="F10" s="16" t="s">
        <v>12</v>
      </c>
      <c r="G10" s="17" t="s">
        <v>5</v>
      </c>
      <c r="H10" s="18" t="s">
        <v>16</v>
      </c>
      <c r="I10" s="17" t="s">
        <v>6</v>
      </c>
      <c r="J10" s="8" t="s">
        <v>19</v>
      </c>
      <c r="K10" s="17" t="s">
        <v>13</v>
      </c>
      <c r="L10" s="17" t="s">
        <v>14</v>
      </c>
    </row>
    <row r="11" spans="1:12" ht="13.8" x14ac:dyDescent="0.25">
      <c r="A11" s="12"/>
      <c r="B11" s="12"/>
      <c r="C11" s="12"/>
      <c r="D11" s="12"/>
      <c r="E11" s="12"/>
      <c r="F11" s="13"/>
      <c r="G11" s="14"/>
      <c r="H11" s="7">
        <f t="shared" ref="H11:K11" si="0">SUM(H12:H12)</f>
        <v>2</v>
      </c>
      <c r="I11" s="7"/>
      <c r="J11" s="7">
        <f t="shared" si="0"/>
        <v>2.2999999999999998</v>
      </c>
      <c r="K11" s="7">
        <f t="shared" si="0"/>
        <v>0.54</v>
      </c>
      <c r="L11" s="7">
        <f>SUM(L12:L12)</f>
        <v>2.84</v>
      </c>
    </row>
    <row r="12" spans="1:12" ht="79.2" x14ac:dyDescent="0.25">
      <c r="A12" s="24">
        <v>1</v>
      </c>
      <c r="B12" s="28" t="s">
        <v>15</v>
      </c>
      <c r="C12" s="28" t="s">
        <v>4</v>
      </c>
      <c r="D12" s="28" t="s">
        <v>7</v>
      </c>
      <c r="E12" s="28" t="s">
        <v>18</v>
      </c>
      <c r="F12" s="29">
        <v>0.2</v>
      </c>
      <c r="G12" s="30">
        <v>968</v>
      </c>
      <c r="H12" s="31">
        <v>2</v>
      </c>
      <c r="I12" s="27">
        <v>5.7560000000000002</v>
      </c>
      <c r="J12" s="32">
        <f>ROUND(I12*H12*F12,2)</f>
        <v>2.2999999999999998</v>
      </c>
      <c r="K12" s="27">
        <f t="shared" ref="K12" si="1">ROUND(J12*0.2359,2)</f>
        <v>0.54</v>
      </c>
      <c r="L12" s="27">
        <f t="shared" ref="L12" si="2">J12+K12</f>
        <v>2.84</v>
      </c>
    </row>
    <row r="14" spans="1:12" ht="42" customHeight="1" x14ac:dyDescent="0.25">
      <c r="A14" s="26" t="s">
        <v>20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</row>
  </sheetData>
  <mergeCells count="2">
    <mergeCell ref="A8:L8"/>
    <mergeCell ref="A14:L14"/>
  </mergeCells>
  <conditionalFormatting sqref="E10:E11">
    <cfRule type="duplicateValues" dxfId="2" priority="39"/>
  </conditionalFormatting>
  <conditionalFormatting sqref="E12">
    <cfRule type="duplicateValues" dxfId="1" priority="1" stopIfTrue="1"/>
  </conditionalFormatting>
  <conditionalFormatting sqref="E12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7.pielikums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dc:description>67219608, inga.osina@iem.gov.lv</dc:description>
  <cp:lastModifiedBy>Inga Ošiņa</cp:lastModifiedBy>
  <cp:lastPrinted>2022-10-20T13:50:04Z</cp:lastPrinted>
  <dcterms:created xsi:type="dcterms:W3CDTF">2021-01-19T10:53:51Z</dcterms:created>
  <dcterms:modified xsi:type="dcterms:W3CDTF">2022-10-20T13:50:08Z</dcterms:modified>
</cp:coreProperties>
</file>