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nmpd-fs01.nmpd.local\user\Elita.Beinare\Desktop\"/>
    </mc:Choice>
  </mc:AlternateContent>
  <xr:revisionPtr revIDLastSave="0" documentId="13_ncr:1_{F385CCC8-560E-4F5C-8DE8-F86BA6BC3F9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1" l="1"/>
  <c r="F33" i="1"/>
  <c r="F31" i="1"/>
  <c r="F30" i="1"/>
  <c r="F7" i="1"/>
  <c r="F32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6" i="1"/>
  <c r="F5" i="1"/>
  <c r="F4" i="1"/>
  <c r="F2" i="1"/>
  <c r="F34" i="1" l="1"/>
</calcChain>
</file>

<file path=xl/sharedStrings.xml><?xml version="1.0" encoding="utf-8"?>
<sst xmlns="http://schemas.openxmlformats.org/spreadsheetml/2006/main" count="70" uniqueCount="44">
  <si>
    <t>Nosaukums</t>
  </si>
  <si>
    <t>Daudzums</t>
  </si>
  <si>
    <t>Salbutamols 100 mcg/devā aerosols inhalācijām</t>
  </si>
  <si>
    <t>oriģ.</t>
  </si>
  <si>
    <t>Gelaspan 4% 500 ml šķīdums infūzijām</t>
  </si>
  <si>
    <t>flak.</t>
  </si>
  <si>
    <t>CHEMISEPT 100 ml dez. līdzeklis</t>
  </si>
  <si>
    <t>gab.</t>
  </si>
  <si>
    <t>Atsūkšanas katetrs CH 16, 60 cm</t>
  </si>
  <si>
    <t>Carbo activatus, tabletes</t>
  </si>
  <si>
    <t>Medoclav TBL 625 mg</t>
  </si>
  <si>
    <t>tabl.</t>
  </si>
  <si>
    <t>Imipenēms/Cilastatīns 500 mg 30 ml</t>
  </si>
  <si>
    <t>Calcium Sopharma 8,94 mg/ml 10 ml</t>
  </si>
  <si>
    <t>amp.</t>
  </si>
  <si>
    <t>Almiral (Diclofenac) 75 mg/3 ml šķīdums injekcijām un infūzijām</t>
  </si>
  <si>
    <t>Metronidazols 0,5% 100 ml šķīdums infūzijām</t>
  </si>
  <si>
    <t>Isoptin 5 mg/2 ml šķīdums injekcijām</t>
  </si>
  <si>
    <t>Forvel 400 mcg/ml šķīdums injekcijām</t>
  </si>
  <si>
    <t>No-spa 40 mg/2 ml šķīdums injekcijām</t>
  </si>
  <si>
    <t>Aponil (Nimesulīds) 100 mg tabletes</t>
  </si>
  <si>
    <t>Pašlīpošs brūču pārsējs 10 x 10 cm+sal</t>
  </si>
  <si>
    <t>DES INSURANCE 5 L dez. līdzeklis</t>
  </si>
  <si>
    <t>Pretapdegumu gels 80 ml</t>
  </si>
  <si>
    <t>Ampicilīns pamecils FLK 1 g</t>
  </si>
  <si>
    <t>Metoklopramīds Basi 5 mg/ml šķīdums injekcijām</t>
  </si>
  <si>
    <t>Pretapdegumu pārsējs sejai 30 x 40 cm</t>
  </si>
  <si>
    <t>Imobilizācijas/evakuācijas ierīce K.E.D.</t>
  </si>
  <si>
    <t>Chlophazolin 150 mg</t>
  </si>
  <si>
    <t>PAN-Oksacilīns 1 g pulveris injekciju šķīduma pagatavošanai</t>
  </si>
  <si>
    <t>Omeprazols Stada 20 mg kapsulas</t>
  </si>
  <si>
    <t>kaps.</t>
  </si>
  <si>
    <t>Tobrex gtt. opht. 0,3% 5 ml</t>
  </si>
  <si>
    <t>Nātrija tiosulfāts 3000 mg/10 ml šķīdums injekcijām</t>
  </si>
  <si>
    <t>Moxilen 500 mg tabletes/kapsulas</t>
  </si>
  <si>
    <t>Ciprofloksacīns 500 mg apvalkotas tabletes</t>
  </si>
  <si>
    <t>Mērv.</t>
  </si>
  <si>
    <t>Summa</t>
  </si>
  <si>
    <t>Plānotā iegādes cena</t>
  </si>
  <si>
    <t>Nr. p. k.</t>
  </si>
  <si>
    <t>GlukaGen Hypokit 1 mg</t>
  </si>
  <si>
    <t>Corinfar 10 mg apvalkotas tabletes</t>
  </si>
  <si>
    <t>Adrenalīns 1 mg/ml šķīdums injekcijām</t>
  </si>
  <si>
    <t>Rudaderm-universal 2.5x 7.6 cm plāksteris pēc injekcijām Nr.500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</si>
</sst>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##"/>
    <numFmt numFmtId="165" formatCode="0.00####"/>
  </numFmts>
  <fonts count="5" x14ac:knownFonts="1">
    <font>
      <sz val="10"/>
      <name val="Arial"/>
    </font>
    <font>
      <b/>
      <sz val="10"/>
      <name val="Times New Roman"/>
      <family val="1"/>
      <charset val="186"/>
    </font>
    <font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sz val="10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left"/>
    </xf>
    <xf numFmtId="1" fontId="2" fillId="0" borderId="1" xfId="0" applyNumberFormat="1" applyFont="1" applyBorder="1" applyAlignment="1">
      <alignment horizontal="right"/>
    </xf>
    <xf numFmtId="164" fontId="2" fillId="0" borderId="1" xfId="0" applyNumberFormat="1" applyFont="1" applyBorder="1" applyAlignment="1">
      <alignment horizontal="right"/>
    </xf>
    <xf numFmtId="165" fontId="2" fillId="0" borderId="1" xfId="0" applyNumberFormat="1" applyFont="1" applyBorder="1" applyAlignment="1">
      <alignment horizontal="right"/>
    </xf>
    <xf numFmtId="0" fontId="2" fillId="0" borderId="1" xfId="0" applyFont="1" applyBorder="1"/>
    <xf numFmtId="2" fontId="3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wrapText="1"/>
    </xf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</cellXfs>
  <cellStyles count="1">
    <cellStyle name="Parasts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4"/>
  <sheetViews>
    <sheetView tabSelected="1" topLeftCell="A21" zoomScale="110" zoomScaleNormal="110" workbookViewId="0">
      <selection activeCell="B37" sqref="B37"/>
    </sheetView>
  </sheetViews>
  <sheetFormatPr defaultColWidth="9.109375" defaultRowHeight="13.2" x14ac:dyDescent="0.25"/>
  <cols>
    <col min="1" max="1" width="5.109375" customWidth="1"/>
    <col min="2" max="2" width="50.6640625" customWidth="1"/>
    <col min="3" max="3" width="6.5546875" customWidth="1"/>
    <col min="4" max="4" width="10.44140625" customWidth="1"/>
    <col min="5" max="5" width="12.6640625" customWidth="1"/>
    <col min="6" max="6" width="12.88671875" customWidth="1"/>
  </cols>
  <sheetData>
    <row r="1" spans="1:6" s="1" customFormat="1" ht="26.4" x14ac:dyDescent="0.25">
      <c r="A1" s="4" t="s">
        <v>39</v>
      </c>
      <c r="B1" s="3" t="s">
        <v>0</v>
      </c>
      <c r="C1" s="3" t="s">
        <v>36</v>
      </c>
      <c r="D1" s="3" t="s">
        <v>1</v>
      </c>
      <c r="E1" s="4" t="s">
        <v>38</v>
      </c>
      <c r="F1" s="11" t="s">
        <v>37</v>
      </c>
    </row>
    <row r="2" spans="1:6" ht="13.8" x14ac:dyDescent="0.25">
      <c r="A2" s="13">
        <v>1</v>
      </c>
      <c r="B2" s="5" t="s">
        <v>2</v>
      </c>
      <c r="C2" s="5" t="s">
        <v>3</v>
      </c>
      <c r="D2" s="6">
        <v>586</v>
      </c>
      <c r="E2" s="7">
        <v>1.98</v>
      </c>
      <c r="F2" s="8">
        <f>D2*E2</f>
        <v>1160.28</v>
      </c>
    </row>
    <row r="3" spans="1:6" ht="13.8" x14ac:dyDescent="0.25">
      <c r="A3" s="13">
        <v>2</v>
      </c>
      <c r="B3" s="5" t="s">
        <v>4</v>
      </c>
      <c r="C3" s="5" t="s">
        <v>5</v>
      </c>
      <c r="D3" s="6">
        <v>5000</v>
      </c>
      <c r="E3" s="7">
        <v>6.3536799999999998</v>
      </c>
      <c r="F3" s="8">
        <f t="shared" ref="F3:F33" si="0">D3*E3</f>
        <v>31768.399999999998</v>
      </c>
    </row>
    <row r="4" spans="1:6" ht="13.8" x14ac:dyDescent="0.25">
      <c r="A4" s="13">
        <v>3</v>
      </c>
      <c r="B4" s="5" t="s">
        <v>6</v>
      </c>
      <c r="C4" s="5" t="s">
        <v>7</v>
      </c>
      <c r="D4" s="6">
        <v>100</v>
      </c>
      <c r="E4" s="7">
        <v>2.77</v>
      </c>
      <c r="F4" s="8">
        <f t="shared" si="0"/>
        <v>277</v>
      </c>
    </row>
    <row r="5" spans="1:6" ht="13.8" x14ac:dyDescent="0.25">
      <c r="A5" s="13">
        <v>4</v>
      </c>
      <c r="B5" s="5" t="s">
        <v>8</v>
      </c>
      <c r="C5" s="5" t="s">
        <v>7</v>
      </c>
      <c r="D5" s="6">
        <v>100</v>
      </c>
      <c r="E5" s="7">
        <v>0.17</v>
      </c>
      <c r="F5" s="8">
        <f t="shared" si="0"/>
        <v>17</v>
      </c>
    </row>
    <row r="6" spans="1:6" ht="13.8" x14ac:dyDescent="0.25">
      <c r="A6" s="13">
        <v>5</v>
      </c>
      <c r="B6" s="5" t="s">
        <v>9</v>
      </c>
      <c r="C6" s="5" t="s">
        <v>3</v>
      </c>
      <c r="D6" s="6">
        <v>5000</v>
      </c>
      <c r="E6" s="7">
        <v>0.25</v>
      </c>
      <c r="F6" s="8">
        <f t="shared" si="0"/>
        <v>1250</v>
      </c>
    </row>
    <row r="7" spans="1:6" ht="13.8" x14ac:dyDescent="0.25">
      <c r="A7" s="13">
        <v>6</v>
      </c>
      <c r="B7" s="5" t="s">
        <v>42</v>
      </c>
      <c r="C7" s="5" t="s">
        <v>14</v>
      </c>
      <c r="D7" s="6">
        <v>5000</v>
      </c>
      <c r="E7" s="7">
        <v>0.71</v>
      </c>
      <c r="F7" s="8">
        <f t="shared" si="0"/>
        <v>3550</v>
      </c>
    </row>
    <row r="8" spans="1:6" ht="13.8" x14ac:dyDescent="0.25">
      <c r="A8" s="13">
        <v>7</v>
      </c>
      <c r="B8" s="5" t="s">
        <v>10</v>
      </c>
      <c r="C8" s="5" t="s">
        <v>11</v>
      </c>
      <c r="D8" s="6">
        <v>6000</v>
      </c>
      <c r="E8" s="7">
        <v>0.23</v>
      </c>
      <c r="F8" s="8">
        <f t="shared" si="0"/>
        <v>1380</v>
      </c>
    </row>
    <row r="9" spans="1:6" ht="13.8" x14ac:dyDescent="0.25">
      <c r="A9" s="13">
        <v>8</v>
      </c>
      <c r="B9" s="5" t="s">
        <v>12</v>
      </c>
      <c r="C9" s="5" t="s">
        <v>5</v>
      </c>
      <c r="D9" s="6">
        <v>396</v>
      </c>
      <c r="E9" s="7">
        <v>6.96</v>
      </c>
      <c r="F9" s="8">
        <f t="shared" si="0"/>
        <v>2756.16</v>
      </c>
    </row>
    <row r="10" spans="1:6" ht="13.8" x14ac:dyDescent="0.25">
      <c r="A10" s="13">
        <v>9</v>
      </c>
      <c r="B10" s="5" t="s">
        <v>13</v>
      </c>
      <c r="C10" s="5" t="s">
        <v>14</v>
      </c>
      <c r="D10" s="6">
        <v>750</v>
      </c>
      <c r="E10" s="7">
        <v>1.4</v>
      </c>
      <c r="F10" s="8">
        <f t="shared" si="0"/>
        <v>1050</v>
      </c>
    </row>
    <row r="11" spans="1:6" ht="13.8" x14ac:dyDescent="0.25">
      <c r="A11" s="13">
        <v>10</v>
      </c>
      <c r="B11" s="5" t="s">
        <v>15</v>
      </c>
      <c r="C11" s="5" t="s">
        <v>14</v>
      </c>
      <c r="D11" s="6">
        <v>1000</v>
      </c>
      <c r="E11" s="7">
        <v>0.35</v>
      </c>
      <c r="F11" s="8">
        <f t="shared" si="0"/>
        <v>350</v>
      </c>
    </row>
    <row r="12" spans="1:6" ht="13.8" x14ac:dyDescent="0.25">
      <c r="A12" s="13">
        <v>11</v>
      </c>
      <c r="B12" s="5" t="s">
        <v>16</v>
      </c>
      <c r="C12" s="5" t="s">
        <v>5</v>
      </c>
      <c r="D12" s="6">
        <v>1000</v>
      </c>
      <c r="E12" s="7">
        <v>1.08</v>
      </c>
      <c r="F12" s="8">
        <f t="shared" si="0"/>
        <v>1080</v>
      </c>
    </row>
    <row r="13" spans="1:6" ht="13.8" x14ac:dyDescent="0.25">
      <c r="A13" s="14">
        <v>12</v>
      </c>
      <c r="B13" s="5" t="s">
        <v>40</v>
      </c>
      <c r="C13" s="5" t="s">
        <v>3</v>
      </c>
      <c r="D13" s="6">
        <v>20</v>
      </c>
      <c r="E13" s="7">
        <v>14.07</v>
      </c>
      <c r="F13" s="8">
        <f t="shared" si="0"/>
        <v>281.39999999999998</v>
      </c>
    </row>
    <row r="14" spans="1:6" ht="13.8" x14ac:dyDescent="0.25">
      <c r="A14" s="13">
        <v>13</v>
      </c>
      <c r="B14" s="5" t="s">
        <v>17</v>
      </c>
      <c r="C14" s="5" t="s">
        <v>14</v>
      </c>
      <c r="D14" s="6">
        <v>300</v>
      </c>
      <c r="E14" s="7">
        <v>0.64</v>
      </c>
      <c r="F14" s="8">
        <f t="shared" si="0"/>
        <v>192</v>
      </c>
    </row>
    <row r="15" spans="1:6" ht="13.8" x14ac:dyDescent="0.25">
      <c r="A15" s="13">
        <v>14</v>
      </c>
      <c r="B15" s="5" t="s">
        <v>18</v>
      </c>
      <c r="C15" s="5" t="s">
        <v>14</v>
      </c>
      <c r="D15" s="6">
        <v>1000</v>
      </c>
      <c r="E15" s="7">
        <v>0.92</v>
      </c>
      <c r="F15" s="8">
        <f t="shared" si="0"/>
        <v>920</v>
      </c>
    </row>
    <row r="16" spans="1:6" ht="13.8" x14ac:dyDescent="0.25">
      <c r="A16" s="13">
        <v>15</v>
      </c>
      <c r="B16" s="5" t="s">
        <v>19</v>
      </c>
      <c r="C16" s="5" t="s">
        <v>14</v>
      </c>
      <c r="D16" s="6">
        <v>2000</v>
      </c>
      <c r="E16" s="7">
        <v>0.32</v>
      </c>
      <c r="F16" s="8">
        <f t="shared" si="0"/>
        <v>640</v>
      </c>
    </row>
    <row r="17" spans="1:6" ht="13.8" x14ac:dyDescent="0.25">
      <c r="A17" s="13">
        <v>16</v>
      </c>
      <c r="B17" s="5" t="s">
        <v>20</v>
      </c>
      <c r="C17" s="5" t="s">
        <v>11</v>
      </c>
      <c r="D17" s="6">
        <v>5010</v>
      </c>
      <c r="E17" s="7">
        <v>0.23</v>
      </c>
      <c r="F17" s="8">
        <f t="shared" si="0"/>
        <v>1152.3</v>
      </c>
    </row>
    <row r="18" spans="1:6" ht="13.8" x14ac:dyDescent="0.25">
      <c r="A18" s="13">
        <v>17</v>
      </c>
      <c r="B18" s="5" t="s">
        <v>21</v>
      </c>
      <c r="C18" s="5" t="s">
        <v>7</v>
      </c>
      <c r="D18" s="6">
        <v>1000</v>
      </c>
      <c r="E18" s="7">
        <v>0.12</v>
      </c>
      <c r="F18" s="8">
        <f t="shared" si="0"/>
        <v>120</v>
      </c>
    </row>
    <row r="19" spans="1:6" ht="13.8" x14ac:dyDescent="0.25">
      <c r="A19" s="13">
        <v>18</v>
      </c>
      <c r="B19" s="5" t="s">
        <v>22</v>
      </c>
      <c r="C19" s="5" t="s">
        <v>7</v>
      </c>
      <c r="D19" s="6">
        <v>10</v>
      </c>
      <c r="E19" s="7">
        <v>38.58</v>
      </c>
      <c r="F19" s="8">
        <f t="shared" si="0"/>
        <v>385.79999999999995</v>
      </c>
    </row>
    <row r="20" spans="1:6" ht="13.8" x14ac:dyDescent="0.25">
      <c r="A20" s="13">
        <v>19</v>
      </c>
      <c r="B20" s="5" t="s">
        <v>23</v>
      </c>
      <c r="C20" s="5" t="s">
        <v>7</v>
      </c>
      <c r="D20" s="6">
        <v>50</v>
      </c>
      <c r="E20" s="7">
        <v>5.75</v>
      </c>
      <c r="F20" s="8">
        <f t="shared" si="0"/>
        <v>287.5</v>
      </c>
    </row>
    <row r="21" spans="1:6" ht="13.8" x14ac:dyDescent="0.25">
      <c r="A21" s="13">
        <v>20</v>
      </c>
      <c r="B21" s="5" t="s">
        <v>24</v>
      </c>
      <c r="C21" s="5" t="s">
        <v>5</v>
      </c>
      <c r="D21" s="6">
        <v>400</v>
      </c>
      <c r="E21" s="7">
        <v>0.95</v>
      </c>
      <c r="F21" s="8">
        <f t="shared" si="0"/>
        <v>380</v>
      </c>
    </row>
    <row r="22" spans="1:6" ht="13.8" x14ac:dyDescent="0.25">
      <c r="A22" s="13">
        <v>21</v>
      </c>
      <c r="B22" s="5" t="s">
        <v>41</v>
      </c>
      <c r="C22" s="5" t="s">
        <v>11</v>
      </c>
      <c r="D22" s="6">
        <v>1500</v>
      </c>
      <c r="E22" s="7">
        <v>0.04</v>
      </c>
      <c r="F22" s="8">
        <f t="shared" si="0"/>
        <v>60</v>
      </c>
    </row>
    <row r="23" spans="1:6" ht="13.8" x14ac:dyDescent="0.25">
      <c r="A23" s="13">
        <v>22</v>
      </c>
      <c r="B23" s="5" t="s">
        <v>25</v>
      </c>
      <c r="C23" s="5" t="s">
        <v>14</v>
      </c>
      <c r="D23" s="6">
        <v>2000</v>
      </c>
      <c r="E23" s="7">
        <v>0.49</v>
      </c>
      <c r="F23" s="8">
        <f t="shared" si="0"/>
        <v>980</v>
      </c>
    </row>
    <row r="24" spans="1:6" ht="13.8" x14ac:dyDescent="0.25">
      <c r="A24" s="13">
        <v>23</v>
      </c>
      <c r="B24" s="5" t="s">
        <v>26</v>
      </c>
      <c r="C24" s="5" t="s">
        <v>7</v>
      </c>
      <c r="D24" s="6">
        <v>20</v>
      </c>
      <c r="E24" s="7">
        <v>27.62</v>
      </c>
      <c r="F24" s="8">
        <f t="shared" si="0"/>
        <v>552.4</v>
      </c>
    </row>
    <row r="25" spans="1:6" ht="13.8" x14ac:dyDescent="0.25">
      <c r="A25" s="13">
        <v>24</v>
      </c>
      <c r="B25" s="5" t="s">
        <v>27</v>
      </c>
      <c r="C25" s="5" t="s">
        <v>7</v>
      </c>
      <c r="D25" s="6">
        <v>18</v>
      </c>
      <c r="E25" s="7">
        <v>184</v>
      </c>
      <c r="F25" s="8">
        <f t="shared" si="0"/>
        <v>3312</v>
      </c>
    </row>
    <row r="26" spans="1:6" ht="13.8" x14ac:dyDescent="0.25">
      <c r="A26" s="13">
        <v>25</v>
      </c>
      <c r="B26" s="5" t="s">
        <v>28</v>
      </c>
      <c r="C26" s="5" t="s">
        <v>11</v>
      </c>
      <c r="D26" s="6">
        <v>1000</v>
      </c>
      <c r="E26" s="7">
        <v>0.03</v>
      </c>
      <c r="F26" s="8">
        <f t="shared" si="0"/>
        <v>30</v>
      </c>
    </row>
    <row r="27" spans="1:6" ht="13.8" x14ac:dyDescent="0.25">
      <c r="A27" s="13">
        <v>26</v>
      </c>
      <c r="B27" s="5" t="s">
        <v>29</v>
      </c>
      <c r="C27" s="5" t="s">
        <v>5</v>
      </c>
      <c r="D27" s="6">
        <v>1000</v>
      </c>
      <c r="E27" s="7">
        <v>2.15</v>
      </c>
      <c r="F27" s="8">
        <f t="shared" si="0"/>
        <v>2150</v>
      </c>
    </row>
    <row r="28" spans="1:6" ht="13.8" x14ac:dyDescent="0.25">
      <c r="A28" s="13">
        <v>27</v>
      </c>
      <c r="B28" s="5" t="s">
        <v>30</v>
      </c>
      <c r="C28" s="5" t="s">
        <v>31</v>
      </c>
      <c r="D28" s="6">
        <v>10020</v>
      </c>
      <c r="E28" s="7">
        <v>0.09</v>
      </c>
      <c r="F28" s="8">
        <f t="shared" si="0"/>
        <v>901.8</v>
      </c>
    </row>
    <row r="29" spans="1:6" ht="13.8" x14ac:dyDescent="0.25">
      <c r="A29" s="13">
        <v>28</v>
      </c>
      <c r="B29" s="5" t="s">
        <v>32</v>
      </c>
      <c r="C29" s="5" t="s">
        <v>5</v>
      </c>
      <c r="D29" s="6">
        <v>50</v>
      </c>
      <c r="E29" s="7">
        <v>5.28</v>
      </c>
      <c r="F29" s="8">
        <f t="shared" si="0"/>
        <v>264</v>
      </c>
    </row>
    <row r="30" spans="1:6" ht="26.4" customHeight="1" x14ac:dyDescent="0.25">
      <c r="A30" s="13">
        <v>29</v>
      </c>
      <c r="B30" s="12" t="s">
        <v>43</v>
      </c>
      <c r="C30" s="5" t="s">
        <v>7</v>
      </c>
      <c r="D30" s="6">
        <v>54</v>
      </c>
      <c r="E30" s="7">
        <v>9.74</v>
      </c>
      <c r="F30" s="8">
        <f t="shared" ref="F30:F31" si="1">D30*E30</f>
        <v>525.96</v>
      </c>
    </row>
    <row r="31" spans="1:6" ht="13.8" x14ac:dyDescent="0.25">
      <c r="A31" s="13">
        <v>30</v>
      </c>
      <c r="B31" s="5" t="s">
        <v>33</v>
      </c>
      <c r="C31" s="5" t="s">
        <v>14</v>
      </c>
      <c r="D31" s="6">
        <v>430</v>
      </c>
      <c r="E31" s="7">
        <v>9.1999999999999993</v>
      </c>
      <c r="F31" s="8">
        <f t="shared" si="1"/>
        <v>3955.9999999999995</v>
      </c>
    </row>
    <row r="32" spans="1:6" ht="13.8" x14ac:dyDescent="0.25">
      <c r="A32" s="13">
        <v>31</v>
      </c>
      <c r="B32" s="5" t="s">
        <v>34</v>
      </c>
      <c r="C32" s="5" t="s">
        <v>11</v>
      </c>
      <c r="D32" s="6">
        <v>5000</v>
      </c>
      <c r="E32" s="7">
        <v>0.16</v>
      </c>
      <c r="F32" s="8">
        <f t="shared" si="0"/>
        <v>800</v>
      </c>
    </row>
    <row r="33" spans="1:6" ht="13.8" x14ac:dyDescent="0.25">
      <c r="A33" s="13">
        <v>32</v>
      </c>
      <c r="B33" s="5" t="s">
        <v>35</v>
      </c>
      <c r="C33" s="5" t="s">
        <v>11</v>
      </c>
      <c r="D33" s="6">
        <v>15000</v>
      </c>
      <c r="E33" s="7">
        <v>0.11</v>
      </c>
      <c r="F33" s="8">
        <f t="shared" si="0"/>
        <v>1650</v>
      </c>
    </row>
    <row r="34" spans="1:6" ht="13.8" x14ac:dyDescent="0.25">
      <c r="A34" s="2"/>
      <c r="B34" s="9"/>
      <c r="C34" s="9"/>
      <c r="D34" s="9"/>
      <c r="E34" s="9"/>
      <c r="F34" s="10">
        <f>SUM(F2:F33)</f>
        <v>64180.000000000007</v>
      </c>
    </row>
  </sheetData>
  <pageMargins left="0.23" right="0.12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Dzidra Triškina</dc:creator>
  <cp:lastModifiedBy>Elita Beināre</cp:lastModifiedBy>
  <cp:lastPrinted>2025-02-14T11:52:10Z</cp:lastPrinted>
  <dcterms:created xsi:type="dcterms:W3CDTF">2025-02-14T12:10:23Z</dcterms:created>
  <dcterms:modified xsi:type="dcterms:W3CDTF">2025-02-17T06:42:04Z</dcterms:modified>
</cp:coreProperties>
</file>