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diana.laipniece\Documents\Augstskolas\LSPA\"/>
    </mc:Choice>
  </mc:AlternateContent>
  <xr:revisionPtr revIDLastSave="0" documentId="13_ncr:1_{6E14FD93-E6B8-43B5-A9A0-A7085C16131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024" sheetId="12" r:id="rId1"/>
  </sheets>
  <definedNames>
    <definedName name="_xlnm._FilterDatabase" localSheetId="0" hidden="1">'2024'!$A$1:$P$2</definedName>
    <definedName name="_xlnm.Print_Titles" localSheetId="0">'2024'!$1:$1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" i="12" l="1"/>
  <c r="R2" i="12" l="1"/>
  <c r="S2" i="12"/>
  <c r="F2" i="12"/>
</calcChain>
</file>

<file path=xl/sharedStrings.xml><?xml version="1.0" encoding="utf-8"?>
<sst xmlns="http://schemas.openxmlformats.org/spreadsheetml/2006/main" count="25" uniqueCount="25">
  <si>
    <t>Augstskola</t>
  </si>
  <si>
    <t>Studiju programmas nosaukums</t>
  </si>
  <si>
    <t>Augstākās izglītības pakāpes līmenis</t>
  </si>
  <si>
    <t>Izglītības programmu grupa</t>
  </si>
  <si>
    <t>Tematiskā joma</t>
  </si>
  <si>
    <t>Tematiskā Joma pirmais cipars</t>
  </si>
  <si>
    <t>Studiju līmenis</t>
  </si>
  <si>
    <t>Studiju Virziens</t>
  </si>
  <si>
    <t>Akreditācijas ilgums (gadi)</t>
  </si>
  <si>
    <t>Studiju izmaksu koeficientu tematiskā joma</t>
  </si>
  <si>
    <t>Minimālais studiju izmaksu koeficients</t>
  </si>
  <si>
    <t>Studiju līmeņa koeficients</t>
  </si>
  <si>
    <t>Studiju bāzes izmaksas (EUR)</t>
  </si>
  <si>
    <t>Stipendijas apmērs (EUR)</t>
  </si>
  <si>
    <t>Sports, kultūra, dienesta viesnīca (EUR)</t>
  </si>
  <si>
    <t>23. Veselības un sociālā aprūpe</t>
  </si>
  <si>
    <t>M</t>
  </si>
  <si>
    <t>24. Veselības aprūpe</t>
  </si>
  <si>
    <t>LSPA</t>
  </si>
  <si>
    <t>Veselības aprūpes speciālists sportā</t>
  </si>
  <si>
    <t>No tā stipendiju fin.</t>
  </si>
  <si>
    <t>No valsts budžeta finansētu studiju vietu skaits 2024.gadā</t>
  </si>
  <si>
    <t>Finansējums valsts budžeta finansētu studiju vietu skaitam 2024. gadā</t>
  </si>
  <si>
    <t>Puse no 2024.gada finansējuma, ko IZM nodos VM</t>
  </si>
  <si>
    <t>no 2025.g. un turpmāk VM budžetā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</si>
</sst>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charset val="186"/>
      <scheme val="minor"/>
    </font>
    <font>
      <b/>
      <sz val="10"/>
      <color theme="0"/>
      <name val="Calibri"/>
      <family val="2"/>
      <scheme val="minor"/>
    </font>
    <font>
      <b/>
      <sz val="10.5"/>
      <color theme="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.5"/>
      <name val="Calibri"/>
      <family val="2"/>
      <charset val="18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" fontId="1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1" fontId="2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4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6" borderId="1" xfId="0" applyNumberFormat="1" applyFill="1" applyBorder="1"/>
    <xf numFmtId="3" fontId="0" fillId="0" borderId="0" xfId="0" applyNumberFormat="1" applyFill="1"/>
    <xf numFmtId="0" fontId="0" fillId="0" borderId="0" xfId="0" applyFill="1"/>
    <xf numFmtId="3" fontId="6" fillId="0" borderId="0" xfId="0" applyNumberFormat="1" applyFont="1" applyFill="1"/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4" fontId="0" fillId="0" borderId="1" xfId="0" applyNumberFormat="1" applyFill="1" applyBorder="1" applyAlignment="1">
      <alignment horizontal="center" vertical="center"/>
    </xf>
    <xf numFmtId="3" fontId="0" fillId="0" borderId="1" xfId="0" applyNumberFormat="1" applyFill="1" applyBorder="1"/>
    <xf numFmtId="0" fontId="0" fillId="0" borderId="1" xfId="0" applyFill="1" applyBorder="1" applyAlignment="1">
      <alignment wrapText="1"/>
    </xf>
    <xf numFmtId="3" fontId="5" fillId="6" borderId="1" xfId="0" applyNumberFormat="1" applyFont="1" applyFill="1" applyBorder="1"/>
    <xf numFmtId="3" fontId="0" fillId="0" borderId="0" xfId="0" applyNumberFormat="1" applyFill="1" applyAlignment="1">
      <alignment wrapText="1"/>
    </xf>
    <xf numFmtId="0" fontId="7" fillId="6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86A50-79AE-47A7-AEA9-4F2C267FA1B9}">
  <sheetPr>
    <pageSetUpPr fitToPage="1"/>
  </sheetPr>
  <dimension ref="A1:S5"/>
  <sheetViews>
    <sheetView tabSelected="1" topLeftCell="G1" zoomScale="90" zoomScaleNormal="90" zoomScaleSheetLayoutView="100" workbookViewId="0">
      <pane ySplit="1" topLeftCell="A2" activePane="bottomLeft" state="frozen"/>
      <selection pane="bottomLeft" activeCell="Q4" sqref="Q4"/>
    </sheetView>
  </sheetViews>
  <sheetFormatPr defaultRowHeight="14.5" x14ac:dyDescent="0.35"/>
  <cols>
    <col min="1" max="1" width="10" style="8" customWidth="1"/>
    <col min="2" max="2" width="33.1796875" style="9" customWidth="1"/>
    <col min="3" max="3" width="8.81640625" style="5" customWidth="1"/>
    <col min="4" max="7" width="9.1796875" style="5" customWidth="1"/>
    <col min="8" max="8" width="19.1796875" style="10" customWidth="1"/>
    <col min="9" max="9" width="9.1796875" style="5" customWidth="1"/>
    <col min="10" max="10" width="32.1796875" style="10" customWidth="1"/>
    <col min="11" max="11" width="10" style="5" customWidth="1"/>
    <col min="12" max="12" width="11.1796875" style="5" customWidth="1"/>
    <col min="13" max="13" width="8.81640625" style="5" customWidth="1"/>
    <col min="14" max="14" width="11.54296875" style="5" customWidth="1"/>
    <col min="15" max="15" width="8.81640625" style="5" customWidth="1"/>
    <col min="16" max="16" width="15" style="5" customWidth="1"/>
    <col min="17" max="17" width="13.453125" customWidth="1"/>
    <col min="18" max="18" width="12.1796875" customWidth="1"/>
    <col min="19" max="19" width="12.08984375" customWidth="1"/>
  </cols>
  <sheetData>
    <row r="1" spans="1:19" s="5" customFormat="1" ht="98.7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4" t="s">
        <v>21</v>
      </c>
      <c r="Q1" s="4" t="s">
        <v>22</v>
      </c>
      <c r="R1" s="11" t="s">
        <v>20</v>
      </c>
      <c r="S1" s="24" t="s">
        <v>23</v>
      </c>
    </row>
    <row r="2" spans="1:19" x14ac:dyDescent="0.35">
      <c r="A2" s="6" t="s">
        <v>18</v>
      </c>
      <c r="B2" s="21" t="s">
        <v>19</v>
      </c>
      <c r="C2" s="7">
        <v>47</v>
      </c>
      <c r="D2" s="7">
        <v>722</v>
      </c>
      <c r="E2" s="7">
        <v>72</v>
      </c>
      <c r="F2" s="12" t="str">
        <f t="shared" ref="F2" si="0">LEFT(E2,1)</f>
        <v>7</v>
      </c>
      <c r="G2" s="12" t="s">
        <v>16</v>
      </c>
      <c r="H2" s="17" t="s">
        <v>17</v>
      </c>
      <c r="I2" s="12">
        <v>2</v>
      </c>
      <c r="J2" s="18" t="s">
        <v>15</v>
      </c>
      <c r="K2" s="12">
        <v>3</v>
      </c>
      <c r="L2" s="12">
        <v>1.5</v>
      </c>
      <c r="M2" s="19">
        <v>1867.6</v>
      </c>
      <c r="N2" s="12">
        <v>251.98</v>
      </c>
      <c r="O2" s="12">
        <v>13.520000000000001</v>
      </c>
      <c r="P2" s="12">
        <v>7</v>
      </c>
      <c r="Q2" s="13">
        <f>(P2*K2*L2*M2)+(P2*(N2+O2))</f>
        <v>60687.899999999994</v>
      </c>
      <c r="R2" s="20">
        <f>N2*P2</f>
        <v>1763.86</v>
      </c>
      <c r="S2" s="22">
        <f>Q2/2</f>
        <v>30343.949999999997</v>
      </c>
    </row>
    <row r="3" spans="1:19" ht="43.5" x14ac:dyDescent="0.35">
      <c r="Q3" s="23" t="s">
        <v>24</v>
      </c>
      <c r="R3" s="14"/>
    </row>
    <row r="4" spans="1:19" x14ac:dyDescent="0.35">
      <c r="Q4" s="16"/>
      <c r="R4" s="16"/>
    </row>
    <row r="5" spans="1:19" x14ac:dyDescent="0.35">
      <c r="Q5" s="15"/>
      <c r="R5" s="15"/>
    </row>
  </sheetData>
  <autoFilter ref="A1:P2" xr:uid="{00000000-0009-0000-0000-000000000000}"/>
  <printOptions headings="1"/>
  <pageMargins left="0.25" right="0.25" top="0.75" bottom="0.75" header="0.3" footer="0.3"/>
  <pageSetup paperSize="9" scale="44" fitToHeight="0" orientation="landscape" r:id="rId1"/>
  <headerFooter>
    <oddHeader>&amp;R&amp;D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2024</vt:lpstr>
      <vt:lpstr>'2024'!Print_Titles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Zommere - Rotčenkova</dc:creator>
  <cp:lastModifiedBy>Diāna Laipniece</cp:lastModifiedBy>
  <dcterms:created xsi:type="dcterms:W3CDTF">2021-10-07T10:51:04Z</dcterms:created>
  <dcterms:modified xsi:type="dcterms:W3CDTF">2024-02-13T11:58:47Z</dcterms:modified>
</cp:coreProperties>
</file>