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iem-ds.iem.gov.lv\U disks\ipotjomkina\Dokumenti datorā\2026 APRO septembris\"/>
    </mc:Choice>
  </mc:AlternateContent>
  <xr:revisionPtr revIDLastSave="0" documentId="13_ncr:1_{25CEB393-BC68-441B-9E73-E3DA635E1BB5}" xr6:coauthVersionLast="36" xr6:coauthVersionMax="36" xr10:uidLastSave="{00000000-0000-0000-0000-000000000000}"/>
  <bookViews>
    <workbookView xWindow="0" yWindow="0" windowWidth="28800" windowHeight="11810" xr2:uid="{DA6188EA-5995-4AF2-8898-CCB1D823D9B9}"/>
  </bookViews>
  <sheets>
    <sheet name="3.pielikum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 i="1" l="1"/>
  <c r="K7" i="1"/>
</calcChain>
</file>

<file path=xl/sharedStrings.xml><?xml version="1.0" encoding="utf-8"?>
<sst xmlns="http://schemas.openxmlformats.org/spreadsheetml/2006/main" count="28" uniqueCount="24">
  <si>
    <t>EKK</t>
  </si>
  <si>
    <t>EKK nosaukums</t>
  </si>
  <si>
    <t>Papildus nepieciešamā finansējuma aprēķins:</t>
  </si>
  <si>
    <t>Priekšlikumi apropriācijas pādalei, aprēķins</t>
  </si>
  <si>
    <t>1.</t>
  </si>
  <si>
    <t>2.</t>
  </si>
  <si>
    <t>Nr.p.k.</t>
  </si>
  <si>
    <t>euro</t>
  </si>
  <si>
    <t>Degviela</t>
  </si>
  <si>
    <t>3.pielikums 
Ministru kabineta rīkojuma projekta "Par apropriācijas pārdali starp Iekšlietu ministrijas budžeta programmām, apakšprogrammām, pasākumiem un izdevumu kodiem atbilstoši ekonomiskajām kategorijām" sākotnējās ietekmes (ex-ante) novērtējuma ziņojumam (anotācijai) (26-TA-2354)</t>
  </si>
  <si>
    <t>Nepieciešamais finansējums Iekšlietu ministrijas budžeta programmā 10.00.00 "Valsts robežsardzes darbība"</t>
  </si>
  <si>
    <t>II. Sadalījumā pa finansēšanas avotiem</t>
  </si>
  <si>
    <t>Pārdale no apakšprogrammas 02.03.00 "Vienotās sakaru un informācijas sistēmas uzturēšana un vadība"</t>
  </si>
  <si>
    <t>Pārdale programmas 10.00.00 "Valsts robežsardszes darbība" ietvaros</t>
  </si>
  <si>
    <t>3.</t>
  </si>
  <si>
    <t>Pārdale no apakšprogrammas 11.01.00 "Pilsonības un migrācijas lietu pārvalde"</t>
  </si>
  <si>
    <t>4.</t>
  </si>
  <si>
    <t>Sauszemes transportlīdzekļiem: 54 222 litri  x vidējā cena 1,9 euro/l = 103 022 euro
Reaktīvā aviācijas degviela: 10 805 kg x vidējā cena 1,75 euro/kg = 18 909 euro</t>
  </si>
  <si>
    <t xml:space="preserve">I. Papildus nepieciešamais finansējums Valsts robežsardzei, palielinot izdevumus degvielai sakarā ar degvielas cenu sadardzinājumu </t>
  </si>
  <si>
    <t xml:space="preserve"> Kuģošanas līdzekļiem: 30 641 litri x vidējā cena 1,6 euro/l = 49 026 euro </t>
  </si>
  <si>
    <t xml:space="preserve"> Sauszemes transportlīdzekļiem: 14 491 litri x vidējā cena 1,9 euro/l = 27 533 euro</t>
  </si>
  <si>
    <t xml:space="preserve"> Sauszemes transportlīdzekļiem: 98 807 litri x vidējā cena 1,9 euro/l = 187 733 euro</t>
  </si>
  <si>
    <t xml:space="preserve">Pārdale no apakšprogrammas 40.02.00 “Nekustamais īpašums un centralizētais iepirkums” </t>
  </si>
  <si>
    <r>
      <rPr>
        <b/>
        <sz val="12"/>
        <rFont val="Times New Roman"/>
        <family val="1"/>
        <charset val="186"/>
      </rPr>
      <t xml:space="preserve">Degvielas izdevumu daļējai apmaksai Valsts robežsardzes vajadzībām
</t>
    </r>
    <r>
      <rPr>
        <sz val="12"/>
        <rFont val="Times New Roman"/>
        <family val="1"/>
        <charset val="186"/>
      </rPr>
      <t>Sakarā ar degvielas izmaksu sadardzinājumu un lai nodrošinātu Valsts robežsardze pamatdarbību, nepieciešams papildus finansējums degvielas izdevumiem.</t>
    </r>
    <r>
      <rPr>
        <b/>
        <sz val="12"/>
        <rFont val="Times New Roman"/>
        <family val="1"/>
        <charset val="186"/>
      </rPr>
      <t xml:space="preserve">
Aprēķins:</t>
    </r>
    <r>
      <rPr>
        <i/>
        <sz val="12"/>
        <rFont val="Times New Roman"/>
        <family val="1"/>
        <charset val="186"/>
      </rPr>
      <t xml:space="preserve">
2026.gada 4 mēnešos prognozētie izdevumi (EKK2322 "Degviela"):
- Sauszemes transportlīdzekļiem plānotais gada vidējais kopējais patēriņš ir 601 000 litru. Līdz gada beigām sauszemes transportlīdzekļiem un degvielas uzpildes staciju (DUS)* (stratēģiskā krājuma) uzpildei plānots iegādāties 167 520 litrus (vidējā cena 1,90 euro/l).   
Plānotais patēriņš līdz gada beigām:  167 520 litri  x  vidējā cena 1,9 euro/l =  318 288 euro.
-Reaktīvā aviācijas degviela (Valsts robežsardze):  Plānotais patēriņš līdz gada beigām:  10 805 kg  x  vidējā cena 1,75 euro/kg = 18 909 euro.
- Kuģošanas līdzekļiem (Valsts robežsardze):  Plānotais patēriņš līdz gada beigām:  30 641 litri  x  vidējā cena 1,6 euro/l = 49 026 euro. 
* Valsts robežsardzes struktūrvienību degvielas uzpildes staciju (stratēģiskā krājuma) uzpilde un uzturēšana ir kritiski nepieciešama Valsts robežsardzes darbības nepārtrauktības (funkciju izpildes ilgtspējas) nodrošināšanai un valsts ārējās robežas drošības apdraudējumu novēršanai un garantētu valsts drošības funkciju izpildi bez pārtraukuma. Robežapsardzības nodaļu dislokācijas vietas bieži atrodas ģeogrāfiski attālinātos reģionos, kur civilā DUS infrastruktūra nav pieejama vai atrodas ievērojamā attālumā. Degvielas krājumu uzturēšana vietējās bāzēs izslēdz nelietderīgu transportlīdzekļu noskrējienu un laika patēriņu, nodrošinot maksimāli efektīvu norīkojumu klātbūtni uz valsts robežas (piemēram: 2025.gada novembrī un decembrī Valsts robežsardze iegādājās 141 568 l degvielas par kopējo summu 198 280 euro, kuru arī pakāpeniski izmantoja līdz gada vidum).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</si>
</sst>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sz val="12"/>
      <color theme="1"/>
      <name val="Times New Roman"/>
      <family val="1"/>
      <charset val="186"/>
    </font>
    <font>
      <sz val="12"/>
      <name val="Times New Roman"/>
      <family val="1"/>
      <charset val="186"/>
    </font>
    <font>
      <b/>
      <sz val="12"/>
      <name val="Times New Roman"/>
      <family val="1"/>
      <charset val="186"/>
    </font>
    <font>
      <i/>
      <sz val="12"/>
      <name val="Times New Roman"/>
      <family val="1"/>
      <charset val="186"/>
    </font>
    <font>
      <b/>
      <sz val="12"/>
      <color theme="1"/>
      <name val="Times New Roman"/>
      <family val="1"/>
      <charset val="186"/>
    </font>
    <font>
      <sz val="10"/>
      <name val="Arial"/>
      <family val="2"/>
      <charset val="186"/>
    </font>
    <font>
      <sz val="11"/>
      <color rgb="FF00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5" tint="0.79998168889431442"/>
        <bgColor indexed="64"/>
      </patternFill>
    </fill>
  </fills>
  <borders count="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s>
  <cellStyleXfs count="4">
    <xf numFmtId="0" fontId="0" fillId="0" borderId="0"/>
    <xf numFmtId="0" fontId="6" fillId="0" borderId="0"/>
    <xf numFmtId="0" fontId="7" fillId="0" borderId="0"/>
    <xf numFmtId="0" fontId="6" fillId="0" borderId="0"/>
  </cellStyleXfs>
  <cellXfs count="41">
    <xf numFmtId="0" fontId="0" fillId="0" borderId="0" xfId="0"/>
    <xf numFmtId="0" fontId="1" fillId="0" borderId="0" xfId="0" applyFont="1"/>
    <xf numFmtId="0" fontId="1" fillId="0" borderId="0" xfId="0" applyFont="1" applyAlignment="1">
      <alignment horizont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1"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xf>
    <xf numFmtId="3" fontId="3" fillId="2" borderId="1" xfId="0" applyNumberFormat="1" applyFont="1" applyFill="1" applyBorder="1" applyAlignment="1">
      <alignment vertical="center"/>
    </xf>
    <xf numFmtId="0" fontId="4" fillId="0" borderId="1" xfId="0" applyFont="1" applyBorder="1" applyAlignment="1">
      <alignment horizontal="center" vertical="center" wrapText="1"/>
    </xf>
    <xf numFmtId="3" fontId="2" fillId="0" borderId="1" xfId="0" applyNumberFormat="1" applyFont="1" applyBorder="1" applyAlignment="1">
      <alignment vertical="center"/>
    </xf>
    <xf numFmtId="0" fontId="1" fillId="0" borderId="6" xfId="0" applyFont="1" applyBorder="1" applyAlignment="1">
      <alignment horizontal="center" vertical="center"/>
    </xf>
    <xf numFmtId="3" fontId="1" fillId="0" borderId="0" xfId="0" applyNumberFormat="1" applyFont="1"/>
    <xf numFmtId="3" fontId="1" fillId="0" borderId="0" xfId="0" applyNumberFormat="1" applyFont="1" applyAlignment="1">
      <alignment vertical="center"/>
    </xf>
    <xf numFmtId="4" fontId="1" fillId="0" borderId="0" xfId="0" applyNumberFormat="1" applyFont="1" applyAlignment="1">
      <alignment vertical="center"/>
    </xf>
    <xf numFmtId="0" fontId="5" fillId="4" borderId="1" xfId="0" applyFont="1" applyFill="1" applyBorder="1" applyAlignment="1">
      <alignment vertical="center"/>
    </xf>
    <xf numFmtId="3" fontId="5" fillId="4" borderId="1" xfId="0" applyNumberFormat="1" applyFont="1" applyFill="1" applyBorder="1" applyAlignment="1">
      <alignment vertical="center"/>
    </xf>
    <xf numFmtId="0" fontId="1" fillId="0" borderId="1" xfId="0" applyFont="1" applyBorder="1" applyAlignment="1">
      <alignment vertical="center"/>
    </xf>
    <xf numFmtId="1" fontId="2" fillId="0" borderId="1" xfId="0" applyNumberFormat="1" applyFont="1" applyBorder="1" applyAlignment="1">
      <alignment horizontal="center" vertical="center"/>
    </xf>
    <xf numFmtId="1" fontId="1" fillId="0" borderId="1" xfId="0" applyNumberFormat="1" applyFont="1" applyBorder="1" applyAlignment="1">
      <alignment horizontal="center" vertical="center"/>
    </xf>
    <xf numFmtId="3" fontId="1" fillId="0" borderId="1" xfId="0" applyNumberFormat="1" applyFont="1" applyBorder="1" applyAlignment="1">
      <alignment vertical="center"/>
    </xf>
    <xf numFmtId="0" fontId="1" fillId="3" borderId="1" xfId="0" applyFont="1" applyFill="1" applyBorder="1" applyAlignment="1">
      <alignment vertical="center" wrapText="1"/>
    </xf>
    <xf numFmtId="0" fontId="5" fillId="4" borderId="1" xfId="0" applyFont="1" applyFill="1" applyBorder="1" applyAlignment="1">
      <alignment horizontal="center" vertical="center"/>
    </xf>
    <xf numFmtId="4" fontId="2" fillId="0" borderId="1" xfId="0" applyNumberFormat="1" applyFont="1" applyBorder="1" applyAlignment="1">
      <alignment horizontal="center" vertical="center"/>
    </xf>
    <xf numFmtId="0" fontId="1" fillId="0" borderId="1" xfId="0" applyFont="1" applyBorder="1" applyAlignment="1">
      <alignment horizontal="left" vertical="center"/>
    </xf>
    <xf numFmtId="0" fontId="5" fillId="4" borderId="1" xfId="0" applyFont="1" applyFill="1" applyBorder="1" applyAlignment="1">
      <alignment horizontal="center" vertic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1" xfId="0" applyFont="1" applyBorder="1" applyAlignment="1">
      <alignment horizontal="left" vertical="center"/>
    </xf>
    <xf numFmtId="0" fontId="1" fillId="0" borderId="1" xfId="0" applyFont="1" applyBorder="1" applyAlignment="1">
      <alignment horizontal="left" vertical="center" wrapText="1"/>
    </xf>
    <xf numFmtId="0" fontId="4" fillId="0" borderId="1" xfId="0" applyFont="1" applyBorder="1" applyAlignment="1">
      <alignment vertical="center" wrapText="1"/>
    </xf>
    <xf numFmtId="0" fontId="2" fillId="0" borderId="1" xfId="0" applyFont="1" applyBorder="1" applyAlignment="1">
      <alignment vertical="center" wrapText="1"/>
    </xf>
    <xf numFmtId="0" fontId="1" fillId="0" borderId="0" xfId="0" applyFont="1" applyAlignment="1">
      <alignment horizontal="right" vertical="center" wrapText="1"/>
    </xf>
    <xf numFmtId="0" fontId="5" fillId="2" borderId="1" xfId="0" applyFont="1" applyFill="1" applyBorder="1" applyAlignment="1">
      <alignment horizontal="center" vertical="center"/>
    </xf>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cellXfs>
  <cellStyles count="4">
    <cellStyle name="Normal" xfId="0" builtinId="0"/>
    <cellStyle name="Normal 15 2" xfId="1" xr:uid="{0AC974EA-59D8-4125-A3FD-10E9FA763082}"/>
    <cellStyle name="Normal 2" xfId="2" xr:uid="{61B03AEE-2F49-49D0-AE3A-910C621452C5}"/>
    <cellStyle name="Normal 6" xfId="3" xr:uid="{59165733-163B-4483-82BB-2B31F9FF63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80D8E-064C-48CC-A228-8A0EA0A5C7C5}">
  <sheetPr>
    <pageSetUpPr fitToPage="1"/>
  </sheetPr>
  <dimension ref="A1:O20"/>
  <sheetViews>
    <sheetView tabSelected="1" zoomScale="60" zoomScaleNormal="60" workbookViewId="0">
      <selection activeCell="O5" sqref="O5"/>
    </sheetView>
  </sheetViews>
  <sheetFormatPr defaultColWidth="9.1796875" defaultRowHeight="15.5" x14ac:dyDescent="0.35"/>
  <cols>
    <col min="1" max="1" width="7.1796875" style="1" customWidth="1"/>
    <col min="2" max="2" width="27" style="1" customWidth="1"/>
    <col min="3" max="3" width="9.1796875" style="1"/>
    <col min="4" max="4" width="15.81640625" style="1" customWidth="1"/>
    <col min="5" max="5" width="25.7265625" style="1" customWidth="1"/>
    <col min="6" max="6" width="9.54296875" style="1" bestFit="1" customWidth="1"/>
    <col min="7" max="7" width="9.26953125" style="1" customWidth="1"/>
    <col min="8" max="8" width="45" style="1" customWidth="1"/>
    <col min="9" max="9" width="9.1796875" style="2"/>
    <col min="10" max="10" width="37.54296875" style="1" customWidth="1"/>
    <col min="11" max="11" width="15.26953125" style="1" customWidth="1"/>
    <col min="12" max="13" width="9.1796875" style="1"/>
    <col min="14" max="14" width="9.6328125" style="1" bestFit="1" customWidth="1"/>
    <col min="15" max="16384" width="9.1796875" style="1"/>
  </cols>
  <sheetData>
    <row r="1" spans="1:15" ht="79.5" customHeight="1" x14ac:dyDescent="0.35">
      <c r="H1" s="36" t="s">
        <v>9</v>
      </c>
      <c r="I1" s="36"/>
      <c r="J1" s="36"/>
      <c r="K1" s="36"/>
    </row>
    <row r="2" spans="1:15" ht="33" customHeight="1" x14ac:dyDescent="0.35">
      <c r="A2" s="39" t="s">
        <v>10</v>
      </c>
      <c r="B2" s="40"/>
      <c r="C2" s="40"/>
      <c r="D2" s="40"/>
      <c r="E2" s="40"/>
      <c r="F2" s="40"/>
      <c r="G2" s="40"/>
      <c r="H2" s="40"/>
      <c r="I2" s="40"/>
      <c r="J2" s="40"/>
      <c r="K2" s="40"/>
    </row>
    <row r="3" spans="1:15" ht="34.5" customHeight="1" x14ac:dyDescent="0.35">
      <c r="A3" s="3" t="s">
        <v>6</v>
      </c>
      <c r="B3" s="38" t="s">
        <v>3</v>
      </c>
      <c r="C3" s="38"/>
      <c r="D3" s="38"/>
      <c r="E3" s="38"/>
      <c r="F3" s="38"/>
      <c r="G3" s="38"/>
      <c r="H3" s="38"/>
      <c r="I3" s="4" t="s">
        <v>0</v>
      </c>
      <c r="J3" s="5" t="s">
        <v>1</v>
      </c>
      <c r="K3" s="6" t="s">
        <v>7</v>
      </c>
    </row>
    <row r="4" spans="1:15" ht="40" customHeight="1" x14ac:dyDescent="0.35">
      <c r="A4" s="27" t="s">
        <v>18</v>
      </c>
      <c r="B4" s="28"/>
      <c r="C4" s="28"/>
      <c r="D4" s="28"/>
      <c r="E4" s="28"/>
      <c r="F4" s="28"/>
      <c r="G4" s="28"/>
      <c r="H4" s="29"/>
      <c r="I4" s="22"/>
      <c r="J4" s="22"/>
      <c r="K4" s="22"/>
    </row>
    <row r="5" spans="1:15" ht="26.5" customHeight="1" x14ac:dyDescent="0.35">
      <c r="A5" s="37" t="s">
        <v>2</v>
      </c>
      <c r="B5" s="37"/>
      <c r="C5" s="37"/>
      <c r="D5" s="37"/>
      <c r="E5" s="37"/>
      <c r="F5" s="37"/>
      <c r="G5" s="37"/>
      <c r="H5" s="37"/>
      <c r="I5" s="7"/>
      <c r="J5" s="8"/>
      <c r="K5" s="9">
        <f>K6</f>
        <v>386223</v>
      </c>
    </row>
    <row r="6" spans="1:15" ht="283" customHeight="1" x14ac:dyDescent="0.35">
      <c r="A6" s="12"/>
      <c r="B6" s="34" t="s">
        <v>23</v>
      </c>
      <c r="C6" s="35"/>
      <c r="D6" s="35"/>
      <c r="E6" s="35"/>
      <c r="F6" s="35"/>
      <c r="G6" s="35"/>
      <c r="H6" s="35"/>
      <c r="I6" s="10">
        <v>2322</v>
      </c>
      <c r="J6" s="10" t="s">
        <v>8</v>
      </c>
      <c r="K6" s="11">
        <v>386223</v>
      </c>
    </row>
    <row r="7" spans="1:15" ht="28" customHeight="1" x14ac:dyDescent="0.35">
      <c r="A7" s="26" t="s">
        <v>11</v>
      </c>
      <c r="B7" s="26"/>
      <c r="C7" s="26"/>
      <c r="D7" s="26"/>
      <c r="E7" s="26"/>
      <c r="F7" s="26"/>
      <c r="G7" s="26"/>
      <c r="H7" s="26"/>
      <c r="I7" s="16"/>
      <c r="J7" s="23"/>
      <c r="K7" s="17">
        <f>K9+K11+K13+K15</f>
        <v>386223</v>
      </c>
    </row>
    <row r="8" spans="1:15" ht="24.5" customHeight="1" x14ac:dyDescent="0.35">
      <c r="A8" s="30" t="s">
        <v>4</v>
      </c>
      <c r="B8" s="32" t="s">
        <v>12</v>
      </c>
      <c r="C8" s="32"/>
      <c r="D8" s="32"/>
      <c r="E8" s="32"/>
      <c r="F8" s="32"/>
      <c r="G8" s="32"/>
      <c r="H8" s="32"/>
      <c r="I8" s="3"/>
      <c r="J8" s="3"/>
      <c r="K8" s="18"/>
    </row>
    <row r="9" spans="1:15" ht="40.5" customHeight="1" x14ac:dyDescent="0.35">
      <c r="A9" s="31"/>
      <c r="B9" s="33" t="s">
        <v>17</v>
      </c>
      <c r="C9" s="25"/>
      <c r="D9" s="25"/>
      <c r="E9" s="25"/>
      <c r="F9" s="25"/>
      <c r="G9" s="25"/>
      <c r="H9" s="25"/>
      <c r="I9" s="19">
        <v>2322</v>
      </c>
      <c r="J9" s="24" t="s">
        <v>8</v>
      </c>
      <c r="K9" s="11">
        <v>121931</v>
      </c>
      <c r="M9" s="14"/>
      <c r="N9" s="15"/>
      <c r="O9" s="14"/>
    </row>
    <row r="10" spans="1:15" ht="28.5" customHeight="1" x14ac:dyDescent="0.35">
      <c r="A10" s="30" t="s">
        <v>5</v>
      </c>
      <c r="B10" s="32" t="s">
        <v>13</v>
      </c>
      <c r="C10" s="32"/>
      <c r="D10" s="32"/>
      <c r="E10" s="32"/>
      <c r="F10" s="32"/>
      <c r="G10" s="32"/>
      <c r="H10" s="32"/>
      <c r="I10" s="20"/>
      <c r="J10" s="3"/>
      <c r="K10" s="21"/>
    </row>
    <row r="11" spans="1:15" ht="29.5" customHeight="1" x14ac:dyDescent="0.35">
      <c r="A11" s="31"/>
      <c r="B11" s="25" t="s">
        <v>19</v>
      </c>
      <c r="C11" s="25"/>
      <c r="D11" s="25"/>
      <c r="E11" s="25"/>
      <c r="F11" s="25"/>
      <c r="G11" s="25"/>
      <c r="H11" s="25"/>
      <c r="I11" s="19">
        <v>2322</v>
      </c>
      <c r="J11" s="24" t="s">
        <v>8</v>
      </c>
      <c r="K11" s="21">
        <v>49026</v>
      </c>
    </row>
    <row r="12" spans="1:15" ht="27" customHeight="1" x14ac:dyDescent="0.35">
      <c r="A12" s="30" t="s">
        <v>14</v>
      </c>
      <c r="B12" s="32" t="s">
        <v>15</v>
      </c>
      <c r="C12" s="32"/>
      <c r="D12" s="32"/>
      <c r="E12" s="32"/>
      <c r="F12" s="32"/>
      <c r="G12" s="32"/>
      <c r="H12" s="32"/>
      <c r="I12" s="3"/>
      <c r="J12" s="3"/>
      <c r="K12" s="21"/>
    </row>
    <row r="13" spans="1:15" ht="29.5" customHeight="1" x14ac:dyDescent="0.35">
      <c r="A13" s="31"/>
      <c r="B13" s="33" t="s">
        <v>20</v>
      </c>
      <c r="C13" s="25"/>
      <c r="D13" s="25"/>
      <c r="E13" s="25"/>
      <c r="F13" s="25"/>
      <c r="G13" s="25"/>
      <c r="H13" s="25"/>
      <c r="I13" s="19">
        <v>2322</v>
      </c>
      <c r="J13" s="24" t="s">
        <v>8</v>
      </c>
      <c r="K13" s="21">
        <v>27533</v>
      </c>
    </row>
    <row r="14" spans="1:15" ht="23.5" customHeight="1" x14ac:dyDescent="0.35">
      <c r="A14" s="30" t="s">
        <v>16</v>
      </c>
      <c r="B14" s="32" t="s">
        <v>22</v>
      </c>
      <c r="C14" s="32"/>
      <c r="D14" s="32"/>
      <c r="E14" s="32"/>
      <c r="F14" s="32"/>
      <c r="G14" s="32"/>
      <c r="H14" s="32"/>
      <c r="I14" s="3"/>
      <c r="J14" s="3"/>
      <c r="K14" s="21"/>
    </row>
    <row r="15" spans="1:15" ht="32.5" customHeight="1" x14ac:dyDescent="0.35">
      <c r="A15" s="31"/>
      <c r="B15" s="25" t="s">
        <v>21</v>
      </c>
      <c r="C15" s="25"/>
      <c r="D15" s="25"/>
      <c r="E15" s="25"/>
      <c r="F15" s="25"/>
      <c r="G15" s="25"/>
      <c r="H15" s="25"/>
      <c r="I15" s="19">
        <v>2322</v>
      </c>
      <c r="J15" s="24" t="s">
        <v>8</v>
      </c>
      <c r="K15" s="21">
        <v>187733</v>
      </c>
    </row>
    <row r="16" spans="1:15" x14ac:dyDescent="0.35">
      <c r="A16" s="2"/>
      <c r="K16" s="13"/>
    </row>
    <row r="17" spans="1:13" x14ac:dyDescent="0.35">
      <c r="A17" s="2"/>
      <c r="K17" s="13"/>
      <c r="M17"/>
    </row>
    <row r="18" spans="1:13" x14ac:dyDescent="0.35">
      <c r="A18" s="2"/>
      <c r="K18" s="13"/>
      <c r="M18"/>
    </row>
    <row r="19" spans="1:13" x14ac:dyDescent="0.35">
      <c r="A19" s="2"/>
      <c r="K19" s="13"/>
    </row>
    <row r="20" spans="1:13" x14ac:dyDescent="0.35">
      <c r="K20" s="13"/>
    </row>
  </sheetData>
  <mergeCells count="19">
    <mergeCell ref="H1:K1"/>
    <mergeCell ref="A5:H5"/>
    <mergeCell ref="B3:H3"/>
    <mergeCell ref="A2:K2"/>
    <mergeCell ref="B12:H12"/>
    <mergeCell ref="B15:H15"/>
    <mergeCell ref="A7:H7"/>
    <mergeCell ref="A4:H4"/>
    <mergeCell ref="A8:A9"/>
    <mergeCell ref="A10:A11"/>
    <mergeCell ref="A12:A13"/>
    <mergeCell ref="A14:A15"/>
    <mergeCell ref="B8:H8"/>
    <mergeCell ref="B9:H9"/>
    <mergeCell ref="B10:H10"/>
    <mergeCell ref="B11:H11"/>
    <mergeCell ref="B6:H6"/>
    <mergeCell ref="B13:H13"/>
    <mergeCell ref="B14:H14"/>
  </mergeCells>
  <pageMargins left="0.7" right="0.38" top="0.44" bottom="0.4" header="0.3" footer="0.3"/>
  <pageSetup paperSize="9" scale="64" fitToHeight="0" orientation="landscape"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Ramona Brīvniece</dc:creator>
  <cp:lastModifiedBy>Ieva Potjomkina</cp:lastModifiedBy>
  <cp:lastPrinted>2026-09-24T05:43:52Z</cp:lastPrinted>
  <dcterms:created xsi:type="dcterms:W3CDTF">2025-08-21T07:55:03Z</dcterms:created>
  <dcterms:modified xsi:type="dcterms:W3CDTF">2026-09-24T10:29:37Z</dcterms:modified>
</cp:coreProperties>
</file>