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0"/>
  <workbookPr filterPrivacy="1" autoCompressPictures="0"/>
  <xr:revisionPtr revIDLastSave="0" documentId="13_ncr:1_{2DAFC0B1-835C-FD40-8853-B17D1588BAA9}" xr6:coauthVersionLast="47" xr6:coauthVersionMax="47" xr10:uidLastSave="{00000000-0000-0000-0000-000000000000}"/>
  <bookViews>
    <workbookView xWindow="0" yWindow="760" windowWidth="23340" windowHeight="17200" xr2:uid="{00000000-000D-0000-FFFF-FFFF00000000}"/>
  </bookViews>
  <sheets>
    <sheet name="Sheet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1" i="1" l="1"/>
  <c r="E31" i="1"/>
  <c r="D31" i="1"/>
</calcChain>
</file>

<file path=xl/sharedStrings.xml><?xml version="1.0" encoding="utf-8"?>
<sst xmlns="http://schemas.openxmlformats.org/spreadsheetml/2006/main" count="55" uniqueCount="50">
  <si>
    <t>2.1.</t>
  </si>
  <si>
    <t>2.2.</t>
  </si>
  <si>
    <t>2.3.</t>
  </si>
  <si>
    <t>Pozīcija</t>
  </si>
  <si>
    <t xml:space="preserve"> </t>
  </si>
  <si>
    <t>Trases īre</t>
  </si>
  <si>
    <t>Sacensību moderators</t>
  </si>
  <si>
    <t>Dīdžejs</t>
  </si>
  <si>
    <t>Sacensību apskaņošana</t>
  </si>
  <si>
    <t>EKK</t>
  </si>
  <si>
    <t>2.4.</t>
  </si>
  <si>
    <t>14.1.</t>
  </si>
  <si>
    <t>SACENSĪBU ORGANIZĀCIJAS VADĪTĀJS : LBSF ĢENERĀLSEKRETĀRE / Janika Judeika/</t>
  </si>
  <si>
    <t xml:space="preserve">Transporta izdevumi Bobsleja  žurijas prezidentam:  Avio biļetes Frankfurte-Rīga -Frankfurte </t>
  </si>
  <si>
    <t xml:space="preserve">Transporta izdevumi Skeletona žurijas prezidentam: Avio biļetes Zalcburga-Rīga-Zalcburga </t>
  </si>
  <si>
    <t xml:space="preserve">Žūrijas prezidentu, locekļu, tehnisko delegātu komandējuma izdevumi : 40 eur x 9 cilv x 7d   </t>
  </si>
  <si>
    <t>14.2.</t>
  </si>
  <si>
    <t>Materiāli reklāmas izgatavošanai- banneri, plakāti, drukas materiāli, afišas, uzlīmes</t>
  </si>
  <si>
    <t>Dizaina un maketu izstrāde, apdruka</t>
  </si>
  <si>
    <t>IBSF reklāmas izgatavošana sacensībām- zemledus reklāma</t>
  </si>
  <si>
    <t>Medaļas: 30 eur x 60 gab.</t>
  </si>
  <si>
    <t xml:space="preserve">VIP ēdināšana un apkalpošana: IBSF pārstāvji, sponsori un sadarbības partneri, dalībvalstu vēstniecību pārstāvji, Milāna Cortīna 2026 Delegācija u.c. </t>
  </si>
  <si>
    <t>Dzīvošana žūrijas prezidentam, Pasaules kausa koordinatoram, locekļiem, tehniskajiem delegātiem: 70 eur x 7d. x 3cilv = 1470; 70 eur x 7d x 6 cilv. = 2940</t>
  </si>
  <si>
    <t>17.1</t>
  </si>
  <si>
    <t>IBSF Pasaules kausa sacensības bobslejā un skeletonājā Siguldā (09.-15.12.2024.)</t>
  </si>
  <si>
    <t>Elektro instalāciju apkalpošana, sakaru pakalpojumu nodrošināšana trasē</t>
  </si>
  <si>
    <t>EUR Kopā</t>
  </si>
  <si>
    <t>EUR (IZM)</t>
  </si>
  <si>
    <t xml:space="preserve">Grāmatvedība 2pers.  1300eur x 2 </t>
  </si>
  <si>
    <r>
      <t xml:space="preserve">LED ekrāni skatītājiem-3gb., un TV monitori dalībniekiem- 2 (LED apbalvošana-1, LED finiša zona-1, Led VIP-1. Instalācija, uzstādīšana, demontāža, apkalpošana) Pakalpojuma līgums. </t>
    </r>
    <r>
      <rPr>
        <i/>
        <sz val="14"/>
        <color theme="1"/>
        <rFont val="Calibri"/>
        <family val="2"/>
        <charset val="186"/>
        <scheme val="minor"/>
      </rPr>
      <t>Daļējs IZM fin.</t>
    </r>
  </si>
  <si>
    <t>2500*</t>
  </si>
  <si>
    <t>2000*</t>
  </si>
  <si>
    <t>200*</t>
  </si>
  <si>
    <t>2600*</t>
  </si>
  <si>
    <t>2200*</t>
  </si>
  <si>
    <t>EUR LBSF</t>
  </si>
  <si>
    <t>Kopā:</t>
  </si>
  <si>
    <t>*500</t>
  </si>
  <si>
    <t>*2000</t>
  </si>
  <si>
    <t>*Sacensību direktors 2500eur.  IZM finansējums 2000eur,  LBSF finansējums 500eur.</t>
  </si>
  <si>
    <t>*Autovadītāji  2pers. 1100eur x 2</t>
  </si>
  <si>
    <t>*Tehniskais direktors 2500eur</t>
  </si>
  <si>
    <t>*Tehniskais darbinieks 2200eur. IZM finansējums 200eur, LBSF finansējums 2000eur.</t>
  </si>
  <si>
    <t xml:space="preserve">Ēdināšana (7 eur ēdienreize/7 dienas)
- darbinieki, brīvprātīgie, apkalpojošais personāls- 7 eur x 20 cilv. x 2 ēdienreizes
- sekretariāts/trases cilvēki, tiesneši- 7 eur x 25 cilv. x 2 ēdienreizes
-  špūrbobs un špūrskeletons- 8 cilv. x 1 ēdienreize   </t>
  </si>
  <si>
    <r>
      <t xml:space="preserve">Transporta izdevumi loģistikas nodrošināšanai sacensību laikā (noma)= 3 busiņi, 1 vieglā automašīna.Pakalpojumu līgums. </t>
    </r>
    <r>
      <rPr>
        <i/>
        <sz val="14"/>
        <color theme="1"/>
        <rFont val="Calibri"/>
        <family val="2"/>
        <charset val="186"/>
        <scheme val="minor"/>
      </rPr>
      <t>Daļējs IZM fin.</t>
    </r>
  </si>
  <si>
    <r>
      <t xml:space="preserve">Viesnīca apkalpojošam personālam- 7cilv.,  tiesnešiem 12cilv. un sekretariātam- 2cilv., brīvprātīgajiem-6 cilv. - 35 eur x 27 cilv. x 7 d </t>
    </r>
    <r>
      <rPr>
        <i/>
        <sz val="14"/>
        <color theme="1"/>
        <rFont val="Calibri"/>
        <family val="2"/>
        <charset val="186"/>
        <scheme val="minor"/>
      </rPr>
      <t>Daļējs IZM fin.</t>
    </r>
  </si>
  <si>
    <r>
      <t xml:space="preserve">Pasaules  kausa organizatoru (darbinieku) atalgojums. </t>
    </r>
    <r>
      <rPr>
        <i/>
        <sz val="14"/>
        <color theme="1"/>
        <rFont val="Cambria"/>
        <family val="1"/>
        <charset val="186"/>
      </rPr>
      <t>Daļējs IZM fin.</t>
    </r>
  </si>
  <si>
    <r>
      <t xml:space="preserve">Darba devēja VSAO. </t>
    </r>
    <r>
      <rPr>
        <i/>
        <sz val="14"/>
        <color theme="1"/>
        <rFont val="Cambria"/>
        <family val="1"/>
        <charset val="186"/>
      </rPr>
      <t>Daļējs IZM fin.</t>
    </r>
  </si>
  <si>
    <t>Ātrā medicīniskā palīdzība: 63  stundas intensīvās terāpijas brigāde (105 eur st.) un 45 stundas ārsta palīga brigādei (95 eur st.) Daļējs IZM fin.</t>
  </si>
  <si>
    <r>
      <t xml:space="preserve">Tehniskās teltis- starts/finišs, VIP telts, skatītāju tribīnes, podesti trasē. Pakalpojumu līgums. </t>
    </r>
    <r>
      <rPr>
        <i/>
        <sz val="14"/>
        <color theme="1"/>
        <rFont val="Calibri"/>
        <family val="2"/>
        <charset val="186"/>
        <scheme val="minor"/>
      </rPr>
      <t>Daļējs IZM fin.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</si>
</sst>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186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charset val="186"/>
      <scheme val="minor"/>
    </font>
    <font>
      <i/>
      <sz val="14"/>
      <color theme="1"/>
      <name val="Calibri"/>
      <family val="2"/>
      <charset val="186"/>
      <scheme val="minor"/>
    </font>
    <font>
      <sz val="14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14"/>
      <name val="Calibri"/>
      <family val="2"/>
      <scheme val="minor"/>
    </font>
    <font>
      <sz val="14"/>
      <color theme="1"/>
      <name val="Cambria"/>
      <family val="1"/>
    </font>
    <font>
      <i/>
      <sz val="14"/>
      <color theme="1"/>
      <name val="Cambria"/>
      <family val="1"/>
      <charset val="186"/>
    </font>
    <font>
      <i/>
      <sz val="12"/>
      <color theme="1"/>
      <name val="Calibri"/>
      <family val="2"/>
      <charset val="186"/>
      <scheme val="minor"/>
    </font>
    <font>
      <i/>
      <sz val="12"/>
      <color theme="1"/>
      <name val="Cambria"/>
      <family val="1"/>
      <charset val="186"/>
    </font>
    <font>
      <b/>
      <sz val="16"/>
      <color theme="1"/>
      <name val="Calibri"/>
      <family val="2"/>
      <charset val="186"/>
      <scheme val="minor"/>
    </font>
    <font>
      <b/>
      <sz val="16"/>
      <color theme="1"/>
      <name val="Cambria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49" fontId="6" fillId="0" borderId="1" xfId="0" applyNumberFormat="1" applyFont="1" applyBorder="1" applyAlignment="1">
      <alignment horizontal="left" vertical="top" wrapText="1"/>
    </xf>
    <xf numFmtId="0" fontId="6" fillId="2" borderId="0" xfId="0" applyFont="1" applyFill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/>
    </xf>
    <xf numFmtId="14" fontId="6" fillId="0" borderId="0" xfId="0" applyNumberFormat="1" applyFont="1"/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9" fillId="2" borderId="1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6" fillId="2" borderId="1" xfId="0" applyFont="1" applyFill="1" applyBorder="1" applyAlignment="1">
      <alignment horizontal="right" vertical="top"/>
    </xf>
    <xf numFmtId="0" fontId="10" fillId="0" borderId="1" xfId="0" applyFont="1" applyBorder="1" applyAlignment="1">
      <alignment horizontal="right" vertical="top"/>
    </xf>
    <xf numFmtId="1" fontId="6" fillId="2" borderId="1" xfId="0" applyNumberFormat="1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right" vertical="top"/>
    </xf>
    <xf numFmtId="0" fontId="12" fillId="0" borderId="3" xfId="0" applyFont="1" applyBorder="1" applyAlignment="1">
      <alignment vertical="top" wrapText="1"/>
    </xf>
    <xf numFmtId="1" fontId="6" fillId="2" borderId="3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right" vertical="top"/>
    </xf>
    <xf numFmtId="0" fontId="12" fillId="0" borderId="4" xfId="0" applyFont="1" applyBorder="1" applyAlignment="1">
      <alignment vertical="top" wrapText="1"/>
    </xf>
    <xf numFmtId="1" fontId="6" fillId="2" borderId="4" xfId="0" applyNumberFormat="1" applyFont="1" applyFill="1" applyBorder="1" applyAlignment="1">
      <alignment vertical="center"/>
    </xf>
    <xf numFmtId="0" fontId="14" fillId="0" borderId="2" xfId="0" applyFont="1" applyBorder="1" applyAlignment="1">
      <alignment horizontal="right" vertical="top"/>
    </xf>
    <xf numFmtId="0" fontId="14" fillId="0" borderId="4" xfId="0" applyFont="1" applyBorder="1" applyAlignment="1">
      <alignment horizontal="right" vertical="top"/>
    </xf>
    <xf numFmtId="0" fontId="15" fillId="0" borderId="2" xfId="0" applyFont="1" applyBorder="1" applyAlignment="1">
      <alignment vertical="top" wrapText="1"/>
    </xf>
    <xf numFmtId="0" fontId="15" fillId="0" borderId="4" xfId="0" applyFont="1" applyBorder="1" applyAlignment="1">
      <alignment vertical="top" wrapText="1"/>
    </xf>
    <xf numFmtId="2" fontId="14" fillId="2" borderId="2" xfId="0" applyNumberFormat="1" applyFont="1" applyFill="1" applyBorder="1" applyAlignment="1">
      <alignment horizontal="center" vertical="center"/>
    </xf>
    <xf numFmtId="2" fontId="14" fillId="2" borderId="4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right" vertical="center"/>
    </xf>
    <xf numFmtId="2" fontId="9" fillId="3" borderId="1" xfId="0" applyNumberFormat="1" applyFont="1" applyFill="1" applyBorder="1" applyAlignment="1">
      <alignment vertical="center"/>
    </xf>
    <xf numFmtId="2" fontId="6" fillId="3" borderId="1" xfId="0" applyNumberFormat="1" applyFont="1" applyFill="1" applyBorder="1" applyAlignment="1">
      <alignment vertical="center"/>
    </xf>
    <xf numFmtId="2" fontId="6" fillId="3" borderId="3" xfId="0" applyNumberFormat="1" applyFont="1" applyFill="1" applyBorder="1" applyAlignment="1">
      <alignment vertical="center"/>
    </xf>
    <xf numFmtId="2" fontId="14" fillId="3" borderId="2" xfId="0" applyNumberFormat="1" applyFont="1" applyFill="1" applyBorder="1" applyAlignment="1">
      <alignment horizontal="right" vertical="center"/>
    </xf>
    <xf numFmtId="1" fontId="14" fillId="3" borderId="2" xfId="0" applyNumberFormat="1" applyFont="1" applyFill="1" applyBorder="1" applyAlignment="1">
      <alignment horizontal="right" vertical="center"/>
    </xf>
    <xf numFmtId="1" fontId="14" fillId="3" borderId="4" xfId="0" applyNumberFormat="1" applyFont="1" applyFill="1" applyBorder="1" applyAlignment="1">
      <alignment horizontal="right" vertical="center"/>
    </xf>
    <xf numFmtId="2" fontId="6" fillId="3" borderId="4" xfId="0" applyNumberFormat="1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2" fontId="9" fillId="4" borderId="1" xfId="0" applyNumberFormat="1" applyFont="1" applyFill="1" applyBorder="1" applyAlignment="1">
      <alignment horizontal="right" vertical="center"/>
    </xf>
    <xf numFmtId="2" fontId="6" fillId="4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right" vertical="center"/>
    </xf>
    <xf numFmtId="2" fontId="6" fillId="4" borderId="3" xfId="0" applyNumberFormat="1" applyFont="1" applyFill="1" applyBorder="1" applyAlignment="1">
      <alignment horizontal="right" vertical="center"/>
    </xf>
    <xf numFmtId="2" fontId="14" fillId="4" borderId="2" xfId="0" applyNumberFormat="1" applyFont="1" applyFill="1" applyBorder="1" applyAlignment="1">
      <alignment horizontal="right" vertical="center"/>
    </xf>
    <xf numFmtId="1" fontId="14" fillId="4" borderId="4" xfId="0" applyNumberFormat="1" applyFont="1" applyFill="1" applyBorder="1" applyAlignment="1">
      <alignment horizontal="right" vertical="center"/>
    </xf>
    <xf numFmtId="2" fontId="6" fillId="4" borderId="4" xfId="0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right" vertical="top"/>
    </xf>
    <xf numFmtId="0" fontId="17" fillId="0" borderId="1" xfId="0" applyFont="1" applyBorder="1" applyAlignment="1">
      <alignment horizontal="right" vertical="top" wrapText="1"/>
    </xf>
    <xf numFmtId="2" fontId="16" fillId="4" borderId="1" xfId="0" applyNumberFormat="1" applyFont="1" applyFill="1" applyBorder="1" applyAlignment="1">
      <alignment vertical="center"/>
    </xf>
    <xf numFmtId="2" fontId="16" fillId="3" borderId="1" xfId="0" applyNumberFormat="1" applyFont="1" applyFill="1" applyBorder="1" applyAlignment="1">
      <alignment vertical="center"/>
    </xf>
    <xf numFmtId="1" fontId="16" fillId="2" borderId="1" xfId="0" applyNumberFormat="1" applyFont="1" applyFill="1" applyBorder="1" applyAlignment="1">
      <alignment vertical="center"/>
    </xf>
    <xf numFmtId="0" fontId="5" fillId="0" borderId="0" xfId="0" applyFont="1" applyAlignment="1">
      <alignment horizontal="left"/>
    </xf>
    <xf numFmtId="2" fontId="6" fillId="5" borderId="1" xfId="0" applyNumberFormat="1" applyFont="1" applyFill="1" applyBorder="1" applyAlignment="1">
      <alignment horizontal="right" vertical="center"/>
    </xf>
    <xf numFmtId="2" fontId="6" fillId="5" borderId="3" xfId="0" applyNumberFormat="1" applyFont="1" applyFill="1" applyBorder="1" applyAlignment="1">
      <alignment horizontal="right" vertical="center"/>
    </xf>
    <xf numFmtId="2" fontId="14" fillId="5" borderId="2" xfId="0" applyNumberFormat="1" applyFont="1" applyFill="1" applyBorder="1" applyAlignment="1">
      <alignment horizontal="right" vertical="center"/>
    </xf>
    <xf numFmtId="2" fontId="14" fillId="5" borderId="4" xfId="0" applyNumberFormat="1" applyFont="1" applyFill="1" applyBorder="1" applyAlignment="1">
      <alignment horizontal="right" vertical="center"/>
    </xf>
    <xf numFmtId="2" fontId="6" fillId="5" borderId="4" xfId="0" applyNumberFormat="1" applyFont="1" applyFill="1" applyBorder="1" applyAlignment="1">
      <alignment horizontal="right" vertical="center"/>
    </xf>
    <xf numFmtId="2" fontId="16" fillId="5" borderId="1" xfId="0" applyNumberFormat="1" applyFont="1" applyFill="1" applyBorder="1" applyAlignment="1">
      <alignment horizontal="right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42"/>
  <sheetViews>
    <sheetView showGridLines="0" tabSelected="1" zoomScale="111" workbookViewId="0">
      <selection activeCell="G4" sqref="G4:G31"/>
    </sheetView>
  </sheetViews>
  <sheetFormatPr baseColWidth="10" defaultColWidth="8.83203125" defaultRowHeight="15" x14ac:dyDescent="0.2"/>
  <cols>
    <col min="1" max="1" width="4" customWidth="1"/>
    <col min="2" max="2" width="9.33203125" style="1" customWidth="1"/>
    <col min="3" max="3" width="75.33203125" customWidth="1"/>
    <col min="4" max="4" width="14.83203125" style="2" customWidth="1"/>
    <col min="5" max="5" width="14.6640625" style="3" customWidth="1"/>
    <col min="6" max="6" width="12.1640625" customWidth="1"/>
    <col min="7" max="7" width="13.5" customWidth="1"/>
  </cols>
  <sheetData>
    <row r="1" spans="2:7" ht="19" x14ac:dyDescent="0.25">
      <c r="B1" s="73" t="s">
        <v>24</v>
      </c>
      <c r="C1" s="73"/>
      <c r="D1" s="73"/>
      <c r="E1" s="73"/>
      <c r="F1" s="73"/>
    </row>
    <row r="2" spans="2:7" ht="19" x14ac:dyDescent="0.25">
      <c r="B2" s="9"/>
      <c r="C2" s="10"/>
      <c r="D2" s="11"/>
      <c r="E2" s="12"/>
      <c r="F2" s="8"/>
    </row>
    <row r="3" spans="2:7" ht="19" x14ac:dyDescent="0.25">
      <c r="B3" s="13"/>
      <c r="C3" s="14" t="s">
        <v>3</v>
      </c>
      <c r="D3" s="59" t="s">
        <v>26</v>
      </c>
      <c r="E3" s="50" t="s">
        <v>27</v>
      </c>
      <c r="F3" s="15" t="s">
        <v>9</v>
      </c>
      <c r="G3" s="67" t="s">
        <v>35</v>
      </c>
    </row>
    <row r="4" spans="2:7" ht="19" x14ac:dyDescent="0.2">
      <c r="B4" s="32">
        <v>1</v>
      </c>
      <c r="C4" s="26" t="s">
        <v>5</v>
      </c>
      <c r="D4" s="60">
        <v>45000</v>
      </c>
      <c r="E4" s="51">
        <v>45000</v>
      </c>
      <c r="F4" s="37">
        <v>2261</v>
      </c>
      <c r="G4" s="74">
        <v>0</v>
      </c>
    </row>
    <row r="5" spans="2:7" ht="41.5" customHeight="1" x14ac:dyDescent="0.2">
      <c r="B5" s="32" t="s">
        <v>0</v>
      </c>
      <c r="C5" s="27" t="s">
        <v>13</v>
      </c>
      <c r="D5" s="60">
        <v>370</v>
      </c>
      <c r="E5" s="52">
        <v>370</v>
      </c>
      <c r="F5" s="37">
        <v>2122</v>
      </c>
      <c r="G5" s="74">
        <v>0</v>
      </c>
    </row>
    <row r="6" spans="2:7" ht="39.5" customHeight="1" x14ac:dyDescent="0.2">
      <c r="B6" s="32" t="s">
        <v>1</v>
      </c>
      <c r="C6" s="27" t="s">
        <v>14</v>
      </c>
      <c r="D6" s="60">
        <v>480</v>
      </c>
      <c r="E6" s="52">
        <v>480</v>
      </c>
      <c r="F6" s="37">
        <v>2122</v>
      </c>
      <c r="G6" s="74">
        <v>0</v>
      </c>
    </row>
    <row r="7" spans="2:7" ht="53.5" customHeight="1" x14ac:dyDescent="0.2">
      <c r="B7" s="32" t="s">
        <v>2</v>
      </c>
      <c r="C7" s="27" t="s">
        <v>22</v>
      </c>
      <c r="D7" s="60">
        <v>4410</v>
      </c>
      <c r="E7" s="52">
        <v>4410</v>
      </c>
      <c r="F7" s="37">
        <v>2112</v>
      </c>
      <c r="G7" s="74">
        <v>0</v>
      </c>
    </row>
    <row r="8" spans="2:7" ht="37.25" customHeight="1" x14ac:dyDescent="0.2">
      <c r="B8" s="32" t="s">
        <v>10</v>
      </c>
      <c r="C8" s="27" t="s">
        <v>15</v>
      </c>
      <c r="D8" s="60">
        <v>2520</v>
      </c>
      <c r="E8" s="52">
        <v>2520</v>
      </c>
      <c r="F8" s="37">
        <v>2122</v>
      </c>
      <c r="G8" s="74">
        <v>0</v>
      </c>
    </row>
    <row r="9" spans="2:7" ht="57.5" customHeight="1" x14ac:dyDescent="0.2">
      <c r="B9" s="33">
        <v>3</v>
      </c>
      <c r="C9" s="28" t="s">
        <v>29</v>
      </c>
      <c r="D9" s="61">
        <v>11530</v>
      </c>
      <c r="E9" s="53">
        <v>7000</v>
      </c>
      <c r="F9" s="36">
        <v>2264</v>
      </c>
      <c r="G9" s="74">
        <v>4530</v>
      </c>
    </row>
    <row r="10" spans="2:7" ht="42" customHeight="1" x14ac:dyDescent="0.2">
      <c r="B10" s="33">
        <v>4</v>
      </c>
      <c r="C10" s="28" t="s">
        <v>49</v>
      </c>
      <c r="D10" s="61">
        <v>19398</v>
      </c>
      <c r="E10" s="53">
        <v>13000</v>
      </c>
      <c r="F10" s="36">
        <v>2264</v>
      </c>
      <c r="G10" s="74">
        <v>6398</v>
      </c>
    </row>
    <row r="11" spans="2:7" ht="36" customHeight="1" x14ac:dyDescent="0.2">
      <c r="B11" s="33">
        <v>5</v>
      </c>
      <c r="C11" s="28" t="s">
        <v>44</v>
      </c>
      <c r="D11" s="61">
        <v>1000</v>
      </c>
      <c r="E11" s="53">
        <v>500</v>
      </c>
      <c r="F11" s="36">
        <v>2262</v>
      </c>
      <c r="G11" s="74">
        <v>500</v>
      </c>
    </row>
    <row r="12" spans="2:7" ht="21" customHeight="1" x14ac:dyDescent="0.2">
      <c r="B12" s="33">
        <v>6</v>
      </c>
      <c r="C12" s="29" t="s">
        <v>25</v>
      </c>
      <c r="D12" s="61">
        <v>1000</v>
      </c>
      <c r="E12" s="53">
        <v>1000</v>
      </c>
      <c r="F12" s="36">
        <v>2239</v>
      </c>
      <c r="G12" s="74">
        <v>0</v>
      </c>
    </row>
    <row r="13" spans="2:7" ht="94.25" customHeight="1" x14ac:dyDescent="0.2">
      <c r="B13" s="34">
        <v>7</v>
      </c>
      <c r="C13" s="17" t="s">
        <v>43</v>
      </c>
      <c r="D13" s="61">
        <v>4802</v>
      </c>
      <c r="E13" s="53">
        <v>4802</v>
      </c>
      <c r="F13" s="36">
        <v>2239</v>
      </c>
      <c r="G13" s="74">
        <v>0</v>
      </c>
    </row>
    <row r="14" spans="2:7" ht="21" customHeight="1" x14ac:dyDescent="0.2">
      <c r="B14" s="33">
        <v>8</v>
      </c>
      <c r="C14" s="17" t="s">
        <v>6</v>
      </c>
      <c r="D14" s="61">
        <v>1000</v>
      </c>
      <c r="E14" s="53">
        <v>1000</v>
      </c>
      <c r="F14" s="36">
        <v>2239</v>
      </c>
      <c r="G14" s="74">
        <v>0</v>
      </c>
    </row>
    <row r="15" spans="2:7" ht="22.75" customHeight="1" x14ac:dyDescent="0.2">
      <c r="B15" s="33">
        <v>9</v>
      </c>
      <c r="C15" s="17" t="s">
        <v>7</v>
      </c>
      <c r="D15" s="61">
        <v>900</v>
      </c>
      <c r="E15" s="53">
        <v>900</v>
      </c>
      <c r="F15" s="36">
        <v>2239</v>
      </c>
      <c r="G15" s="74">
        <v>0</v>
      </c>
    </row>
    <row r="16" spans="2:7" ht="20.5" customHeight="1" x14ac:dyDescent="0.2">
      <c r="B16" s="33">
        <v>10</v>
      </c>
      <c r="C16" s="17" t="s">
        <v>8</v>
      </c>
      <c r="D16" s="61">
        <v>2000</v>
      </c>
      <c r="E16" s="53">
        <v>2000</v>
      </c>
      <c r="F16" s="36">
        <v>2239</v>
      </c>
      <c r="G16" s="74">
        <v>0</v>
      </c>
    </row>
    <row r="17" spans="2:7" ht="55.25" customHeight="1" x14ac:dyDescent="0.2">
      <c r="B17" s="34">
        <v>11</v>
      </c>
      <c r="C17" s="28" t="s">
        <v>45</v>
      </c>
      <c r="D17" s="61">
        <v>6615</v>
      </c>
      <c r="E17" s="53">
        <v>5000</v>
      </c>
      <c r="F17" s="36">
        <v>2112</v>
      </c>
      <c r="G17" s="74">
        <v>1615</v>
      </c>
    </row>
    <row r="18" spans="2:7" ht="56.5" customHeight="1" x14ac:dyDescent="0.2">
      <c r="B18" s="33">
        <v>12</v>
      </c>
      <c r="C18" s="28" t="s">
        <v>48</v>
      </c>
      <c r="D18" s="61">
        <v>10890</v>
      </c>
      <c r="E18" s="53">
        <v>8000</v>
      </c>
      <c r="F18" s="36">
        <v>2239</v>
      </c>
      <c r="G18" s="74">
        <v>2890</v>
      </c>
    </row>
    <row r="19" spans="2:7" ht="28.75" customHeight="1" x14ac:dyDescent="0.2">
      <c r="B19" s="33">
        <v>13</v>
      </c>
      <c r="C19" s="28" t="s">
        <v>19</v>
      </c>
      <c r="D19" s="61">
        <v>360</v>
      </c>
      <c r="E19" s="53">
        <v>360</v>
      </c>
      <c r="F19" s="36">
        <v>2239</v>
      </c>
      <c r="G19" s="74"/>
    </row>
    <row r="20" spans="2:7" ht="36.5" customHeight="1" x14ac:dyDescent="0.2">
      <c r="B20" s="33" t="s">
        <v>11</v>
      </c>
      <c r="C20" s="28" t="s">
        <v>17</v>
      </c>
      <c r="D20" s="61">
        <v>1000</v>
      </c>
      <c r="E20" s="53">
        <v>1000</v>
      </c>
      <c r="F20" s="36">
        <v>2390</v>
      </c>
      <c r="G20" s="74"/>
    </row>
    <row r="21" spans="2:7" ht="20.5" customHeight="1" x14ac:dyDescent="0.2">
      <c r="B21" s="33" t="s">
        <v>16</v>
      </c>
      <c r="C21" s="30" t="s">
        <v>18</v>
      </c>
      <c r="D21" s="61">
        <v>1498</v>
      </c>
      <c r="E21" s="53">
        <v>1498</v>
      </c>
      <c r="F21" s="36">
        <v>2239</v>
      </c>
      <c r="G21" s="74"/>
    </row>
    <row r="22" spans="2:7" ht="20.5" customHeight="1" x14ac:dyDescent="0.2">
      <c r="B22" s="33">
        <v>15</v>
      </c>
      <c r="C22" s="26" t="s">
        <v>20</v>
      </c>
      <c r="D22" s="62">
        <v>1800</v>
      </c>
      <c r="E22" s="53">
        <v>1800</v>
      </c>
      <c r="F22" s="36">
        <v>2390</v>
      </c>
      <c r="G22" s="74"/>
    </row>
    <row r="23" spans="2:7" ht="53.5" customHeight="1" x14ac:dyDescent="0.2">
      <c r="B23" s="35">
        <v>16</v>
      </c>
      <c r="C23" s="31" t="s">
        <v>21</v>
      </c>
      <c r="D23" s="62">
        <v>7000</v>
      </c>
      <c r="E23" s="53">
        <v>7000</v>
      </c>
      <c r="F23" s="36">
        <v>2390</v>
      </c>
      <c r="G23" s="74"/>
    </row>
    <row r="24" spans="2:7" ht="34.75" customHeight="1" x14ac:dyDescent="0.2">
      <c r="B24" s="38">
        <v>17</v>
      </c>
      <c r="C24" s="39" t="s">
        <v>46</v>
      </c>
      <c r="D24" s="63">
        <v>12500</v>
      </c>
      <c r="E24" s="54">
        <v>10000</v>
      </c>
      <c r="F24" s="40">
        <v>1110</v>
      </c>
      <c r="G24" s="75">
        <v>2500</v>
      </c>
    </row>
    <row r="25" spans="2:7" ht="19" customHeight="1" x14ac:dyDescent="0.2">
      <c r="B25" s="44"/>
      <c r="C25" s="46" t="s">
        <v>39</v>
      </c>
      <c r="D25" s="64" t="s">
        <v>30</v>
      </c>
      <c r="E25" s="55" t="s">
        <v>31</v>
      </c>
      <c r="F25" s="48"/>
      <c r="G25" s="76" t="s">
        <v>37</v>
      </c>
    </row>
    <row r="26" spans="2:7" ht="1" customHeight="1" x14ac:dyDescent="0.2">
      <c r="B26" s="44"/>
      <c r="C26" s="46" t="s">
        <v>28</v>
      </c>
      <c r="D26" s="64" t="s">
        <v>33</v>
      </c>
      <c r="E26" s="56" t="s">
        <v>33</v>
      </c>
      <c r="F26" s="48"/>
      <c r="G26" s="76"/>
    </row>
    <row r="27" spans="2:7" ht="18" customHeight="1" x14ac:dyDescent="0.2">
      <c r="B27" s="44"/>
      <c r="C27" s="46" t="s">
        <v>40</v>
      </c>
      <c r="D27" s="64" t="s">
        <v>34</v>
      </c>
      <c r="E27" s="56" t="s">
        <v>34</v>
      </c>
      <c r="F27" s="48"/>
      <c r="G27" s="76"/>
    </row>
    <row r="28" spans="2:7" ht="15.5" customHeight="1" x14ac:dyDescent="0.2">
      <c r="B28" s="44"/>
      <c r="C28" s="46" t="s">
        <v>41</v>
      </c>
      <c r="D28" s="64" t="s">
        <v>30</v>
      </c>
      <c r="E28" s="56" t="s">
        <v>30</v>
      </c>
      <c r="F28" s="48"/>
      <c r="G28" s="76"/>
    </row>
    <row r="29" spans="2:7" ht="27" customHeight="1" x14ac:dyDescent="0.2">
      <c r="B29" s="45"/>
      <c r="C29" s="47" t="s">
        <v>42</v>
      </c>
      <c r="D29" s="65" t="s">
        <v>34</v>
      </c>
      <c r="E29" s="57" t="s">
        <v>32</v>
      </c>
      <c r="F29" s="49"/>
      <c r="G29" s="77" t="s">
        <v>38</v>
      </c>
    </row>
    <row r="30" spans="2:7" ht="19" x14ac:dyDescent="0.2">
      <c r="B30" s="41" t="s">
        <v>23</v>
      </c>
      <c r="C30" s="42" t="s">
        <v>47</v>
      </c>
      <c r="D30" s="66">
        <v>2950</v>
      </c>
      <c r="E30" s="58">
        <v>2360</v>
      </c>
      <c r="F30" s="43">
        <v>1210</v>
      </c>
      <c r="G30" s="78">
        <v>590</v>
      </c>
    </row>
    <row r="31" spans="2:7" ht="22" x14ac:dyDescent="0.2">
      <c r="B31" s="68"/>
      <c r="C31" s="69" t="s">
        <v>36</v>
      </c>
      <c r="D31" s="70">
        <f>SUM(D4:D30)</f>
        <v>139023</v>
      </c>
      <c r="E31" s="71">
        <f>SUM(E4:E30)</f>
        <v>120000</v>
      </c>
      <c r="F31" s="72"/>
      <c r="G31" s="79">
        <f>SUM(G4:G30)</f>
        <v>19023</v>
      </c>
    </row>
    <row r="32" spans="2:7" ht="19" x14ac:dyDescent="0.25">
      <c r="B32" s="9"/>
      <c r="C32" s="19"/>
      <c r="D32" s="20"/>
      <c r="E32" s="16"/>
      <c r="F32" s="10"/>
    </row>
    <row r="33" spans="2:8" ht="19" x14ac:dyDescent="0.25">
      <c r="B33" s="9"/>
      <c r="C33" s="21"/>
      <c r="D33" s="20"/>
      <c r="E33" s="16"/>
      <c r="F33" s="10"/>
    </row>
    <row r="34" spans="2:8" ht="19" x14ac:dyDescent="0.25">
      <c r="B34" s="9"/>
      <c r="D34" s="20"/>
      <c r="E34" s="16"/>
      <c r="F34" s="10"/>
    </row>
    <row r="35" spans="2:8" ht="19" x14ac:dyDescent="0.25">
      <c r="B35" s="9"/>
      <c r="C35" s="22"/>
      <c r="D35" s="23"/>
      <c r="E35" s="12"/>
      <c r="F35" s="24"/>
    </row>
    <row r="36" spans="2:8" ht="19" x14ac:dyDescent="0.25">
      <c r="B36" s="9"/>
      <c r="C36" s="10"/>
      <c r="D36" s="11"/>
      <c r="E36" s="18"/>
      <c r="F36" s="10"/>
      <c r="H36" t="s">
        <v>4</v>
      </c>
    </row>
    <row r="37" spans="2:8" ht="19" x14ac:dyDescent="0.25">
      <c r="B37" s="9"/>
      <c r="C37" s="10" t="s">
        <v>12</v>
      </c>
      <c r="D37" s="11"/>
      <c r="E37" s="18"/>
      <c r="F37" s="10"/>
    </row>
    <row r="38" spans="2:8" ht="19" x14ac:dyDescent="0.25">
      <c r="B38" s="9"/>
      <c r="C38" s="25"/>
      <c r="D38" s="11"/>
      <c r="E38" s="18"/>
      <c r="F38" s="10"/>
    </row>
    <row r="39" spans="2:8" ht="16" x14ac:dyDescent="0.2">
      <c r="B39" s="4"/>
      <c r="C39" s="5"/>
      <c r="D39" s="6"/>
      <c r="E39" s="7"/>
      <c r="F39" s="5"/>
    </row>
    <row r="40" spans="2:8" ht="16" x14ac:dyDescent="0.2">
      <c r="B40" s="4"/>
      <c r="C40" s="5"/>
      <c r="D40" s="6"/>
      <c r="E40" s="7"/>
      <c r="F40" s="5"/>
    </row>
    <row r="41" spans="2:8" ht="16" x14ac:dyDescent="0.2">
      <c r="B41" s="4"/>
      <c r="C41" s="5"/>
      <c r="D41" s="6"/>
      <c r="E41" s="7"/>
      <c r="F41" s="5"/>
    </row>
    <row r="42" spans="2:8" ht="16" x14ac:dyDescent="0.2">
      <c r="B42" s="4"/>
      <c r="C42" s="5"/>
      <c r="D42" s="6"/>
      <c r="E42" s="7"/>
      <c r="F42" s="5"/>
    </row>
  </sheetData>
  <mergeCells count="1">
    <mergeCell ref="B1:F1"/>
  </mergeCells>
  <phoneticPr fontId="3" type="noConversion"/>
  <pageMargins left="0.25" right="0.25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2016-01-18T13:39:25Z</cp:lastPrinted>
  <dcterms:created xsi:type="dcterms:W3CDTF">2006-09-16T00:00:00Z</dcterms:created>
  <dcterms:modified xsi:type="dcterms:W3CDTF">2024-12-04T11:45:38Z</dcterms:modified>
</cp:coreProperties>
</file>