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autoCompressPictures="0"/>
  <xr:revisionPtr revIDLastSave="0" documentId="13_ncr:1_{8B22ACE6-51D6-4A15-B100-B7977206D2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6" i="1" l="1"/>
  <c r="D26" i="1"/>
  <c r="E26" i="1"/>
</calcChain>
</file>

<file path=xl/sharedStrings.xml><?xml version="1.0" encoding="utf-8"?>
<sst xmlns="http://schemas.openxmlformats.org/spreadsheetml/2006/main" count="50" uniqueCount="41">
  <si>
    <t>2.1.</t>
  </si>
  <si>
    <t>2.2.</t>
  </si>
  <si>
    <t>2.3.</t>
  </si>
  <si>
    <t>Pozīcija</t>
  </si>
  <si>
    <t xml:space="preserve"> </t>
  </si>
  <si>
    <t>Trases īre</t>
  </si>
  <si>
    <t>Sacensību moderators</t>
  </si>
  <si>
    <t>Dīdžejs</t>
  </si>
  <si>
    <t>Sacensību apskaņošana</t>
  </si>
  <si>
    <t>EKK</t>
  </si>
  <si>
    <t>2.4.</t>
  </si>
  <si>
    <t>SACENSĪBU ORGANIZĀCIJAS VADĪTĀJS : LBSF ĢENERĀLSEKRETĀRE / Janika Judeika/</t>
  </si>
  <si>
    <t xml:space="preserve">Transporta izdevumi Bobsleja  žurijas prezidentam:  Avio biļetes </t>
  </si>
  <si>
    <t xml:space="preserve">Transporta izdevumi Skeletona žurijas prezidentam: Avio biļetes </t>
  </si>
  <si>
    <t>Elektro instalāciju apkalpošana, un sakaru pakalpojumi nodrošināšana trasē</t>
  </si>
  <si>
    <t>Pasaules kausa parabobslejā sacensības Siguldā (25.01-01.02.2025)</t>
  </si>
  <si>
    <t>IBSF Eiropas kausa/Eiropas junioru čempionāta sacensības bobslejā un skeletonā/</t>
  </si>
  <si>
    <t xml:space="preserve">Žūrijas prezidentu, locekļu, tehnisko delegātu komandējuma izdevumi: 40 eur x 9 cilv. x 6 d.   </t>
  </si>
  <si>
    <r>
      <t xml:space="preserve">Dzīvošana žūrijas prezidentiem, Eiropas kausa/Parabobsleja kausa koordinatoriem, žūrijas locekļiem, tehniskajiem delegātiem: 70 eur x 6d. x 3cilv. = 1260; 70 eur x 6d x 6cilv. = 2520.  </t>
    </r>
    <r>
      <rPr>
        <i/>
        <sz val="14"/>
        <rFont val="Calibri"/>
        <family val="2"/>
        <charset val="186"/>
        <scheme val="minor"/>
      </rPr>
      <t>Daļējs IZM finansējums</t>
    </r>
  </si>
  <si>
    <r>
      <t xml:space="preserve">Viesnīca apkalpojošam personālam- 5cilv.,  tiesnešiem 10cilv. un sekretariātam- 2cilv., brīvprātīgajiem-6 cilv. - 35 eur x 23 cilv. x 6 d. </t>
    </r>
    <r>
      <rPr>
        <i/>
        <sz val="14"/>
        <color theme="1"/>
        <rFont val="Calibri"/>
        <family val="2"/>
        <charset val="186"/>
        <scheme val="minor"/>
      </rPr>
      <t>Daļējs IZM finansējums</t>
    </r>
  </si>
  <si>
    <r>
      <t xml:space="preserve">Ātrā medicīniskā palīdzība: 63  stundas intensīvās terāpijas brigāde (105 eur st.) un 45 stundas ārsta palīga brigādei (95 eur st.). </t>
    </r>
    <r>
      <rPr>
        <i/>
        <sz val="14"/>
        <color theme="1"/>
        <rFont val="Calibri"/>
        <family val="2"/>
        <charset val="186"/>
        <scheme val="minor"/>
      </rPr>
      <t>Daļējs IZM finansējums</t>
    </r>
  </si>
  <si>
    <r>
      <t xml:space="preserve">Pasaules  kausa organizatoru (darbinieku) atalgojums. </t>
    </r>
    <r>
      <rPr>
        <i/>
        <sz val="14"/>
        <color theme="1"/>
        <rFont val="Calibri"/>
        <family val="2"/>
        <charset val="186"/>
        <scheme val="minor"/>
      </rPr>
      <t>Daļējs IZM finansējums</t>
    </r>
  </si>
  <si>
    <r>
      <t xml:space="preserve">Darba devēja VSAO. </t>
    </r>
    <r>
      <rPr>
        <i/>
        <sz val="14"/>
        <color theme="1"/>
        <rFont val="Calibri"/>
        <family val="2"/>
        <charset val="186"/>
        <scheme val="minor"/>
      </rPr>
      <t>Daļējs IZM finansējums</t>
    </r>
  </si>
  <si>
    <t>13.1.</t>
  </si>
  <si>
    <t>EUR kopā</t>
  </si>
  <si>
    <r>
      <t xml:space="preserve">LED ekrāni skatītājiem - 1 gb.; TV monitori dalībniekiem- 1 gb (LED apbalvošanas zona -1, LED finiša zona - 1, LED VIP zonas mazie ekrāni -2; instalācija, uzstādīšana, demontāža, apkalpošana). Pakalpojumu līgums. </t>
    </r>
    <r>
      <rPr>
        <i/>
        <sz val="14"/>
        <color theme="1"/>
        <rFont val="Calibri"/>
        <family val="2"/>
        <charset val="186"/>
        <scheme val="minor"/>
      </rPr>
      <t>Daļējs IZM finansējums</t>
    </r>
  </si>
  <si>
    <r>
      <t xml:space="preserve">Tehniskās teltis - starts/finišs, VIP telts mazā, skatītāju tribīnes, fanu telts. Pakalpojumu līgums. </t>
    </r>
    <r>
      <rPr>
        <i/>
        <sz val="14"/>
        <color theme="1"/>
        <rFont val="Calibri"/>
        <family val="2"/>
        <charset val="186"/>
        <scheme val="minor"/>
      </rPr>
      <t>Daļējs IZM finansējums</t>
    </r>
    <r>
      <rPr>
        <sz val="14"/>
        <color theme="1"/>
        <rFont val="Calibri"/>
        <family val="2"/>
        <charset val="186"/>
        <scheme val="minor"/>
      </rPr>
      <t>.</t>
    </r>
  </si>
  <si>
    <r>
      <t xml:space="preserve">Transporta izdevumi loģistikas nodrošināšanai sacensību laikā (noma): 2 mikroautobusi, 1 vieglā automašīna. Pakalpojumu līgums. </t>
    </r>
    <r>
      <rPr>
        <i/>
        <sz val="14"/>
        <color theme="1"/>
        <rFont val="Calibri"/>
        <family val="2"/>
        <charset val="186"/>
        <scheme val="minor"/>
      </rPr>
      <t>Daļējs IZM finansējums.</t>
    </r>
  </si>
  <si>
    <t>EUR IZM</t>
  </si>
  <si>
    <t>EUR LBSF</t>
  </si>
  <si>
    <t>Kopā:</t>
  </si>
  <si>
    <t>2000*</t>
  </si>
  <si>
    <t>2200*</t>
  </si>
  <si>
    <t>1800*</t>
  </si>
  <si>
    <t>1000*</t>
  </si>
  <si>
    <t xml:space="preserve">*Sacensību direktors 2000eur.  </t>
  </si>
  <si>
    <t xml:space="preserve">*Grāmatvedība 2pers.  1000eur x 2 </t>
  </si>
  <si>
    <t>*Autovadītāji  2pers. 1100eur x 2</t>
  </si>
  <si>
    <t>*Tehniskais direktors 2000eur</t>
  </si>
  <si>
    <t>*Tehniskais darbinieks 1800eur.</t>
  </si>
  <si>
    <t xml:space="preserve">Ēdināšana (7 eur ēdienreize/6 dienas)
- darbinieki, brīvprātīgie, apkalpojošais personāls - 7 eur x 15 cilv. x 2 ēdienreizes
- sekretariāts/trases cilvēki, tiesneš i - 7 eur x 15 cilv. x 2 ēdienreizes
- špūrbobs un špūrskeletons - 8 cilv. x 1 ēdienreize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</si>
</sst>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186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charset val="186"/>
      <scheme val="minor"/>
    </font>
    <font>
      <i/>
      <sz val="14"/>
      <color theme="1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i/>
      <sz val="14"/>
      <name val="Calibri"/>
      <family val="2"/>
      <charset val="186"/>
      <scheme val="minor"/>
    </font>
    <font>
      <i/>
      <sz val="12"/>
      <color theme="1"/>
      <name val="Cambria"/>
      <family val="1"/>
      <charset val="186"/>
    </font>
    <font>
      <i/>
      <sz val="12"/>
      <color theme="1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b/>
      <sz val="14"/>
      <color theme="1"/>
      <name val="Cambria"/>
      <family val="1"/>
      <charset val="186"/>
    </font>
    <font>
      <b/>
      <sz val="16"/>
      <color theme="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4" fillId="2" borderId="0" xfId="0" applyFont="1" applyFill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/>
    <xf numFmtId="0" fontId="5" fillId="2" borderId="0" xfId="0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14" fontId="6" fillId="0" borderId="0" xfId="0" applyNumberFormat="1" applyFont="1"/>
    <xf numFmtId="49" fontId="10" fillId="0" borderId="1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5" fillId="2" borderId="0" xfId="0" applyFont="1" applyFill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right" vertical="top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center"/>
    </xf>
    <xf numFmtId="0" fontId="12" fillId="0" borderId="2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0" fillId="0" borderId="4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/>
    </xf>
    <xf numFmtId="0" fontId="10" fillId="0" borderId="2" xfId="0" applyFont="1" applyBorder="1" applyAlignment="1">
      <alignment horizontal="right" vertical="top"/>
    </xf>
    <xf numFmtId="0" fontId="9" fillId="0" borderId="4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vertical="top" wrapText="1"/>
    </xf>
    <xf numFmtId="0" fontId="14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2" fontId="9" fillId="3" borderId="1" xfId="0" applyNumberFormat="1" applyFont="1" applyFill="1" applyBorder="1" applyAlignment="1">
      <alignment horizontal="right" vertical="top"/>
    </xf>
    <xf numFmtId="2" fontId="10" fillId="3" borderId="1" xfId="0" applyNumberFormat="1" applyFont="1" applyFill="1" applyBorder="1" applyAlignment="1">
      <alignment horizontal="right" vertical="top"/>
    </xf>
    <xf numFmtId="2" fontId="10" fillId="3" borderId="4" xfId="0" applyNumberFormat="1" applyFont="1" applyFill="1" applyBorder="1" applyAlignment="1">
      <alignment horizontal="right" vertical="top"/>
    </xf>
    <xf numFmtId="2" fontId="13" fillId="3" borderId="2" xfId="0" applyNumberFormat="1" applyFont="1" applyFill="1" applyBorder="1" applyAlignment="1">
      <alignment horizontal="right" vertical="top"/>
    </xf>
    <xf numFmtId="2" fontId="13" fillId="3" borderId="3" xfId="0" applyNumberFormat="1" applyFont="1" applyFill="1" applyBorder="1" applyAlignment="1">
      <alignment horizontal="right" vertical="top"/>
    </xf>
    <xf numFmtId="2" fontId="10" fillId="3" borderId="3" xfId="0" applyNumberFormat="1" applyFont="1" applyFill="1" applyBorder="1" applyAlignment="1">
      <alignment horizontal="right" vertical="top"/>
    </xf>
    <xf numFmtId="0" fontId="1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/>
    </xf>
    <xf numFmtId="2" fontId="16" fillId="3" borderId="1" xfId="0" applyNumberFormat="1" applyFont="1" applyFill="1" applyBorder="1" applyAlignment="1">
      <alignment horizontal="right"/>
    </xf>
    <xf numFmtId="0" fontId="7" fillId="4" borderId="1" xfId="0" applyFont="1" applyFill="1" applyBorder="1" applyAlignment="1">
      <alignment horizontal="center" vertical="top"/>
    </xf>
    <xf numFmtId="2" fontId="9" fillId="4" borderId="1" xfId="0" applyNumberFormat="1" applyFont="1" applyFill="1" applyBorder="1" applyAlignment="1">
      <alignment horizontal="right" vertical="top"/>
    </xf>
    <xf numFmtId="2" fontId="6" fillId="4" borderId="1" xfId="0" applyNumberFormat="1" applyFont="1" applyFill="1" applyBorder="1" applyAlignment="1">
      <alignment horizontal="right" vertical="top"/>
    </xf>
    <xf numFmtId="2" fontId="6" fillId="4" borderId="4" xfId="0" applyNumberFormat="1" applyFont="1" applyFill="1" applyBorder="1" applyAlignment="1">
      <alignment horizontal="right" vertical="top"/>
    </xf>
    <xf numFmtId="0" fontId="13" fillId="4" borderId="2" xfId="0" applyFont="1" applyFill="1" applyBorder="1" applyAlignment="1">
      <alignment horizontal="right" vertical="top"/>
    </xf>
    <xf numFmtId="0" fontId="13" fillId="4" borderId="3" xfId="0" applyFont="1" applyFill="1" applyBorder="1" applyAlignment="1">
      <alignment horizontal="right" vertical="top"/>
    </xf>
    <xf numFmtId="2" fontId="6" fillId="4" borderId="3" xfId="0" applyNumberFormat="1" applyFont="1" applyFill="1" applyBorder="1" applyAlignment="1">
      <alignment horizontal="right" vertical="top"/>
    </xf>
    <xf numFmtId="2" fontId="16" fillId="4" borderId="1" xfId="0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center" vertical="top"/>
    </xf>
    <xf numFmtId="2" fontId="9" fillId="5" borderId="1" xfId="0" applyNumberFormat="1" applyFont="1" applyFill="1" applyBorder="1" applyAlignment="1">
      <alignment horizontal="right" vertical="top"/>
    </xf>
    <xf numFmtId="2" fontId="10" fillId="5" borderId="1" xfId="0" applyNumberFormat="1" applyFont="1" applyFill="1" applyBorder="1" applyAlignment="1">
      <alignment horizontal="right" vertical="top"/>
    </xf>
    <xf numFmtId="2" fontId="10" fillId="5" borderId="4" xfId="0" applyNumberFormat="1" applyFont="1" applyFill="1" applyBorder="1" applyAlignment="1">
      <alignment horizontal="right" vertical="top"/>
    </xf>
    <xf numFmtId="2" fontId="13" fillId="5" borderId="2" xfId="0" applyNumberFormat="1" applyFont="1" applyFill="1" applyBorder="1" applyAlignment="1">
      <alignment horizontal="right" vertical="top"/>
    </xf>
    <xf numFmtId="1" fontId="13" fillId="5" borderId="2" xfId="0" applyNumberFormat="1" applyFont="1" applyFill="1" applyBorder="1" applyAlignment="1">
      <alignment horizontal="right" vertical="top"/>
    </xf>
    <xf numFmtId="2" fontId="13" fillId="5" borderId="3" xfId="0" applyNumberFormat="1" applyFont="1" applyFill="1" applyBorder="1" applyAlignment="1">
      <alignment horizontal="right" vertical="top"/>
    </xf>
    <xf numFmtId="2" fontId="10" fillId="5" borderId="3" xfId="0" applyNumberFormat="1" applyFont="1" applyFill="1" applyBorder="1" applyAlignment="1">
      <alignment horizontal="right" vertical="top"/>
    </xf>
    <xf numFmtId="2" fontId="16" fillId="5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</cellXfs>
  <cellStyles count="5">
    <cellStyle name="Hipersaite" xfId="1" builtinId="8" hidden="1"/>
    <cellStyle name="Hipersaite" xfId="3" builtinId="8" hidden="1"/>
    <cellStyle name="Izmantota hipersaite" xfId="2" builtinId="9" hidden="1"/>
    <cellStyle name="Izmantota hipersaite" xfId="4" builtinId="9" hidden="1"/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6"/>
  <sheetViews>
    <sheetView showGridLines="0" tabSelected="1" zoomScale="111" workbookViewId="0">
      <selection activeCell="C18" sqref="C18"/>
    </sheetView>
  </sheetViews>
  <sheetFormatPr defaultColWidth="8.77734375" defaultRowHeight="14.4" x14ac:dyDescent="0.3"/>
  <cols>
    <col min="1" max="1" width="2.77734375" customWidth="1"/>
    <col min="2" max="2" width="5.33203125" style="1" customWidth="1"/>
    <col min="3" max="3" width="76.109375" customWidth="1"/>
    <col min="4" max="4" width="13" style="2" customWidth="1"/>
    <col min="5" max="5" width="14" style="2" customWidth="1"/>
    <col min="6" max="6" width="8.109375" customWidth="1"/>
    <col min="7" max="7" width="13.77734375" customWidth="1"/>
  </cols>
  <sheetData>
    <row r="1" spans="2:8" ht="18" x14ac:dyDescent="0.3">
      <c r="B1" s="73" t="s">
        <v>16</v>
      </c>
      <c r="C1" s="73"/>
      <c r="D1" s="73"/>
      <c r="E1" s="73"/>
      <c r="F1" s="73"/>
    </row>
    <row r="2" spans="2:8" ht="18" x14ac:dyDescent="0.3">
      <c r="B2" s="16"/>
      <c r="C2" s="34" t="s">
        <v>15</v>
      </c>
      <c r="D2" s="17"/>
      <c r="E2" s="17"/>
      <c r="F2" s="18"/>
    </row>
    <row r="3" spans="2:8" ht="18" x14ac:dyDescent="0.3">
      <c r="B3" s="19"/>
      <c r="C3" s="20" t="s">
        <v>3</v>
      </c>
      <c r="D3" s="56" t="s">
        <v>24</v>
      </c>
      <c r="E3" s="64" t="s">
        <v>28</v>
      </c>
      <c r="F3" s="21" t="s">
        <v>9</v>
      </c>
      <c r="G3" s="46" t="s">
        <v>29</v>
      </c>
    </row>
    <row r="4" spans="2:8" ht="18" x14ac:dyDescent="0.3">
      <c r="B4" s="22">
        <v>1</v>
      </c>
      <c r="C4" s="23" t="s">
        <v>5</v>
      </c>
      <c r="D4" s="57">
        <v>35000</v>
      </c>
      <c r="E4" s="65">
        <v>35000</v>
      </c>
      <c r="F4" s="24">
        <v>2261</v>
      </c>
      <c r="G4" s="47">
        <v>0</v>
      </c>
      <c r="H4" t="s">
        <v>4</v>
      </c>
    </row>
    <row r="5" spans="2:8" ht="25.8" customHeight="1" x14ac:dyDescent="0.3">
      <c r="B5" s="22" t="s">
        <v>0</v>
      </c>
      <c r="C5" s="25" t="s">
        <v>12</v>
      </c>
      <c r="D5" s="57">
        <v>400</v>
      </c>
      <c r="E5" s="65">
        <v>400</v>
      </c>
      <c r="F5" s="24">
        <v>2122</v>
      </c>
      <c r="G5" s="47">
        <v>0</v>
      </c>
      <c r="H5" t="s">
        <v>4</v>
      </c>
    </row>
    <row r="6" spans="2:8" ht="22.8" customHeight="1" x14ac:dyDescent="0.3">
      <c r="B6" s="22" t="s">
        <v>1</v>
      </c>
      <c r="C6" s="25" t="s">
        <v>13</v>
      </c>
      <c r="D6" s="57">
        <v>400</v>
      </c>
      <c r="E6" s="65">
        <v>400</v>
      </c>
      <c r="F6" s="24">
        <v>2122</v>
      </c>
      <c r="G6" s="47">
        <v>0</v>
      </c>
    </row>
    <row r="7" spans="2:8" ht="53.55" customHeight="1" x14ac:dyDescent="0.3">
      <c r="B7" s="22" t="s">
        <v>2</v>
      </c>
      <c r="C7" s="25" t="s">
        <v>18</v>
      </c>
      <c r="D7" s="57">
        <v>3780</v>
      </c>
      <c r="E7" s="65">
        <v>2000</v>
      </c>
      <c r="F7" s="26">
        <v>2112</v>
      </c>
      <c r="G7" s="47">
        <v>1780</v>
      </c>
    </row>
    <row r="8" spans="2:8" ht="37.200000000000003" customHeight="1" x14ac:dyDescent="0.3">
      <c r="B8" s="22" t="s">
        <v>10</v>
      </c>
      <c r="C8" s="25" t="s">
        <v>17</v>
      </c>
      <c r="D8" s="57">
        <v>2160</v>
      </c>
      <c r="E8" s="65">
        <v>2160</v>
      </c>
      <c r="F8" s="26">
        <v>2122</v>
      </c>
      <c r="G8" s="47">
        <v>0</v>
      </c>
    </row>
    <row r="9" spans="2:8" ht="57.45" customHeight="1" x14ac:dyDescent="0.3">
      <c r="B9" s="27">
        <v>3</v>
      </c>
      <c r="C9" s="28" t="s">
        <v>25</v>
      </c>
      <c r="D9" s="58">
        <v>5518</v>
      </c>
      <c r="E9" s="66">
        <v>3000</v>
      </c>
      <c r="F9" s="29">
        <v>2264</v>
      </c>
      <c r="G9" s="48">
        <v>2518</v>
      </c>
    </row>
    <row r="10" spans="2:8" ht="42" customHeight="1" x14ac:dyDescent="0.3">
      <c r="B10" s="27">
        <v>4</v>
      </c>
      <c r="C10" s="28" t="s">
        <v>26</v>
      </c>
      <c r="D10" s="58">
        <v>6972</v>
      </c>
      <c r="E10" s="66">
        <v>5000</v>
      </c>
      <c r="F10" s="30">
        <v>2264</v>
      </c>
      <c r="G10" s="48">
        <v>1972</v>
      </c>
    </row>
    <row r="11" spans="2:8" ht="36" customHeight="1" x14ac:dyDescent="0.3">
      <c r="B11" s="27">
        <v>5</v>
      </c>
      <c r="C11" s="28" t="s">
        <v>27</v>
      </c>
      <c r="D11" s="58">
        <v>800</v>
      </c>
      <c r="E11" s="66">
        <v>500</v>
      </c>
      <c r="F11" s="30">
        <v>2262</v>
      </c>
      <c r="G11" s="48">
        <v>300</v>
      </c>
    </row>
    <row r="12" spans="2:8" ht="21.45" customHeight="1" x14ac:dyDescent="0.3">
      <c r="B12" s="27">
        <v>6</v>
      </c>
      <c r="C12" s="31" t="s">
        <v>14</v>
      </c>
      <c r="D12" s="58">
        <v>1000</v>
      </c>
      <c r="E12" s="66">
        <v>1000</v>
      </c>
      <c r="F12" s="32">
        <v>2239</v>
      </c>
      <c r="G12" s="48">
        <v>0</v>
      </c>
    </row>
    <row r="13" spans="2:8" ht="75" customHeight="1" x14ac:dyDescent="0.3">
      <c r="B13" s="33">
        <v>7</v>
      </c>
      <c r="C13" s="15" t="s">
        <v>40</v>
      </c>
      <c r="D13" s="58">
        <v>2856</v>
      </c>
      <c r="E13" s="66">
        <v>2856</v>
      </c>
      <c r="F13" s="29">
        <v>2239</v>
      </c>
      <c r="G13" s="48">
        <v>0</v>
      </c>
    </row>
    <row r="14" spans="2:8" ht="21.45" customHeight="1" x14ac:dyDescent="0.3">
      <c r="B14" s="27">
        <v>8</v>
      </c>
      <c r="C14" s="15" t="s">
        <v>6</v>
      </c>
      <c r="D14" s="58">
        <v>1000</v>
      </c>
      <c r="E14" s="66">
        <v>1000</v>
      </c>
      <c r="F14" s="29">
        <v>2239</v>
      </c>
      <c r="G14" s="48">
        <v>0</v>
      </c>
    </row>
    <row r="15" spans="2:8" ht="18" customHeight="1" x14ac:dyDescent="0.3">
      <c r="B15" s="27">
        <v>9</v>
      </c>
      <c r="C15" s="15" t="s">
        <v>7</v>
      </c>
      <c r="D15" s="58">
        <v>900</v>
      </c>
      <c r="E15" s="66">
        <v>800</v>
      </c>
      <c r="F15" s="29">
        <v>2239</v>
      </c>
      <c r="G15" s="48">
        <v>100</v>
      </c>
    </row>
    <row r="16" spans="2:8" ht="21.45" customHeight="1" x14ac:dyDescent="0.3">
      <c r="B16" s="27">
        <v>10</v>
      </c>
      <c r="C16" s="15" t="s">
        <v>8</v>
      </c>
      <c r="D16" s="58">
        <v>2000</v>
      </c>
      <c r="E16" s="66">
        <v>2000</v>
      </c>
      <c r="F16" s="29">
        <v>2239</v>
      </c>
      <c r="G16" s="48">
        <v>0</v>
      </c>
    </row>
    <row r="17" spans="2:8" ht="37.799999999999997" customHeight="1" x14ac:dyDescent="0.3">
      <c r="B17" s="33">
        <v>11</v>
      </c>
      <c r="C17" s="28" t="s">
        <v>19</v>
      </c>
      <c r="D17" s="58">
        <v>4830</v>
      </c>
      <c r="E17" s="66">
        <v>3204</v>
      </c>
      <c r="F17" s="29">
        <v>2112</v>
      </c>
      <c r="G17" s="48">
        <v>1626</v>
      </c>
    </row>
    <row r="18" spans="2:8" ht="38.549999999999997" customHeight="1" x14ac:dyDescent="0.3">
      <c r="B18" s="27">
        <v>12</v>
      </c>
      <c r="C18" s="43" t="s">
        <v>20</v>
      </c>
      <c r="D18" s="58">
        <v>10890</v>
      </c>
      <c r="E18" s="66">
        <v>4500</v>
      </c>
      <c r="F18" s="29">
        <v>2239</v>
      </c>
      <c r="G18" s="48">
        <v>6390</v>
      </c>
    </row>
    <row r="19" spans="2:8" ht="21" customHeight="1" x14ac:dyDescent="0.3">
      <c r="B19" s="38">
        <v>13</v>
      </c>
      <c r="C19" s="43" t="s">
        <v>21</v>
      </c>
      <c r="D19" s="59">
        <v>10000</v>
      </c>
      <c r="E19" s="67">
        <v>5000</v>
      </c>
      <c r="F19" s="41">
        <v>1110</v>
      </c>
      <c r="G19" s="49">
        <v>5000</v>
      </c>
    </row>
    <row r="20" spans="2:8" ht="21" customHeight="1" x14ac:dyDescent="0.3">
      <c r="B20" s="40"/>
      <c r="C20" s="36" t="s">
        <v>35</v>
      </c>
      <c r="D20" s="60" t="s">
        <v>31</v>
      </c>
      <c r="E20" s="68" t="s">
        <v>31</v>
      </c>
      <c r="F20" s="44"/>
      <c r="G20" s="50"/>
    </row>
    <row r="21" spans="2:8" ht="21" customHeight="1" x14ac:dyDescent="0.3">
      <c r="B21" s="40"/>
      <c r="C21" s="36" t="s">
        <v>36</v>
      </c>
      <c r="D21" s="60" t="s">
        <v>31</v>
      </c>
      <c r="E21" s="69" t="s">
        <v>31</v>
      </c>
      <c r="F21" s="44"/>
      <c r="G21" s="50"/>
    </row>
    <row r="22" spans="2:8" ht="21" customHeight="1" x14ac:dyDescent="0.3">
      <c r="B22" s="40"/>
      <c r="C22" s="36" t="s">
        <v>37</v>
      </c>
      <c r="D22" s="60" t="s">
        <v>32</v>
      </c>
      <c r="E22" s="68"/>
      <c r="F22" s="44"/>
      <c r="G22" s="50" t="s">
        <v>32</v>
      </c>
    </row>
    <row r="23" spans="2:8" ht="21" customHeight="1" x14ac:dyDescent="0.3">
      <c r="B23" s="40"/>
      <c r="C23" s="36" t="s">
        <v>38</v>
      </c>
      <c r="D23" s="60" t="s">
        <v>31</v>
      </c>
      <c r="E23" s="68" t="s">
        <v>34</v>
      </c>
      <c r="F23" s="44"/>
      <c r="G23" s="50" t="s">
        <v>34</v>
      </c>
    </row>
    <row r="24" spans="2:8" ht="21" customHeight="1" x14ac:dyDescent="0.3">
      <c r="B24" s="39"/>
      <c r="C24" s="37" t="s">
        <v>39</v>
      </c>
      <c r="D24" s="61" t="s">
        <v>33</v>
      </c>
      <c r="E24" s="70"/>
      <c r="F24" s="45"/>
      <c r="G24" s="51" t="s">
        <v>33</v>
      </c>
    </row>
    <row r="25" spans="2:8" ht="18" x14ac:dyDescent="0.3">
      <c r="B25" s="39" t="s">
        <v>23</v>
      </c>
      <c r="C25" s="28" t="s">
        <v>22</v>
      </c>
      <c r="D25" s="62">
        <v>2359</v>
      </c>
      <c r="E25" s="71">
        <v>1180</v>
      </c>
      <c r="F25" s="42">
        <v>1210</v>
      </c>
      <c r="G25" s="52">
        <v>1179</v>
      </c>
    </row>
    <row r="26" spans="2:8" ht="21" x14ac:dyDescent="0.4">
      <c r="B26" s="35"/>
      <c r="C26" s="53" t="s">
        <v>30</v>
      </c>
      <c r="D26" s="63">
        <f>SUM(D4:D25)</f>
        <v>90865</v>
      </c>
      <c r="E26" s="72">
        <f>SUM(E4:E25)</f>
        <v>70000</v>
      </c>
      <c r="F26" s="54"/>
      <c r="G26" s="55">
        <f>SUM(G4:G25)</f>
        <v>20865</v>
      </c>
    </row>
    <row r="27" spans="2:8" ht="18" x14ac:dyDescent="0.35">
      <c r="B27" s="6"/>
      <c r="C27" s="11"/>
      <c r="D27" s="9"/>
      <c r="E27" s="9"/>
      <c r="F27" s="7"/>
    </row>
    <row r="28" spans="2:8" ht="18" x14ac:dyDescent="0.35">
      <c r="B28" s="6"/>
      <c r="C28" s="11"/>
      <c r="D28" s="9"/>
      <c r="E28" s="9"/>
      <c r="F28" s="7"/>
    </row>
    <row r="29" spans="2:8" ht="18" x14ac:dyDescent="0.35">
      <c r="B29" s="6"/>
      <c r="C29" s="12"/>
      <c r="D29" s="8"/>
      <c r="E29" s="8"/>
      <c r="F29" s="13"/>
    </row>
    <row r="30" spans="2:8" ht="18" x14ac:dyDescent="0.35">
      <c r="B30" s="6"/>
      <c r="C30" s="7"/>
      <c r="D30" s="10"/>
      <c r="E30" s="10"/>
      <c r="F30" s="7"/>
      <c r="H30" t="s">
        <v>4</v>
      </c>
    </row>
    <row r="31" spans="2:8" ht="18" x14ac:dyDescent="0.35">
      <c r="B31" s="6"/>
      <c r="C31" s="7" t="s">
        <v>11</v>
      </c>
      <c r="D31" s="10"/>
      <c r="E31" s="10"/>
      <c r="F31" s="7"/>
    </row>
    <row r="32" spans="2:8" ht="18" x14ac:dyDescent="0.35">
      <c r="B32" s="6"/>
      <c r="C32" s="14"/>
      <c r="D32" s="10"/>
      <c r="E32" s="10"/>
      <c r="F32" s="7"/>
    </row>
    <row r="33" spans="2:6" ht="15.6" x14ac:dyDescent="0.3">
      <c r="B33" s="3"/>
      <c r="C33" s="4"/>
      <c r="D33" s="5"/>
      <c r="E33" s="5"/>
      <c r="F33" s="4"/>
    </row>
    <row r="34" spans="2:6" ht="15.6" x14ac:dyDescent="0.3">
      <c r="B34" s="3"/>
      <c r="C34" s="4"/>
      <c r="D34" s="5"/>
      <c r="E34" s="5"/>
      <c r="F34" s="4"/>
    </row>
    <row r="35" spans="2:6" ht="15.6" x14ac:dyDescent="0.3">
      <c r="B35" s="3"/>
      <c r="C35" s="4"/>
      <c r="D35" s="5"/>
      <c r="E35" s="5"/>
      <c r="F35" s="4"/>
    </row>
    <row r="36" spans="2:6" ht="15.6" x14ac:dyDescent="0.3">
      <c r="B36" s="3"/>
      <c r="C36" s="4"/>
      <c r="D36" s="5"/>
      <c r="E36" s="5"/>
      <c r="F36" s="4"/>
    </row>
  </sheetData>
  <mergeCells count="1">
    <mergeCell ref="B1:F1"/>
  </mergeCells>
  <phoneticPr fontId="3" type="noConversion"/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2016-01-18T13:39:25Z</cp:lastPrinted>
  <dcterms:created xsi:type="dcterms:W3CDTF">2006-09-16T00:00:00Z</dcterms:created>
  <dcterms:modified xsi:type="dcterms:W3CDTF">2024-12-04T12:48:23Z</dcterms:modified>
</cp:coreProperties>
</file>