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Ina.Masule\Downloads\"/>
    </mc:Choice>
  </mc:AlternateContent>
  <xr:revisionPtr revIDLastSave="0" documentId="13_ncr:1_{A6F71A22-2EAC-4EE7-9280-B5B7D1AED056}" xr6:coauthVersionLast="47" xr6:coauthVersionMax="47" xr10:uidLastSave="{00000000-0000-0000-0000-000000000000}"/>
  <bookViews>
    <workbookView xWindow="-22915" yWindow="1127" windowWidth="18032" windowHeight="9304" xr2:uid="{4091723D-5156-4DE8-8679-C2B6A2634F88}"/>
  </bookViews>
  <sheets>
    <sheet name="Apmaks_ped_likmj_aprekin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0" i="1" l="1"/>
  <c r="H30" i="1"/>
  <c r="L31" i="1" s="1"/>
  <c r="G12" i="1"/>
</calcChain>
</file>

<file path=xl/sharedStrings.xml><?xml version="1.0" encoding="utf-8"?>
<sst xmlns="http://schemas.openxmlformats.org/spreadsheetml/2006/main" count="58" uniqueCount="38">
  <si>
    <t>8,14</t>
  </si>
  <si>
    <t>Janvāris- augusts</t>
  </si>
  <si>
    <t>Septembris- decembris</t>
  </si>
  <si>
    <t>Nr. p.k.</t>
  </si>
  <si>
    <t>Profesionālās ievirzes izglītības programma</t>
  </si>
  <si>
    <t>Izglītības programmas veida kods</t>
  </si>
  <si>
    <t>Mūzikas programmās, kurās izglītojamais uzsāk mācības paralēli vispārējās pamatizglītības 1.-6. klasei un kuras licencētas līdz 2024. gada 30. aprīlim</t>
  </si>
  <si>
    <t>10V</t>
  </si>
  <si>
    <t>Mūzikas programmās, kurās izglītojamais uzsāk mācības paralēli vispārējās pamatizglītības 1.-9. klasei un kuras licencētas līdz 2024. gada 30. aprīlim</t>
  </si>
  <si>
    <t>20V</t>
  </si>
  <si>
    <t>Mūzikas programmās, kurās izglītojamais uzsāk mācības paralēli vispārējās vidējās izglītības ieguvei un kuras licencētas līdz 2024. gada 30. aprīlim</t>
  </si>
  <si>
    <t>30V</t>
  </si>
  <si>
    <t>Mākslas programmās, kurās izglītojamais uzsāk mācības paralēli vispārējās pamatizglītības 1.-9. klasei un kuras licencētas līdz 2024. gada 30. aprīlim</t>
  </si>
  <si>
    <t>Mākslas programmās, kurās izglītojamais uzsāk mācības paralēli vispārējās vidējās izglītības ieguvei un kuras licencētas līdz 2024. gada 30. aprīlim</t>
  </si>
  <si>
    <t>Dejas programmās, kurās izglītojamais uzsāk mācības paralēli vispārējās pamatizglītības 1.-9. klasei un kuras licencētas līdz 2024. gada 30. aprīlim</t>
  </si>
  <si>
    <t>Dejas programmās, kurās izglītojamais uzsāk mācības paralēli vispārējās vidējās izglītības ieguvei un kuras licencētas līdz 2024. gada 30. aprīlim</t>
  </si>
  <si>
    <t>Vizuāli plastiskā māksla I</t>
  </si>
  <si>
    <t>Vizuāli plastiskā māksla II</t>
  </si>
  <si>
    <t>Vizuāli plastiskā māksla III</t>
  </si>
  <si>
    <t>Vizuāli plastiskā māksla IV</t>
  </si>
  <si>
    <t>Dejas pamati</t>
  </si>
  <si>
    <t>Laikmetīgās dejas pamati I, Mūsdienu dejas – Hip-hop dejas pamati I, Mūsdienu dejas – Stepa dejas pamati I, Mūsdienu dejas – Džeza dejas pamati I</t>
  </si>
  <si>
    <t>Laikmetīgā deja III, Mūsdienu dejas – Hip-hop deja III, Mūsdienu dejas – Stepa deja III, Mūsdienu dejas – Džeza deja III</t>
  </si>
  <si>
    <t>Vijoles spēle I, Alta spēle I, Čella spēle I, Kontrabasa spēle I, Obojas spēle I, Flautas spēle I, Fagota spēle I, Klarnetes spēle I, Saksofona spēle I, Mežraga spēle I, Trompetes spēle I, Trombona spēle I, Eifonija spēle I, Tubas spēle I, Sitaminstrumentu spēle I, Vijoles spēle II, Alta spēle II, Čella spēle II, Kontrabasa spēle II, Obojas spēle II, Flautas spēle II, Fagota spēle II, Klarnetes spēle II, Saksofona spēle II, Mežraga spēle II, Trompetes spēle II, Trombona spēle II, Eifonija spēle II, Tubas spēle II, Sitaminstrumentu spēle II</t>
  </si>
  <si>
    <t>Akordeona spēle I, Arfas spēle I, Ģitāras spēle I, Kokles spēle I, Akordeona spēle II, Arfas spēle II, Ģitāras spēle II, Kokles spēle II</t>
  </si>
  <si>
    <t>Klavierspēle I, Ērģeļspēle I</t>
  </si>
  <si>
    <t>Kora klase I, Kora klase II</t>
  </si>
  <si>
    <t>Mūsdienu ritma mūzika I, Mūsdienu ritma mūzika II</t>
  </si>
  <si>
    <t>Akordeona spēle III, Vijoles spēle III, Alta spēle III, Čella spēle III, Kontrabasa spēle III, Arfas spēle III, Ģitāras spēle III, Kokles spēle III, Obojas spēle III, Flautas spēle III, Fagota spēle III, Klarnetes spēle III, Saksofona spēle III, Mežraga spēle III, Trompetes spēle III, Trombona spēle III, Eifonija spēle III, Tubas spēle III, Sitaminstrumentu spēle III, Klavierspēle III, Ērģeļspēle III, Dziedāšana III, Mūsdienu ritma mūzika III, Kora diriģēšana III</t>
  </si>
  <si>
    <t xml:space="preserve">apmaksājamo pedagoģisko likmju skaits </t>
  </si>
  <si>
    <t>Valsts apmaksāto audzēkņu skaits</t>
  </si>
  <si>
    <t>Slodzes kopā*</t>
  </si>
  <si>
    <t xml:space="preserve">Valsts budžeta finansējums programmā 20.00.00 “Kultūrizglitība” </t>
  </si>
  <si>
    <t xml:space="preserve">Piešķirts 2024.gadā papildus no līdzekļiem neparedzētiem gadījumiem  </t>
  </si>
  <si>
    <t xml:space="preserve">KOPĀ valsts budžeta finansējums </t>
  </si>
  <si>
    <t>PAVISAM</t>
  </si>
  <si>
    <r>
      <t>*</t>
    </r>
    <r>
      <rPr>
        <i/>
        <sz val="11"/>
        <color rgb="FF333333"/>
        <rFont val="Times New Roman"/>
        <family val="1"/>
        <charset val="186"/>
      </rPr>
      <t xml:space="preserve"> minētajā datu apkopojumā ir nelielas nobīdes aprēķinos, jo katrai izglītības iestādei tiek veikta gala vērtības noapaļošana</t>
    </r>
  </si>
  <si>
    <t>MK1035 apmaksājamo pedagoģisko likmju skaits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</si>
</sst>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0"/>
    <numFmt numFmtId="165" formatCode="_-* #,##0\ &quot;€&quot;_-;\-* #,##0\ &quot;€&quot;_-;_-* &quot;-&quot;??\ &quot;€&quot;_-;_-@_-"/>
  </numFmts>
  <fonts count="12" x14ac:knownFonts="1">
    <font>
      <sz val="11"/>
      <color theme="1"/>
      <name val="Calibri"/>
      <family val="2"/>
      <charset val="186"/>
      <scheme val="minor"/>
    </font>
    <font>
      <sz val="11"/>
      <color rgb="FF000000"/>
      <name val="Times New Roman"/>
      <family val="1"/>
      <charset val="186"/>
    </font>
    <font>
      <b/>
      <sz val="11"/>
      <color rgb="FF000000"/>
      <name val="Times New Roman"/>
      <family val="1"/>
      <charset val="186"/>
    </font>
    <font>
      <sz val="11"/>
      <color theme="1"/>
      <name val="Calibri"/>
      <family val="2"/>
      <charset val="186"/>
      <scheme val="minor"/>
    </font>
    <font>
      <sz val="14"/>
      <color rgb="FF333333"/>
      <name val="Times New Roman"/>
      <family val="1"/>
      <charset val="186"/>
    </font>
    <font>
      <b/>
      <sz val="14"/>
      <color rgb="FF333333"/>
      <name val="Times New Roman"/>
      <family val="1"/>
      <charset val="186"/>
    </font>
    <font>
      <b/>
      <sz val="11"/>
      <color rgb="FF333333"/>
      <name val="Times New Roman"/>
      <family val="1"/>
      <charset val="186"/>
    </font>
    <font>
      <sz val="11"/>
      <color rgb="FF333333"/>
      <name val="Times New Roman"/>
      <family val="1"/>
      <charset val="186"/>
    </font>
    <font>
      <b/>
      <sz val="11"/>
      <color theme="1"/>
      <name val="Times New Roman"/>
      <family val="1"/>
      <charset val="186"/>
    </font>
    <font>
      <sz val="14"/>
      <color theme="1"/>
      <name val="Calibri"/>
      <family val="2"/>
      <charset val="186"/>
      <scheme val="minor"/>
    </font>
    <font>
      <sz val="11"/>
      <color theme="1"/>
      <name val="Times New Roman"/>
      <family val="1"/>
      <charset val="186"/>
    </font>
    <font>
      <i/>
      <sz val="11"/>
      <color rgb="FF333333"/>
      <name val="Times New Roman"/>
      <family val="1"/>
      <charset val="186"/>
    </font>
  </fonts>
  <fills count="6">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45">
    <xf numFmtId="0" fontId="0" fillId="0" borderId="0" xfId="0"/>
    <xf numFmtId="0" fontId="0" fillId="0" borderId="0" xfId="0" applyAlignment="1">
      <alignment vertical="center" wrapText="1"/>
    </xf>
    <xf numFmtId="0" fontId="4" fillId="0" borderId="0" xfId="0" applyFont="1" applyAlignment="1">
      <alignment vertical="center" wrapText="1"/>
    </xf>
    <xf numFmtId="0" fontId="7" fillId="2" borderId="1" xfId="0" applyFont="1" applyFill="1" applyBorder="1" applyAlignment="1">
      <alignment horizontal="center" vertical="center"/>
    </xf>
    <xf numFmtId="0" fontId="7" fillId="2" borderId="1" xfId="0" applyFont="1" applyFill="1" applyBorder="1" applyAlignment="1">
      <alignment vertical="center" wrapText="1"/>
    </xf>
    <xf numFmtId="0" fontId="1" fillId="2" borderId="1" xfId="0" applyFont="1" applyFill="1" applyBorder="1" applyAlignment="1">
      <alignment horizontal="center" vertical="center"/>
    </xf>
    <xf numFmtId="0" fontId="0" fillId="0" borderId="1" xfId="0" applyBorder="1"/>
    <xf numFmtId="3"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64" fontId="1" fillId="3" borderId="1" xfId="0" applyNumberFormat="1" applyFont="1" applyFill="1" applyBorder="1" applyAlignment="1">
      <alignment horizontal="center" vertical="center"/>
    </xf>
    <xf numFmtId="4" fontId="2" fillId="3" borderId="1" xfId="0" applyNumberFormat="1" applyFont="1" applyFill="1" applyBorder="1" applyAlignment="1">
      <alignment horizontal="center" vertical="center" wrapText="1"/>
    </xf>
    <xf numFmtId="0" fontId="5" fillId="0" borderId="0" xfId="0" applyFont="1" applyAlignment="1">
      <alignment vertical="center"/>
    </xf>
    <xf numFmtId="0" fontId="9" fillId="0" borderId="0" xfId="0" applyFont="1"/>
    <xf numFmtId="0" fontId="5" fillId="0" borderId="0" xfId="0" applyFont="1" applyAlignment="1">
      <alignment horizontal="left" vertical="center"/>
    </xf>
    <xf numFmtId="0" fontId="10" fillId="0" borderId="0" xfId="0" applyFont="1"/>
    <xf numFmtId="0" fontId="7" fillId="0" borderId="0" xfId="0" applyFont="1" applyAlignment="1">
      <alignment vertical="center"/>
    </xf>
    <xf numFmtId="4" fontId="8" fillId="4" borderId="1" xfId="0" applyNumberFormat="1" applyFont="1" applyFill="1" applyBorder="1" applyAlignment="1">
      <alignment horizontal="center" vertical="center"/>
    </xf>
    <xf numFmtId="3" fontId="8" fillId="5" borderId="1" xfId="0" applyNumberFormat="1" applyFont="1" applyFill="1" applyBorder="1" applyAlignment="1">
      <alignment horizontal="center" vertical="center"/>
    </xf>
    <xf numFmtId="3" fontId="2" fillId="5" borderId="1"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164" fontId="1" fillId="3" borderId="5" xfId="0" applyNumberFormat="1" applyFont="1" applyFill="1" applyBorder="1" applyAlignment="1">
      <alignment horizontal="center" vertical="center" wrapText="1"/>
    </xf>
    <xf numFmtId="0" fontId="10" fillId="3" borderId="1" xfId="0" applyFont="1" applyFill="1" applyBorder="1" applyAlignment="1">
      <alignment horizontal="center" vertical="center"/>
    </xf>
    <xf numFmtId="0" fontId="0" fillId="3" borderId="1" xfId="0" applyFill="1" applyBorder="1" applyAlignment="1">
      <alignment horizontal="center" vertical="center"/>
    </xf>
    <xf numFmtId="164" fontId="1" fillId="3" borderId="6" xfId="0" applyNumberFormat="1" applyFont="1" applyFill="1" applyBorder="1" applyAlignment="1">
      <alignment horizontal="center" vertical="center" wrapText="1"/>
    </xf>
    <xf numFmtId="3" fontId="1" fillId="3" borderId="6" xfId="0" applyNumberFormat="1" applyFont="1" applyFill="1" applyBorder="1" applyAlignment="1">
      <alignment horizontal="center" vertical="center" wrapText="1"/>
    </xf>
    <xf numFmtId="0" fontId="10" fillId="3" borderId="6" xfId="0" applyFont="1" applyFill="1" applyBorder="1" applyAlignment="1">
      <alignment horizontal="center" vertical="center"/>
    </xf>
    <xf numFmtId="3" fontId="1" fillId="3" borderId="5" xfId="0" applyNumberFormat="1" applyFont="1" applyFill="1" applyBorder="1" applyAlignment="1">
      <alignment horizontal="center" vertical="center" wrapText="1"/>
    </xf>
    <xf numFmtId="0" fontId="10" fillId="3" borderId="5" xfId="0" applyFont="1" applyFill="1" applyBorder="1" applyAlignment="1">
      <alignment horizontal="center" vertical="center"/>
    </xf>
    <xf numFmtId="165" fontId="10" fillId="0" borderId="0" xfId="1" applyNumberFormat="1" applyFont="1" applyAlignment="1">
      <alignment horizontal="center"/>
    </xf>
    <xf numFmtId="165" fontId="8" fillId="0" borderId="0" xfId="1" applyNumberFormat="1"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0" borderId="2" xfId="0" applyFont="1" applyBorder="1" applyAlignment="1">
      <alignment horizontal="right"/>
    </xf>
    <xf numFmtId="0" fontId="2" fillId="0" borderId="3" xfId="0" applyFont="1" applyBorder="1" applyAlignment="1">
      <alignment horizontal="right"/>
    </xf>
    <xf numFmtId="0" fontId="2" fillId="0" borderId="4" xfId="0" applyFont="1" applyBorder="1" applyAlignment="1">
      <alignment horizontal="right"/>
    </xf>
    <xf numFmtId="0" fontId="1" fillId="2" borderId="2" xfId="0" applyFont="1" applyFill="1" applyBorder="1" applyAlignment="1">
      <alignment horizontal="right" vertical="center"/>
    </xf>
    <xf numFmtId="0" fontId="1" fillId="2" borderId="3" xfId="0" applyFont="1" applyFill="1" applyBorder="1" applyAlignment="1">
      <alignment horizontal="right" vertical="center"/>
    </xf>
    <xf numFmtId="0" fontId="1" fillId="2" borderId="4" xfId="0" applyFont="1" applyFill="1" applyBorder="1" applyAlignment="1">
      <alignment horizontal="right" vertical="center"/>
    </xf>
    <xf numFmtId="0" fontId="1" fillId="0" borderId="2" xfId="0" applyFont="1" applyBorder="1" applyAlignment="1">
      <alignment horizontal="right"/>
    </xf>
    <xf numFmtId="0" fontId="1" fillId="0" borderId="3" xfId="0" applyFont="1" applyBorder="1" applyAlignment="1">
      <alignment horizontal="right"/>
    </xf>
    <xf numFmtId="0" fontId="1" fillId="0" borderId="4" xfId="0" applyFont="1" applyBorder="1" applyAlignment="1">
      <alignment horizontal="right"/>
    </xf>
    <xf numFmtId="0" fontId="8" fillId="0" borderId="2" xfId="0" applyFont="1" applyBorder="1" applyAlignment="1">
      <alignment horizontal="right"/>
    </xf>
    <xf numFmtId="0" fontId="8" fillId="0" borderId="3" xfId="0" applyFont="1" applyBorder="1" applyAlignment="1">
      <alignment horizontal="right"/>
    </xf>
    <xf numFmtId="0" fontId="8" fillId="0" borderId="4" xfId="0" applyFont="1" applyBorder="1" applyAlignment="1">
      <alignment horizontal="right"/>
    </xf>
  </cellXfs>
  <cellStyles count="2">
    <cellStyle name="Parasts" xfId="0" builtinId="0"/>
    <cellStyle name="Valū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30E73-1928-40A8-BC60-39585AC5FC1A}">
  <dimension ref="B1:L35"/>
  <sheetViews>
    <sheetView tabSelected="1" topLeftCell="C1" zoomScale="85" zoomScaleNormal="85" workbookViewId="0">
      <selection activeCell="N6" sqref="N6"/>
    </sheetView>
  </sheetViews>
  <sheetFormatPr defaultRowHeight="15.05" x14ac:dyDescent="0.3"/>
  <cols>
    <col min="1" max="1" width="4" customWidth="1"/>
    <col min="3" max="3" width="63.33203125" customWidth="1"/>
    <col min="4" max="4" width="12.44140625" customWidth="1"/>
    <col min="5" max="5" width="3" customWidth="1"/>
    <col min="6" max="8" width="14.6640625" customWidth="1"/>
    <col min="9" max="9" width="5.44140625" customWidth="1"/>
    <col min="10" max="12" width="14.6640625" customWidth="1"/>
  </cols>
  <sheetData>
    <row r="1" spans="2:12" ht="17.55" x14ac:dyDescent="0.3">
      <c r="B1" s="13" t="s">
        <v>37</v>
      </c>
    </row>
    <row r="2" spans="2:12" ht="18.2" x14ac:dyDescent="0.35">
      <c r="F2" s="11" t="s">
        <v>1</v>
      </c>
      <c r="G2" s="12"/>
      <c r="H2" s="12"/>
      <c r="I2" s="12"/>
      <c r="J2" s="13" t="s">
        <v>2</v>
      </c>
    </row>
    <row r="3" spans="2:12" x14ac:dyDescent="0.3">
      <c r="B3" s="30" t="s">
        <v>3</v>
      </c>
      <c r="C3" s="30" t="s">
        <v>4</v>
      </c>
      <c r="D3" s="31" t="s">
        <v>5</v>
      </c>
      <c r="E3" s="1"/>
      <c r="F3" s="32" t="s">
        <v>29</v>
      </c>
      <c r="G3" s="32" t="s">
        <v>30</v>
      </c>
      <c r="H3" s="32" t="s">
        <v>31</v>
      </c>
      <c r="J3" s="32" t="s">
        <v>29</v>
      </c>
      <c r="K3" s="32" t="s">
        <v>30</v>
      </c>
      <c r="L3" s="32" t="s">
        <v>31</v>
      </c>
    </row>
    <row r="4" spans="2:12" ht="45.7" customHeight="1" x14ac:dyDescent="0.3">
      <c r="B4" s="30"/>
      <c r="C4" s="30"/>
      <c r="D4" s="31"/>
      <c r="E4" s="1"/>
      <c r="F4" s="32"/>
      <c r="G4" s="32"/>
      <c r="H4" s="32"/>
      <c r="J4" s="32"/>
      <c r="K4" s="32"/>
      <c r="L4" s="32"/>
    </row>
    <row r="5" spans="2:12" ht="28.8" x14ac:dyDescent="0.3">
      <c r="B5" s="3">
        <v>1</v>
      </c>
      <c r="C5" s="4" t="s">
        <v>6</v>
      </c>
      <c r="D5" s="5" t="s">
        <v>7</v>
      </c>
      <c r="E5" s="2"/>
      <c r="F5" s="9">
        <v>6.7000000000000004E-2</v>
      </c>
      <c r="G5" s="7">
        <v>137</v>
      </c>
      <c r="H5" s="10">
        <v>9.19</v>
      </c>
      <c r="J5" s="19">
        <v>7.0000000000000007E-2</v>
      </c>
      <c r="K5" s="7">
        <v>42</v>
      </c>
      <c r="L5" s="21">
        <v>2.9400000000000004</v>
      </c>
    </row>
    <row r="6" spans="2:12" ht="28.8" x14ac:dyDescent="0.3">
      <c r="B6" s="3">
        <v>2</v>
      </c>
      <c r="C6" s="4" t="s">
        <v>8</v>
      </c>
      <c r="D6" s="5" t="s">
        <v>9</v>
      </c>
      <c r="E6" s="2"/>
      <c r="F6" s="9">
        <v>0.11799999999999999</v>
      </c>
      <c r="G6" s="7">
        <v>11496</v>
      </c>
      <c r="H6" s="10">
        <v>1356.55</v>
      </c>
      <c r="J6" s="19">
        <v>0.122</v>
      </c>
      <c r="K6" s="7">
        <v>2011</v>
      </c>
      <c r="L6" s="21">
        <v>245.31000000000003</v>
      </c>
    </row>
    <row r="7" spans="2:12" ht="28.8" x14ac:dyDescent="0.3">
      <c r="B7" s="3">
        <v>3</v>
      </c>
      <c r="C7" s="4" t="s">
        <v>10</v>
      </c>
      <c r="D7" s="5" t="s">
        <v>11</v>
      </c>
      <c r="E7" s="2"/>
      <c r="F7" s="9">
        <v>0.125</v>
      </c>
      <c r="G7" s="7">
        <v>65</v>
      </c>
      <c r="H7" s="10" t="s">
        <v>0</v>
      </c>
      <c r="J7" s="19">
        <v>0.13</v>
      </c>
      <c r="K7" s="7">
        <v>1</v>
      </c>
      <c r="L7" s="21">
        <v>0.13</v>
      </c>
    </row>
    <row r="8" spans="2:12" ht="28.8" x14ac:dyDescent="0.3">
      <c r="B8" s="3">
        <v>4</v>
      </c>
      <c r="C8" s="4" t="s">
        <v>12</v>
      </c>
      <c r="D8" s="5" t="s">
        <v>9</v>
      </c>
      <c r="E8" s="2"/>
      <c r="F8" s="9">
        <v>3.6999999999999998E-2</v>
      </c>
      <c r="G8" s="7">
        <v>7150</v>
      </c>
      <c r="H8" s="10">
        <v>264.56</v>
      </c>
      <c r="J8" s="19">
        <v>3.7999999999999999E-2</v>
      </c>
      <c r="K8" s="7">
        <v>1287</v>
      </c>
      <c r="L8" s="21">
        <v>48.91</v>
      </c>
    </row>
    <row r="9" spans="2:12" ht="28.8" x14ac:dyDescent="0.3">
      <c r="B9" s="3">
        <v>5</v>
      </c>
      <c r="C9" s="4" t="s">
        <v>13</v>
      </c>
      <c r="D9" s="5" t="s">
        <v>11</v>
      </c>
      <c r="E9" s="2"/>
      <c r="F9" s="9">
        <v>3.6999999999999998E-2</v>
      </c>
      <c r="G9" s="7">
        <v>55</v>
      </c>
      <c r="H9" s="10">
        <v>2.0299999999999998</v>
      </c>
      <c r="J9" s="19">
        <v>3.7999999999999999E-2</v>
      </c>
      <c r="K9" s="7">
        <v>19</v>
      </c>
      <c r="L9" s="21">
        <v>0.72</v>
      </c>
    </row>
    <row r="10" spans="2:12" ht="28.8" x14ac:dyDescent="0.3">
      <c r="B10" s="3">
        <v>6</v>
      </c>
      <c r="C10" s="4" t="s">
        <v>14</v>
      </c>
      <c r="D10" s="5" t="s">
        <v>9</v>
      </c>
      <c r="E10" s="2"/>
      <c r="F10" s="9">
        <v>0.03</v>
      </c>
      <c r="G10" s="7">
        <v>684</v>
      </c>
      <c r="H10" s="10">
        <v>20.52</v>
      </c>
      <c r="J10" s="19">
        <v>3.1E-2</v>
      </c>
      <c r="K10" s="7">
        <v>545</v>
      </c>
      <c r="L10" s="21">
        <v>16.920000000000002</v>
      </c>
    </row>
    <row r="11" spans="2:12" ht="29.45" thickBot="1" x14ac:dyDescent="0.35">
      <c r="B11" s="3">
        <v>7</v>
      </c>
      <c r="C11" s="4" t="s">
        <v>15</v>
      </c>
      <c r="D11" s="5" t="s">
        <v>11</v>
      </c>
      <c r="E11" s="2"/>
      <c r="F11" s="9">
        <v>2.5999999999999999E-2</v>
      </c>
      <c r="G11" s="7">
        <v>28</v>
      </c>
      <c r="H11" s="10">
        <v>0.72</v>
      </c>
      <c r="J11" s="20">
        <v>2.8000000000000001E-2</v>
      </c>
      <c r="K11" s="26">
        <v>19</v>
      </c>
      <c r="L11" s="27">
        <v>0.53</v>
      </c>
    </row>
    <row r="12" spans="2:12" ht="17.55" x14ac:dyDescent="0.3">
      <c r="B12" s="3">
        <v>8</v>
      </c>
      <c r="C12" s="4" t="s">
        <v>16</v>
      </c>
      <c r="D12" s="5" t="s">
        <v>9</v>
      </c>
      <c r="E12" s="2"/>
      <c r="F12" s="6"/>
      <c r="G12" s="17">
        <f>SUM(G5:G11)</f>
        <v>19615</v>
      </c>
      <c r="H12" s="16">
        <v>1661.71</v>
      </c>
      <c r="J12" s="23">
        <v>3.2000000000000001E-2</v>
      </c>
      <c r="K12" s="24">
        <v>793</v>
      </c>
      <c r="L12" s="25">
        <v>25.36999999999999</v>
      </c>
    </row>
    <row r="13" spans="2:12" ht="17.55" x14ac:dyDescent="0.3">
      <c r="B13" s="3">
        <v>9</v>
      </c>
      <c r="C13" s="4" t="s">
        <v>17</v>
      </c>
      <c r="D13" s="5" t="s">
        <v>9</v>
      </c>
      <c r="E13" s="2"/>
      <c r="J13" s="19">
        <v>4.2999999999999997E-2</v>
      </c>
      <c r="K13" s="7">
        <v>4900</v>
      </c>
      <c r="L13" s="21">
        <v>210.74000000000015</v>
      </c>
    </row>
    <row r="14" spans="2:12" ht="17.55" x14ac:dyDescent="0.3">
      <c r="B14" s="3">
        <v>10</v>
      </c>
      <c r="C14" s="4" t="s">
        <v>18</v>
      </c>
      <c r="D14" s="5" t="s">
        <v>9</v>
      </c>
      <c r="E14" s="2"/>
      <c r="J14" s="19">
        <v>0.06</v>
      </c>
      <c r="K14" s="7">
        <v>170</v>
      </c>
      <c r="L14" s="21">
        <v>10.200000000000001</v>
      </c>
    </row>
    <row r="15" spans="2:12" ht="18.2" thickBot="1" x14ac:dyDescent="0.35">
      <c r="B15" s="3">
        <v>11</v>
      </c>
      <c r="C15" s="4" t="s">
        <v>19</v>
      </c>
      <c r="D15" s="5" t="s">
        <v>11</v>
      </c>
      <c r="E15" s="2"/>
      <c r="J15" s="20">
        <v>0.04</v>
      </c>
      <c r="K15" s="26">
        <v>36</v>
      </c>
      <c r="L15" s="27">
        <v>1.44</v>
      </c>
    </row>
    <row r="16" spans="2:12" ht="17.55" x14ac:dyDescent="0.3">
      <c r="B16" s="3">
        <v>12</v>
      </c>
      <c r="C16" s="4" t="s">
        <v>20</v>
      </c>
      <c r="D16" s="5" t="s">
        <v>7</v>
      </c>
      <c r="E16" s="2"/>
      <c r="J16" s="23">
        <v>3.2000000000000001E-2</v>
      </c>
      <c r="K16" s="24">
        <v>88</v>
      </c>
      <c r="L16" s="25">
        <v>2.8099999999999996</v>
      </c>
    </row>
    <row r="17" spans="2:12" ht="43.2" x14ac:dyDescent="0.3">
      <c r="B17" s="3">
        <v>13</v>
      </c>
      <c r="C17" s="4" t="s">
        <v>21</v>
      </c>
      <c r="D17" s="5" t="s">
        <v>9</v>
      </c>
      <c r="E17" s="2"/>
      <c r="J17" s="19">
        <v>0.04</v>
      </c>
      <c r="K17" s="7">
        <v>51</v>
      </c>
      <c r="L17" s="21">
        <v>2.04</v>
      </c>
    </row>
    <row r="18" spans="2:12" ht="29.45" thickBot="1" x14ac:dyDescent="0.35">
      <c r="B18" s="3">
        <v>14</v>
      </c>
      <c r="C18" s="4" t="s">
        <v>22</v>
      </c>
      <c r="D18" s="5" t="s">
        <v>11</v>
      </c>
      <c r="E18" s="2"/>
      <c r="J18" s="20">
        <v>4.8000000000000001E-2</v>
      </c>
      <c r="K18" s="26">
        <v>9</v>
      </c>
      <c r="L18" s="27">
        <v>0.43</v>
      </c>
    </row>
    <row r="19" spans="2:12" ht="115.2" x14ac:dyDescent="0.3">
      <c r="B19" s="3">
        <v>15</v>
      </c>
      <c r="C19" s="4" t="s">
        <v>23</v>
      </c>
      <c r="D19" s="5" t="s">
        <v>9</v>
      </c>
      <c r="E19" s="2"/>
      <c r="J19" s="23">
        <v>0.13</v>
      </c>
      <c r="K19" s="24">
        <v>4133</v>
      </c>
      <c r="L19" s="25">
        <v>537.29000000000019</v>
      </c>
    </row>
    <row r="20" spans="2:12" ht="28.8" x14ac:dyDescent="0.3">
      <c r="B20" s="3">
        <v>16</v>
      </c>
      <c r="C20" s="4" t="s">
        <v>24</v>
      </c>
      <c r="D20" s="5" t="s">
        <v>9</v>
      </c>
      <c r="E20" s="2"/>
      <c r="J20" s="19">
        <v>0.11700000000000001</v>
      </c>
      <c r="K20" s="7">
        <v>1259</v>
      </c>
      <c r="L20" s="21">
        <v>147.34999999999997</v>
      </c>
    </row>
    <row r="21" spans="2:12" ht="17.55" x14ac:dyDescent="0.3">
      <c r="B21" s="3">
        <v>17</v>
      </c>
      <c r="C21" s="4" t="s">
        <v>25</v>
      </c>
      <c r="D21" s="5" t="s">
        <v>9</v>
      </c>
      <c r="E21" s="2"/>
      <c r="J21" s="19">
        <v>9.7000000000000003E-2</v>
      </c>
      <c r="K21" s="7">
        <v>2931</v>
      </c>
      <c r="L21" s="21">
        <v>284.34999999999997</v>
      </c>
    </row>
    <row r="22" spans="2:12" ht="17.55" x14ac:dyDescent="0.3">
      <c r="B22" s="3">
        <v>18</v>
      </c>
      <c r="C22" s="4" t="s">
        <v>26</v>
      </c>
      <c r="D22" s="5" t="s">
        <v>9</v>
      </c>
      <c r="E22" s="2"/>
      <c r="J22" s="19">
        <v>0.11799999999999999</v>
      </c>
      <c r="K22" s="7">
        <v>1092</v>
      </c>
      <c r="L22" s="21">
        <v>128.77999999999997</v>
      </c>
    </row>
    <row r="23" spans="2:12" ht="17.55" x14ac:dyDescent="0.3">
      <c r="B23" s="3">
        <v>19</v>
      </c>
      <c r="C23" s="4" t="s">
        <v>27</v>
      </c>
      <c r="D23" s="5" t="s">
        <v>9</v>
      </c>
      <c r="E23" s="2"/>
      <c r="J23" s="19">
        <v>0.12</v>
      </c>
      <c r="K23" s="7">
        <v>165</v>
      </c>
      <c r="L23" s="21">
        <v>19.8</v>
      </c>
    </row>
    <row r="24" spans="2:12" ht="100.8" x14ac:dyDescent="0.3">
      <c r="B24" s="3">
        <v>20</v>
      </c>
      <c r="C24" s="4" t="s">
        <v>28</v>
      </c>
      <c r="D24" s="5" t="s">
        <v>11</v>
      </c>
      <c r="E24" s="2"/>
      <c r="J24" s="19">
        <v>0.156</v>
      </c>
      <c r="K24" s="7">
        <v>64</v>
      </c>
      <c r="L24" s="21">
        <v>9.98</v>
      </c>
    </row>
    <row r="25" spans="2:12" x14ac:dyDescent="0.3">
      <c r="J25" s="8"/>
      <c r="K25" s="18">
        <v>19615</v>
      </c>
      <c r="L25" s="22">
        <v>1696.0400000000002</v>
      </c>
    </row>
    <row r="28" spans="2:12" x14ac:dyDescent="0.3">
      <c r="C28" s="33" t="s">
        <v>32</v>
      </c>
      <c r="D28" s="34"/>
      <c r="E28" s="34"/>
      <c r="F28" s="34"/>
      <c r="G28" s="35"/>
      <c r="H28" s="28">
        <v>22051020</v>
      </c>
      <c r="I28" s="14"/>
      <c r="J28" s="14"/>
      <c r="K28" s="14"/>
      <c r="L28" s="28">
        <v>11036814</v>
      </c>
    </row>
    <row r="29" spans="2:12" x14ac:dyDescent="0.3">
      <c r="C29" s="36" t="s">
        <v>33</v>
      </c>
      <c r="D29" s="37"/>
      <c r="E29" s="37"/>
      <c r="F29" s="37"/>
      <c r="G29" s="38"/>
      <c r="H29" s="28"/>
      <c r="I29" s="14"/>
      <c r="J29" s="14"/>
      <c r="K29" s="14"/>
      <c r="L29" s="28">
        <v>401307</v>
      </c>
    </row>
    <row r="30" spans="2:12" x14ac:dyDescent="0.3">
      <c r="C30" s="39" t="s">
        <v>34</v>
      </c>
      <c r="D30" s="40"/>
      <c r="E30" s="40"/>
      <c r="F30" s="40"/>
      <c r="G30" s="41"/>
      <c r="H30" s="28">
        <f>SUM(H28:H29)</f>
        <v>22051020</v>
      </c>
      <c r="I30" s="14"/>
      <c r="J30" s="14"/>
      <c r="K30" s="14"/>
      <c r="L30" s="28">
        <f>SUM(L28:L29)</f>
        <v>11438121</v>
      </c>
    </row>
    <row r="31" spans="2:12" x14ac:dyDescent="0.3">
      <c r="C31" s="42" t="s">
        <v>35</v>
      </c>
      <c r="D31" s="43"/>
      <c r="E31" s="43"/>
      <c r="F31" s="43"/>
      <c r="G31" s="44"/>
      <c r="H31" s="14"/>
      <c r="I31" s="14"/>
      <c r="J31" s="14"/>
      <c r="K31" s="14"/>
      <c r="L31" s="29">
        <f>SUM(H30,L30)</f>
        <v>33489141</v>
      </c>
    </row>
    <row r="35" spans="3:3" x14ac:dyDescent="0.3">
      <c r="C35" s="15" t="s">
        <v>36</v>
      </c>
    </row>
  </sheetData>
  <mergeCells count="13">
    <mergeCell ref="C28:G28"/>
    <mergeCell ref="C29:G29"/>
    <mergeCell ref="C30:G30"/>
    <mergeCell ref="C31:G31"/>
    <mergeCell ref="J3:J4"/>
    <mergeCell ref="K3:K4"/>
    <mergeCell ref="L3:L4"/>
    <mergeCell ref="H3:H4"/>
    <mergeCell ref="B3:B4"/>
    <mergeCell ref="C3:C4"/>
    <mergeCell ref="D3:D4"/>
    <mergeCell ref="F3:F4"/>
    <mergeCell ref="G3:G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erson xmlns="d71e3c1a-0e12-459f-bd10-b599c956a269">
      <UserInfo>
        <DisplayName/>
        <AccountId xsi:nil="true"/>
        <AccountType/>
      </UserInfo>
    </Person>
    <TaxCatchAll xmlns="8d6315ad-b1f5-40c4-994f-dc857d282d65" xsi:nil="true"/>
    <lcf76f155ced4ddcb4097134ff3c332f xmlns="d71e3c1a-0e12-459f-bd10-b599c956a26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ABD83DB98097741A0A8F1961F0AD4EA" ma:contentTypeVersion="19" ma:contentTypeDescription="Izveidot jaunu dokumentu." ma:contentTypeScope="" ma:versionID="91d1242a1293018c440cd7cf7989861d">
  <xsd:schema xmlns:xsd="http://www.w3.org/2001/XMLSchema" xmlns:xs="http://www.w3.org/2001/XMLSchema" xmlns:p="http://schemas.microsoft.com/office/2006/metadata/properties" xmlns:ns2="8d6315ad-b1f5-40c4-994f-dc857d282d65" xmlns:ns3="d71e3c1a-0e12-459f-bd10-b599c956a269" targetNamespace="http://schemas.microsoft.com/office/2006/metadata/properties" ma:root="true" ma:fieldsID="bd5857f860b4dd8dc09fc09deeeb7616" ns2:_="" ns3:_="">
    <xsd:import namespace="8d6315ad-b1f5-40c4-994f-dc857d282d65"/>
    <xsd:import namespace="d71e3c1a-0e12-459f-bd10-b599c956a26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lcf76f155ced4ddcb4097134ff3c332f" minOccurs="0"/>
                <xsd:element ref="ns2:TaxCatchAll" minOccurs="0"/>
                <xsd:element ref="ns3:Person"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6315ad-b1f5-40c4-994f-dc857d282d65"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44bd525b-89e3-431f-8bed-65f1a356a08d}" ma:internalName="TaxCatchAll" ma:showField="CatchAllData" ma:web="8d6315ad-b1f5-40c4-994f-dc857d282d6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71e3c1a-0e12-459f-bd10-b599c956a26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cbc571fe-a37c-43d1-b765-14afe1eb7737" ma:termSetId="09814cd3-568e-fe90-9814-8d621ff8fb84" ma:anchorId="fba54fb3-c3e1-fe81-a776-ca4b69148c4d" ma:open="true" ma:isKeyword="false">
      <xsd:complexType>
        <xsd:sequence>
          <xsd:element ref="pc:Terms" minOccurs="0" maxOccurs="1"/>
        </xsd:sequence>
      </xsd:complexType>
    </xsd:element>
    <xsd:element name="Person" ma:index="24" nillable="true" ma:displayName="Person" ma:format="Dropdown" ma:list="UserInfo" ma:SharePointGroup="0" ma:internalName="Person">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55BEF7-8805-4925-A67E-B647C5968048}">
  <ds:schemaRefs>
    <ds:schemaRef ds:uri="http://schemas.microsoft.com/office/2006/metadata/properties"/>
    <ds:schemaRef ds:uri="http://schemas.microsoft.com/office/infopath/2007/PartnerControls"/>
    <ds:schemaRef ds:uri="d71e3c1a-0e12-459f-bd10-b599c956a269"/>
    <ds:schemaRef ds:uri="8d6315ad-b1f5-40c4-994f-dc857d282d65"/>
  </ds:schemaRefs>
</ds:datastoreItem>
</file>

<file path=customXml/itemProps2.xml><?xml version="1.0" encoding="utf-8"?>
<ds:datastoreItem xmlns:ds="http://schemas.openxmlformats.org/officeDocument/2006/customXml" ds:itemID="{1013CDEC-AB5D-45B8-9E2A-BA0880D42723}">
  <ds:schemaRefs>
    <ds:schemaRef ds:uri="http://schemas.microsoft.com/sharepoint/v3/contenttype/forms"/>
  </ds:schemaRefs>
</ds:datastoreItem>
</file>

<file path=customXml/itemProps3.xml><?xml version="1.0" encoding="utf-8"?>
<ds:datastoreItem xmlns:ds="http://schemas.openxmlformats.org/officeDocument/2006/customXml" ds:itemID="{F1C8FF70-F341-45FE-97B3-5D0AC5E59D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6315ad-b1f5-40c4-994f-dc857d282d65"/>
    <ds:schemaRef ds:uri="d71e3c1a-0e12-459f-bd10-b599c956a2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Apmaks_ped_likmj_aprekins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Andis Groza</dc:creator>
  <cp:lastModifiedBy>Ina Masule</cp:lastModifiedBy>
  <dcterms:created xsi:type="dcterms:W3CDTF">2024-09-23T20:18:22Z</dcterms:created>
  <dcterms:modified xsi:type="dcterms:W3CDTF">2024-10-17T11:11:21Z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0x0101005ABD83DB98097741A0A8F1961F0AD4EA</vt:lpwstr>
  </property>
  <property fmtid="{D5CDD505-2E9C-101B-9397-08002B2CF9AE}" pid="3" name="MediaServiceImageTags">
    <vt:lpwstr/>
  </property>
</Properties>
</file>