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3"/>
  <workbookPr defaultThemeVersion="166925"/>
  <mc:AlternateContent xmlns:mc="http://schemas.openxmlformats.org/markup-compatibility/2006">
    <mc:Choice Requires="x15">
      <x15ac:absPath xmlns:x15ac="http://schemas.microsoft.com/office/spreadsheetml/2010/11/ac" url="T:\FAD\FVD\Bāze_2025\Budžeta pakotnes likumprojekti\Sociālās drošības likums\"/>
    </mc:Choice>
  </mc:AlternateContent>
  <xr:revisionPtr revIDLastSave="0" documentId="13_ncr:1_{29E3F148-FDA2-4207-8661-1D7900196DA1}" xr6:coauthVersionLast="36" xr6:coauthVersionMax="36" xr10:uidLastSave="{00000000-0000-0000-0000-000000000000}"/>
  <bookViews>
    <workbookView xWindow="0" yWindow="0" windowWidth="28800" windowHeight="11780" xr2:uid="{8E90A580-07F4-4915-8431-9431431E0B2C}"/>
  </bookViews>
  <sheets>
    <sheet name="MIL_kopsav" sheetId="1" r:id="rId1"/>
  </sheets>
  <definedNames>
    <definedName name="aaa" localSheetId="0">#REF!</definedName>
    <definedName name="aaa">#REF!</definedName>
    <definedName name="_xlnm.Database" localSheetId="0">#REF!</definedName>
    <definedName name="_xlnm.Database">#REF!</definedName>
    <definedName name="top_1" localSheetId="0">#REF!</definedName>
    <definedName name="top_1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9" i="1" l="1"/>
  <c r="J9" i="1"/>
  <c r="G9" i="1"/>
  <c r="D9" i="1"/>
  <c r="D20" i="1" l="1"/>
  <c r="D6" i="1" s="1"/>
  <c r="M20" i="1" l="1"/>
  <c r="M6" i="1" s="1"/>
  <c r="J20" i="1"/>
  <c r="J6" i="1" s="1"/>
  <c r="G20" i="1"/>
  <c r="G6" i="1" s="1"/>
</calcChain>
</file>

<file path=xl/sharedStrings.xml><?xml version="1.0" encoding="utf-8"?>
<sst xmlns="http://schemas.openxmlformats.org/spreadsheetml/2006/main" count="66" uniqueCount="37">
  <si>
    <t>Informācija par kopējiem izdevumiem atbalstam minimālā ienākuma līmeņa palielināšanai</t>
  </si>
  <si>
    <t>Atbalsts personām, kuras sasniegušas pensionēšanās vecumu un kuras saņem valsts sociālā nodrošinājuma pabalstu</t>
  </si>
  <si>
    <t>Atbalsts personai, kura valsts sociālā nodrošinājuma pabalsta saņēmēja nāves gadījumā uzņēmusies personas apbedīšanu</t>
  </si>
  <si>
    <t>Atbalsts personām ar invaliditāti, kuras saņem valsts sociālā nodrošinājuma pabalstu</t>
  </si>
  <si>
    <t>Apbedīšanas pabalsts, kas piešķirts bezdarbnieka pabalsta saņēmēja nāves gadījumā</t>
  </si>
  <si>
    <t>Bezdarbnieka pabalsts minimālā apmērā par saņēmējiem, kuriem visā pabalsta aprēķina periodā netiek izmantota personas iemaksu alga</t>
  </si>
  <si>
    <t>Iemaksas pensiju apdrošināšanai (20%) par bezdarbnieka pabalsta minimālā apmērā saņēmējiem, kuriem visā pabalsta aprēķina periodā netiek izmantota personas iemaksu alga</t>
  </si>
  <si>
    <t xml:space="preserve">Apbedīšanas pabalsts minimālā apmērā sociāli apdrošinātas personas apgādībā bijuša ģimenes locekļa nāves gadījumā </t>
  </si>
  <si>
    <t xml:space="preserve">Darbā nodarītā kaitējuma atlīdzība minimālā apmērā  </t>
  </si>
  <si>
    <t>Valsts sociālais pabalsts ČAES avārijas seku likvidēšanas dalībniekiem un mirušo ČAES avārijas seku likvidēšanas dalībnieku ģimenēm</t>
  </si>
  <si>
    <t>skaits, vid.mēnesī</t>
  </si>
  <si>
    <t>vid.apmēra palielinājums, euro</t>
  </si>
  <si>
    <t>papildus nepieciešamais finansējums gadā, euro</t>
  </si>
  <si>
    <t>Budžeta programma/apakšprogramma</t>
  </si>
  <si>
    <t>Apakšprogrammas, kuru ietvaros tiks nodrošināts pasākums</t>
  </si>
  <si>
    <t>Resursu avots</t>
  </si>
  <si>
    <t>Pasākums atbalstam minimālā ienākuma līmeņa palielināšanai</t>
  </si>
  <si>
    <t>Atbalstam minimālā ienākuma līmeņa palielināšanai KOPĀ</t>
  </si>
  <si>
    <t xml:space="preserve"> LM pamatbudžeta apakšprogramma 20.01.00 "Valsts sociālie pabalsti"</t>
  </si>
  <si>
    <t xml:space="preserve"> LM pamatbudžeta programma 04.00.00 "Valsts atbalsts sociālajai apdrošināšanai"</t>
  </si>
  <si>
    <t xml:space="preserve"> LM pamatbudžeta apakšprogramma 20.02.00 "Izdienas pensijas"</t>
  </si>
  <si>
    <t>Atbalsts personām, kuru izdienas pensijas, kas nesasniedz valsts sociālā nodrošinājuma pabalasta apmēru</t>
  </si>
  <si>
    <t xml:space="preserve">Valsts finansētā ilgstošās sociālās aprūpes pakalpojuma saņēmējiem pienākošos naudas summu personiskiem izdevumiem izmaksu nodrošināšana </t>
  </si>
  <si>
    <t>Speciālā budžeta apakšprogramma 04.02.00 “Nodarbinātības speciālais budžets”</t>
  </si>
  <si>
    <t>Speciālais budžeta apakšprogramma 04.04.00. “Invaliditātes, maternitātes un slimības speciālais budžets”</t>
  </si>
  <si>
    <t>LM pamatbudžeta apakšprogrammas
05.01.00 "Sociālās rehabilitācijas valsts programmas" 
05.03.00 "Aprūpe valsts sociālās aprūpes institūcijās"</t>
  </si>
  <si>
    <t>Kopā VSAA pakalpojumiem</t>
  </si>
  <si>
    <t>Labklājības ministrija</t>
  </si>
  <si>
    <t>KOPĀ</t>
  </si>
  <si>
    <t>Kultūras ministrija</t>
  </si>
  <si>
    <t>Pabalsts baleta māksliniekiem, kuri atbrīvoti no darba baleta mākslinieka profesijā līdz 1998.gada 31.decembrim, un kuriem ir tiesības papildus valsts pensijai saņemt pabalstu par veikto radošo darbu</t>
  </si>
  <si>
    <t>19.07.00 “Mākslas un literatūra” (Kultūras ministrija)</t>
  </si>
  <si>
    <t>Likumi</t>
  </si>
  <si>
    <t>Valsts sociālo pabalstu likums</t>
  </si>
  <si>
    <t>Sociālo pakalpojumu un sociālās palīdzības likums</t>
  </si>
  <si>
    <t>2. pielikums anotācijai</t>
  </si>
  <si>
    <t>likumprojektam "Grozījumi likumā "Par sociālo drošību""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</si>
</sst>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186"/>
      <scheme val="minor"/>
    </font>
    <font>
      <b/>
      <sz val="12"/>
      <name val="Times New Roman"/>
      <family val="1"/>
      <charset val="186"/>
    </font>
    <font>
      <sz val="11"/>
      <name val="Times New Roman"/>
      <family val="1"/>
      <charset val="186"/>
    </font>
    <font>
      <b/>
      <sz val="14"/>
      <name val="Times New Roman"/>
      <family val="1"/>
      <charset val="186"/>
    </font>
    <font>
      <sz val="12"/>
      <name val="Times New Roman"/>
      <family val="1"/>
      <charset val="186"/>
    </font>
    <font>
      <b/>
      <sz val="11"/>
      <name val="Times New Roman"/>
      <family val="1"/>
      <charset val="186"/>
    </font>
    <font>
      <i/>
      <sz val="11"/>
      <name val="Times New Roman"/>
      <family val="1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i/>
      <sz val="11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43">
    <xf numFmtId="0" fontId="0" fillId="0" borderId="0" xfId="0"/>
    <xf numFmtId="0" fontId="1" fillId="0" borderId="0" xfId="0" applyFont="1" applyFill="1" applyAlignment="1">
      <alignment horizontal="left" vertical="center"/>
    </xf>
    <xf numFmtId="0" fontId="2" fillId="0" borderId="0" xfId="0" applyFont="1" applyFill="1"/>
    <xf numFmtId="0" fontId="3" fillId="0" borderId="0" xfId="0" applyFont="1" applyFill="1" applyBorder="1" applyAlignment="1"/>
    <xf numFmtId="3" fontId="3" fillId="0" borderId="0" xfId="0" applyNumberFormat="1" applyFont="1" applyFill="1" applyBorder="1" applyAlignment="1"/>
    <xf numFmtId="3" fontId="4" fillId="0" borderId="0" xfId="0" applyNumberFormat="1" applyFont="1" applyFill="1" applyBorder="1" applyAlignment="1"/>
    <xf numFmtId="0" fontId="2" fillId="0" borderId="1" xfId="0" applyFont="1" applyFill="1" applyBorder="1"/>
    <xf numFmtId="0" fontId="7" fillId="0" borderId="1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left" vertical="center" wrapText="1"/>
    </xf>
    <xf numFmtId="3" fontId="2" fillId="0" borderId="1" xfId="0" applyNumberFormat="1" applyFont="1" applyFill="1" applyBorder="1"/>
    <xf numFmtId="4" fontId="2" fillId="0" borderId="1" xfId="0" applyNumberFormat="1" applyFont="1" applyFill="1" applyBorder="1"/>
    <xf numFmtId="3" fontId="5" fillId="0" borderId="1" xfId="0" applyNumberFormat="1" applyFont="1" applyFill="1" applyBorder="1"/>
    <xf numFmtId="3" fontId="2" fillId="0" borderId="0" xfId="0" applyNumberFormat="1" applyFont="1" applyFill="1"/>
    <xf numFmtId="0" fontId="7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wrapText="1"/>
    </xf>
    <xf numFmtId="3" fontId="2" fillId="0" borderId="3" xfId="0" applyNumberFormat="1" applyFont="1" applyFill="1" applyBorder="1"/>
    <xf numFmtId="4" fontId="2" fillId="0" borderId="4" xfId="0" applyNumberFormat="1" applyFont="1" applyFill="1" applyBorder="1"/>
    <xf numFmtId="0" fontId="5" fillId="0" borderId="0" xfId="0" applyFont="1" applyFill="1"/>
    <xf numFmtId="0" fontId="7" fillId="0" borderId="2" xfId="0" applyFont="1" applyFill="1" applyBorder="1" applyAlignment="1">
      <alignment horizontal="center" wrapText="1"/>
    </xf>
    <xf numFmtId="0" fontId="5" fillId="0" borderId="1" xfId="0" applyFont="1" applyFill="1" applyBorder="1"/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wrapText="1"/>
    </xf>
    <xf numFmtId="0" fontId="6" fillId="0" borderId="6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0" xfId="1" applyFont="1" applyAlignment="1">
      <alignment horizontal="right"/>
    </xf>
    <xf numFmtId="3" fontId="5" fillId="2" borderId="1" xfId="0" applyNumberFormat="1" applyFont="1" applyFill="1" applyBorder="1"/>
    <xf numFmtId="3" fontId="5" fillId="2" borderId="1" xfId="0" applyNumberFormat="1" applyFont="1" applyFill="1" applyBorder="1" applyAlignment="1">
      <alignment horizontal="right" vertical="center" wrapText="1"/>
    </xf>
    <xf numFmtId="3" fontId="5" fillId="0" borderId="1" xfId="0" applyNumberFormat="1" applyFont="1" applyFill="1" applyBorder="1" applyAlignment="1">
      <alignment horizontal="center" wrapText="1"/>
    </xf>
    <xf numFmtId="0" fontId="6" fillId="0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3" fontId="5" fillId="0" borderId="3" xfId="0" applyNumberFormat="1" applyFont="1" applyFill="1" applyBorder="1" applyAlignment="1">
      <alignment horizontal="center"/>
    </xf>
    <xf numFmtId="3" fontId="5" fillId="0" borderId="7" xfId="0" applyNumberFormat="1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 wrapText="1"/>
    </xf>
    <xf numFmtId="0" fontId="6" fillId="0" borderId="7" xfId="0" applyFont="1" applyFill="1" applyBorder="1" applyAlignment="1">
      <alignment horizontal="center" wrapText="1"/>
    </xf>
  </cellXfs>
  <cellStyles count="2">
    <cellStyle name="Normal" xfId="0" builtinId="0"/>
    <cellStyle name="Normal 2" xfId="1" xr:uid="{0361F0B2-7A5A-4959-A1A9-F2A68506E2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6D5778-19C5-403A-B51A-18880715BE85}">
  <sheetPr>
    <tabColor rgb="FF92D050"/>
    <pageSetUpPr fitToPage="1"/>
  </sheetPr>
  <dimension ref="A1:S27"/>
  <sheetViews>
    <sheetView tabSelected="1" zoomScale="70" zoomScaleNormal="70" workbookViewId="0">
      <pane xSplit="1" ySplit="7" topLeftCell="D8" activePane="bottomRight" state="frozen"/>
      <selection pane="topRight" activeCell="B1" sqref="B1"/>
      <selection pane="bottomLeft" activeCell="A8" sqref="A8"/>
      <selection pane="bottomRight" activeCell="M16" sqref="M16"/>
    </sheetView>
  </sheetViews>
  <sheetFormatPr defaultRowHeight="14" x14ac:dyDescent="0.3"/>
  <cols>
    <col min="1" max="1" width="52.54296875" style="2" customWidth="1"/>
    <col min="2" max="2" width="11" style="2" customWidth="1"/>
    <col min="3" max="3" width="12.453125" style="2" bestFit="1" customWidth="1"/>
    <col min="4" max="4" width="14" style="2" bestFit="1" customWidth="1"/>
    <col min="5" max="5" width="10.26953125" style="2" customWidth="1"/>
    <col min="6" max="6" width="14" style="2" bestFit="1" customWidth="1"/>
    <col min="7" max="7" width="13.453125" style="2" bestFit="1" customWidth="1"/>
    <col min="8" max="8" width="10.1796875" style="2" customWidth="1"/>
    <col min="9" max="9" width="12.453125" style="2" bestFit="1" customWidth="1"/>
    <col min="10" max="10" width="13.453125" style="2" bestFit="1" customWidth="1"/>
    <col min="11" max="13" width="13.453125" style="2" customWidth="1"/>
    <col min="14" max="14" width="26.453125" style="2" bestFit="1" customWidth="1"/>
    <col min="15" max="15" width="28.1796875" style="2" customWidth="1"/>
    <col min="16" max="16" width="22.08984375" style="2" customWidth="1"/>
    <col min="17" max="16384" width="8.7265625" style="2"/>
  </cols>
  <sheetData>
    <row r="1" spans="1:19" x14ac:dyDescent="0.3">
      <c r="P1" s="27" t="s">
        <v>35</v>
      </c>
    </row>
    <row r="2" spans="1:19" x14ac:dyDescent="0.3">
      <c r="P2" s="27" t="s">
        <v>36</v>
      </c>
    </row>
    <row r="3" spans="1:19" ht="17.5" x14ac:dyDescent="0.35">
      <c r="A3" s="1" t="s">
        <v>0</v>
      </c>
      <c r="B3" s="3"/>
      <c r="C3" s="3"/>
      <c r="D3" s="4"/>
      <c r="E3" s="3"/>
      <c r="G3" s="5"/>
      <c r="H3" s="3"/>
      <c r="I3" s="3"/>
      <c r="J3" s="5"/>
      <c r="K3" s="5"/>
      <c r="L3" s="5"/>
      <c r="M3" s="5"/>
      <c r="N3" s="5"/>
      <c r="O3" s="3"/>
    </row>
    <row r="4" spans="1:19" ht="14.5" customHeight="1" x14ac:dyDescent="0.3">
      <c r="A4" s="32" t="s">
        <v>16</v>
      </c>
      <c r="B4" s="40">
        <v>2025</v>
      </c>
      <c r="C4" s="40"/>
      <c r="D4" s="40"/>
      <c r="E4" s="40">
        <v>2026</v>
      </c>
      <c r="F4" s="40"/>
      <c r="G4" s="40"/>
      <c r="H4" s="40">
        <v>2027</v>
      </c>
      <c r="I4" s="40"/>
      <c r="J4" s="40"/>
      <c r="K4" s="40">
        <v>2028</v>
      </c>
      <c r="L4" s="40"/>
      <c r="M4" s="40"/>
      <c r="N4" s="41" t="s">
        <v>13</v>
      </c>
      <c r="O4" s="42"/>
      <c r="P4" s="31" t="s">
        <v>32</v>
      </c>
    </row>
    <row r="5" spans="1:19" ht="52" x14ac:dyDescent="0.3">
      <c r="A5" s="33"/>
      <c r="B5" s="13" t="s">
        <v>10</v>
      </c>
      <c r="C5" s="13" t="s">
        <v>11</v>
      </c>
      <c r="D5" s="13" t="s">
        <v>12</v>
      </c>
      <c r="E5" s="13" t="s">
        <v>10</v>
      </c>
      <c r="F5" s="13" t="s">
        <v>11</v>
      </c>
      <c r="G5" s="13" t="s">
        <v>12</v>
      </c>
      <c r="H5" s="13" t="s">
        <v>10</v>
      </c>
      <c r="I5" s="13" t="s">
        <v>11</v>
      </c>
      <c r="J5" s="13" t="s">
        <v>12</v>
      </c>
      <c r="K5" s="13" t="s">
        <v>10</v>
      </c>
      <c r="L5" s="13" t="s">
        <v>11</v>
      </c>
      <c r="M5" s="13" t="s">
        <v>12</v>
      </c>
      <c r="N5" s="18" t="s">
        <v>14</v>
      </c>
      <c r="O5" s="24" t="s">
        <v>15</v>
      </c>
      <c r="P5" s="31"/>
    </row>
    <row r="6" spans="1:19" s="17" customFormat="1" x14ac:dyDescent="0.3">
      <c r="A6" s="19" t="s">
        <v>17</v>
      </c>
      <c r="B6" s="20"/>
      <c r="C6" s="20"/>
      <c r="D6" s="29">
        <f>D9+D23</f>
        <v>2418278</v>
      </c>
      <c r="E6" s="30"/>
      <c r="F6" s="30"/>
      <c r="G6" s="29">
        <f>G9+G23</f>
        <v>2969508</v>
      </c>
      <c r="H6" s="30"/>
      <c r="I6" s="30"/>
      <c r="J6" s="29">
        <f>J9+J23</f>
        <v>3221524</v>
      </c>
      <c r="K6" s="30"/>
      <c r="L6" s="30"/>
      <c r="M6" s="29">
        <f>M9+M23</f>
        <v>3638018</v>
      </c>
      <c r="N6" s="21"/>
      <c r="O6" s="25"/>
      <c r="P6" s="19"/>
    </row>
    <row r="7" spans="1:19" x14ac:dyDescent="0.3">
      <c r="A7" s="6"/>
      <c r="B7" s="13"/>
      <c r="C7" s="13"/>
      <c r="D7" s="13"/>
      <c r="E7" s="7"/>
      <c r="F7" s="7"/>
      <c r="G7" s="7"/>
      <c r="H7" s="7"/>
      <c r="I7" s="7"/>
      <c r="J7" s="7"/>
      <c r="K7" s="7"/>
      <c r="L7" s="7"/>
      <c r="M7" s="7"/>
      <c r="N7" s="18"/>
      <c r="O7" s="24"/>
      <c r="P7" s="6"/>
    </row>
    <row r="8" spans="1:19" x14ac:dyDescent="0.3">
      <c r="A8" s="38" t="s">
        <v>27</v>
      </c>
      <c r="B8" s="39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6"/>
    </row>
    <row r="9" spans="1:19" x14ac:dyDescent="0.3">
      <c r="A9" s="19" t="s">
        <v>28</v>
      </c>
      <c r="B9" s="13"/>
      <c r="C9" s="13"/>
      <c r="D9" s="28">
        <f>D20+D21</f>
        <v>2390846</v>
      </c>
      <c r="E9" s="7"/>
      <c r="F9" s="7"/>
      <c r="G9" s="28">
        <f>G20+G21</f>
        <v>2925036</v>
      </c>
      <c r="H9" s="7"/>
      <c r="I9" s="7"/>
      <c r="J9" s="28">
        <f>J20+J21</f>
        <v>3165124</v>
      </c>
      <c r="K9" s="7"/>
      <c r="L9" s="7"/>
      <c r="M9" s="28">
        <f>M20+M21</f>
        <v>3570542</v>
      </c>
      <c r="N9" s="23"/>
      <c r="O9" s="26"/>
      <c r="P9" s="6"/>
    </row>
    <row r="10" spans="1:19" ht="30" customHeight="1" x14ac:dyDescent="0.3">
      <c r="A10" s="8" t="s">
        <v>1</v>
      </c>
      <c r="B10" s="9">
        <v>3117</v>
      </c>
      <c r="C10" s="10">
        <v>15</v>
      </c>
      <c r="D10" s="28">
        <v>514305</v>
      </c>
      <c r="E10" s="9">
        <v>3207</v>
      </c>
      <c r="F10" s="10">
        <v>16.798253819769254</v>
      </c>
      <c r="G10" s="28">
        <v>646464</v>
      </c>
      <c r="H10" s="9">
        <v>3300</v>
      </c>
      <c r="I10" s="10">
        <v>17.876742424242426</v>
      </c>
      <c r="J10" s="28">
        <v>707919</v>
      </c>
      <c r="K10" s="9">
        <v>3395</v>
      </c>
      <c r="L10" s="10">
        <v>19.791359842906235</v>
      </c>
      <c r="M10" s="28">
        <v>806300</v>
      </c>
      <c r="N10" s="36" t="s">
        <v>18</v>
      </c>
      <c r="O10" s="37"/>
      <c r="P10" s="13" t="s">
        <v>33</v>
      </c>
      <c r="Q10" s="12"/>
      <c r="R10" s="12"/>
      <c r="S10" s="12"/>
    </row>
    <row r="11" spans="1:19" ht="33" customHeight="1" x14ac:dyDescent="0.3">
      <c r="A11" s="8" t="s">
        <v>2</v>
      </c>
      <c r="B11" s="9">
        <v>46</v>
      </c>
      <c r="C11" s="10">
        <v>32.760869565217391</v>
      </c>
      <c r="D11" s="28">
        <v>18084</v>
      </c>
      <c r="E11" s="9">
        <v>47</v>
      </c>
      <c r="F11" s="10">
        <v>40.040780141843975</v>
      </c>
      <c r="G11" s="28">
        <v>22583</v>
      </c>
      <c r="H11" s="9">
        <v>48</v>
      </c>
      <c r="I11" s="10">
        <v>42.638888888888893</v>
      </c>
      <c r="J11" s="28">
        <v>24560</v>
      </c>
      <c r="K11" s="9">
        <v>49</v>
      </c>
      <c r="L11" s="10">
        <v>47.20918367346939</v>
      </c>
      <c r="M11" s="28">
        <v>27759</v>
      </c>
      <c r="N11" s="36" t="s">
        <v>18</v>
      </c>
      <c r="O11" s="37"/>
      <c r="P11" s="13" t="s">
        <v>33</v>
      </c>
    </row>
    <row r="12" spans="1:19" ht="34.5" customHeight="1" x14ac:dyDescent="0.3">
      <c r="A12" s="8" t="s">
        <v>3</v>
      </c>
      <c r="B12" s="9">
        <v>6050</v>
      </c>
      <c r="C12" s="10">
        <v>19.352727272727272</v>
      </c>
      <c r="D12" s="28">
        <v>1287924</v>
      </c>
      <c r="E12" s="9">
        <v>6225</v>
      </c>
      <c r="F12" s="10">
        <v>21.66720214190094</v>
      </c>
      <c r="G12" s="28">
        <v>1618540</v>
      </c>
      <c r="H12" s="9">
        <v>6407</v>
      </c>
      <c r="I12" s="10">
        <v>23.075178190520784</v>
      </c>
      <c r="J12" s="28">
        <v>1774112</v>
      </c>
      <c r="K12" s="9">
        <v>6590</v>
      </c>
      <c r="L12" s="10">
        <v>25.547395042994438</v>
      </c>
      <c r="M12" s="28">
        <v>2020288</v>
      </c>
      <c r="N12" s="36" t="s">
        <v>18</v>
      </c>
      <c r="O12" s="37"/>
      <c r="P12" s="13" t="s">
        <v>33</v>
      </c>
    </row>
    <row r="13" spans="1:19" ht="40.5" customHeight="1" x14ac:dyDescent="0.3">
      <c r="A13" s="8" t="s">
        <v>4</v>
      </c>
      <c r="B13" s="9">
        <v>12</v>
      </c>
      <c r="C13" s="10">
        <v>45</v>
      </c>
      <c r="D13" s="28">
        <v>6480</v>
      </c>
      <c r="E13" s="9">
        <v>12</v>
      </c>
      <c r="F13" s="10">
        <v>51</v>
      </c>
      <c r="G13" s="28">
        <v>7344</v>
      </c>
      <c r="H13" s="9">
        <v>12</v>
      </c>
      <c r="I13" s="10">
        <v>54</v>
      </c>
      <c r="J13" s="28">
        <v>7776</v>
      </c>
      <c r="K13" s="9">
        <v>12</v>
      </c>
      <c r="L13" s="10">
        <v>60</v>
      </c>
      <c r="M13" s="28">
        <v>8640</v>
      </c>
      <c r="N13" s="13" t="s">
        <v>23</v>
      </c>
      <c r="O13" s="22" t="s">
        <v>19</v>
      </c>
      <c r="P13" s="13" t="s">
        <v>33</v>
      </c>
    </row>
    <row r="14" spans="1:19" ht="42" x14ac:dyDescent="0.3">
      <c r="A14" s="8" t="s">
        <v>5</v>
      </c>
      <c r="B14" s="9">
        <v>312</v>
      </c>
      <c r="C14" s="10">
        <v>11.030011655011656</v>
      </c>
      <c r="D14" s="28">
        <v>37855</v>
      </c>
      <c r="E14" s="9">
        <v>312</v>
      </c>
      <c r="F14" s="10">
        <v>12.377403846153847</v>
      </c>
      <c r="G14" s="28">
        <v>46341</v>
      </c>
      <c r="H14" s="9">
        <v>294</v>
      </c>
      <c r="I14" s="10">
        <v>13.23299319727891</v>
      </c>
      <c r="J14" s="28">
        <v>46686</v>
      </c>
      <c r="K14" s="9">
        <v>294</v>
      </c>
      <c r="L14" s="10">
        <v>14.577380952380951</v>
      </c>
      <c r="M14" s="28">
        <v>51429</v>
      </c>
      <c r="N14" s="13" t="s">
        <v>23</v>
      </c>
      <c r="O14" s="22" t="s">
        <v>19</v>
      </c>
      <c r="P14" s="13" t="s">
        <v>33</v>
      </c>
    </row>
    <row r="15" spans="1:19" ht="49" customHeight="1" x14ac:dyDescent="0.3">
      <c r="A15" s="8" t="s">
        <v>6</v>
      </c>
      <c r="B15" s="9">
        <v>312</v>
      </c>
      <c r="C15" s="10">
        <v>2.2060023310023311</v>
      </c>
      <c r="D15" s="28">
        <v>7571</v>
      </c>
      <c r="E15" s="9">
        <v>312</v>
      </c>
      <c r="F15" s="10">
        <v>2.4754273504273505</v>
      </c>
      <c r="G15" s="28">
        <v>9268</v>
      </c>
      <c r="H15" s="9">
        <v>294</v>
      </c>
      <c r="I15" s="10">
        <v>2.6465419501133787</v>
      </c>
      <c r="J15" s="28">
        <v>9337</v>
      </c>
      <c r="K15" s="9">
        <v>294</v>
      </c>
      <c r="L15" s="10">
        <v>2.9155328798185942</v>
      </c>
      <c r="M15" s="28">
        <v>10286</v>
      </c>
      <c r="N15" s="13" t="s">
        <v>23</v>
      </c>
      <c r="O15" s="22" t="s">
        <v>19</v>
      </c>
      <c r="P15" s="13" t="s">
        <v>33</v>
      </c>
    </row>
    <row r="16" spans="1:19" ht="52" x14ac:dyDescent="0.3">
      <c r="A16" s="8" t="s">
        <v>7</v>
      </c>
      <c r="B16" s="9">
        <v>9</v>
      </c>
      <c r="C16" s="10">
        <v>45</v>
      </c>
      <c r="D16" s="28">
        <v>4860</v>
      </c>
      <c r="E16" s="9">
        <v>9</v>
      </c>
      <c r="F16" s="10">
        <v>51</v>
      </c>
      <c r="G16" s="28">
        <v>5508</v>
      </c>
      <c r="H16" s="9">
        <v>9</v>
      </c>
      <c r="I16" s="10">
        <v>54</v>
      </c>
      <c r="J16" s="28">
        <v>5832</v>
      </c>
      <c r="K16" s="9">
        <v>9</v>
      </c>
      <c r="L16" s="10">
        <v>60</v>
      </c>
      <c r="M16" s="28">
        <v>6480</v>
      </c>
      <c r="N16" s="13" t="s">
        <v>24</v>
      </c>
      <c r="O16" s="22" t="s">
        <v>19</v>
      </c>
      <c r="P16" s="13" t="s">
        <v>33</v>
      </c>
    </row>
    <row r="17" spans="1:16" ht="52" x14ac:dyDescent="0.3">
      <c r="A17" s="8" t="s">
        <v>8</v>
      </c>
      <c r="B17" s="9">
        <v>167</v>
      </c>
      <c r="C17" s="10">
        <v>14.245508982035929</v>
      </c>
      <c r="D17" s="28">
        <v>28548</v>
      </c>
      <c r="E17" s="9">
        <v>167</v>
      </c>
      <c r="F17" s="10">
        <v>16.144710578842314</v>
      </c>
      <c r="G17" s="28">
        <v>32354</v>
      </c>
      <c r="H17" s="9">
        <v>167</v>
      </c>
      <c r="I17" s="10">
        <v>17.094810379241519</v>
      </c>
      <c r="J17" s="28">
        <v>34258</v>
      </c>
      <c r="K17" s="9">
        <v>167</v>
      </c>
      <c r="L17" s="10">
        <v>18.994011976047904</v>
      </c>
      <c r="M17" s="28">
        <v>38064</v>
      </c>
      <c r="N17" s="13" t="s">
        <v>24</v>
      </c>
      <c r="O17" s="22" t="s">
        <v>19</v>
      </c>
      <c r="P17" s="13" t="s">
        <v>33</v>
      </c>
    </row>
    <row r="18" spans="1:16" ht="45.5" customHeight="1" x14ac:dyDescent="0.3">
      <c r="A18" s="8" t="s">
        <v>9</v>
      </c>
      <c r="B18" s="9">
        <v>2621</v>
      </c>
      <c r="C18" s="10">
        <v>15</v>
      </c>
      <c r="D18" s="28">
        <v>471780</v>
      </c>
      <c r="E18" s="9">
        <v>2554</v>
      </c>
      <c r="F18" s="10">
        <v>17</v>
      </c>
      <c r="G18" s="28">
        <v>521016</v>
      </c>
      <c r="H18" s="9">
        <v>2490</v>
      </c>
      <c r="I18" s="10">
        <v>18</v>
      </c>
      <c r="J18" s="28">
        <v>537840</v>
      </c>
      <c r="K18" s="9">
        <v>2427</v>
      </c>
      <c r="L18" s="10">
        <v>20</v>
      </c>
      <c r="M18" s="28">
        <v>582480</v>
      </c>
      <c r="N18" s="36" t="s">
        <v>18</v>
      </c>
      <c r="O18" s="37"/>
      <c r="P18" s="13" t="s">
        <v>33</v>
      </c>
    </row>
    <row r="19" spans="1:16" ht="31" customHeight="1" x14ac:dyDescent="0.3">
      <c r="A19" s="8" t="s">
        <v>21</v>
      </c>
      <c r="B19" s="9">
        <v>2</v>
      </c>
      <c r="C19" s="10">
        <v>29</v>
      </c>
      <c r="D19" s="28">
        <v>696</v>
      </c>
      <c r="E19" s="9">
        <v>2</v>
      </c>
      <c r="F19" s="10">
        <v>49</v>
      </c>
      <c r="G19" s="28">
        <v>1176</v>
      </c>
      <c r="H19" s="9">
        <v>2</v>
      </c>
      <c r="I19" s="10">
        <v>63</v>
      </c>
      <c r="J19" s="28">
        <v>1512</v>
      </c>
      <c r="K19" s="9">
        <v>2</v>
      </c>
      <c r="L19" s="10">
        <v>76</v>
      </c>
      <c r="M19" s="28">
        <v>1824</v>
      </c>
      <c r="N19" s="36" t="s">
        <v>20</v>
      </c>
      <c r="O19" s="37"/>
      <c r="P19" s="13" t="s">
        <v>33</v>
      </c>
    </row>
    <row r="20" spans="1:16" x14ac:dyDescent="0.3">
      <c r="A20" s="14" t="s">
        <v>26</v>
      </c>
      <c r="B20" s="15"/>
      <c r="C20" s="16"/>
      <c r="D20" s="28">
        <f>SUM(D10:D19)</f>
        <v>2378103</v>
      </c>
      <c r="E20" s="15"/>
      <c r="F20" s="16"/>
      <c r="G20" s="28">
        <f>SUM(G10:G19)</f>
        <v>2910594</v>
      </c>
      <c r="H20" s="15"/>
      <c r="I20" s="16"/>
      <c r="J20" s="28">
        <f>SUM(J10:J19)</f>
        <v>3149832</v>
      </c>
      <c r="K20" s="11"/>
      <c r="L20" s="11"/>
      <c r="M20" s="28">
        <f>SUM(M10:M19)</f>
        <v>3553550</v>
      </c>
      <c r="N20" s="34"/>
      <c r="O20" s="35"/>
      <c r="P20" s="6"/>
    </row>
    <row r="21" spans="1:16" ht="42" customHeight="1" x14ac:dyDescent="0.3">
      <c r="A21" s="8" t="s">
        <v>22</v>
      </c>
      <c r="B21" s="9"/>
      <c r="C21" s="10"/>
      <c r="D21" s="28">
        <v>12743</v>
      </c>
      <c r="E21" s="9"/>
      <c r="F21" s="10"/>
      <c r="G21" s="28">
        <v>14442</v>
      </c>
      <c r="H21" s="9"/>
      <c r="I21" s="10"/>
      <c r="J21" s="28">
        <v>15292</v>
      </c>
      <c r="K21" s="11"/>
      <c r="L21" s="11"/>
      <c r="M21" s="28">
        <v>16992</v>
      </c>
      <c r="N21" s="36" t="s">
        <v>25</v>
      </c>
      <c r="O21" s="37"/>
      <c r="P21" s="13" t="s">
        <v>34</v>
      </c>
    </row>
    <row r="22" spans="1:16" x14ac:dyDescent="0.3">
      <c r="A22" s="38" t="s">
        <v>29</v>
      </c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6"/>
    </row>
    <row r="23" spans="1:16" ht="56" x14ac:dyDescent="0.3">
      <c r="A23" s="8" t="s">
        <v>30</v>
      </c>
      <c r="B23" s="11"/>
      <c r="C23" s="11"/>
      <c r="D23" s="28">
        <v>27432</v>
      </c>
      <c r="E23" s="11"/>
      <c r="F23" s="11"/>
      <c r="G23" s="28">
        <v>44472</v>
      </c>
      <c r="H23" s="11"/>
      <c r="I23" s="11"/>
      <c r="J23" s="28">
        <v>56400</v>
      </c>
      <c r="K23" s="11"/>
      <c r="L23" s="11"/>
      <c r="M23" s="28">
        <v>67476</v>
      </c>
      <c r="N23" s="36" t="s">
        <v>31</v>
      </c>
      <c r="O23" s="37"/>
      <c r="P23" s="13" t="s">
        <v>33</v>
      </c>
    </row>
    <row r="27" spans="1:16" x14ac:dyDescent="0.3">
      <c r="D27" s="12"/>
      <c r="G27" s="12"/>
      <c r="J27" s="12"/>
      <c r="M27" s="12"/>
    </row>
  </sheetData>
  <mergeCells count="17">
    <mergeCell ref="A22:O22"/>
    <mergeCell ref="N23:O23"/>
    <mergeCell ref="P4:P5"/>
    <mergeCell ref="A4:A5"/>
    <mergeCell ref="N20:O20"/>
    <mergeCell ref="N21:O21"/>
    <mergeCell ref="A8:O8"/>
    <mergeCell ref="B4:D4"/>
    <mergeCell ref="E4:G4"/>
    <mergeCell ref="H4:J4"/>
    <mergeCell ref="K4:M4"/>
    <mergeCell ref="N4:O4"/>
    <mergeCell ref="N10:O10"/>
    <mergeCell ref="N11:O11"/>
    <mergeCell ref="N12:O12"/>
    <mergeCell ref="N18:O18"/>
    <mergeCell ref="N19:O19"/>
  </mergeCells>
  <pageMargins left="0.70866141732283472" right="0.31496062992125984" top="0.74803149606299213" bottom="0.55118110236220474" header="0.31496062992125984" footer="0.31496062992125984"/>
  <pageSetup paperSize="9" scale="4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MIL_kopsav</vt:lpstr>
    </vt:vector>
  </TitlesOfParts>
  <Company>LM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Kristīne Zirnīte</dc:creator>
  <cp:lastModifiedBy>Ilze Štrausa</cp:lastModifiedBy>
  <cp:lastPrinted>2024-09-20T14:34:56Z</cp:lastPrinted>
  <dcterms:created xsi:type="dcterms:W3CDTF">2024-07-12T17:10:33Z</dcterms:created>
  <dcterms:modified xsi:type="dcterms:W3CDTF">2024-09-20T14:40:32Z</dcterms:modified>
</cp:coreProperties>
</file>