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ona.babica\Documents\MY DOCUMENTS\INTERNATIONAL\Latvijas starptautiskā skola\Kompensācija 2025\2 - MK rīkojums\1 - uz VA\"/>
    </mc:Choice>
  </mc:AlternateContent>
  <xr:revisionPtr revIDLastSave="0" documentId="13_ncr:1_{09B1E4E3-4E07-4B7D-A882-38AC9C591F0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Import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4" i="1" l="1"/>
  <c r="N94" i="1"/>
  <c r="M94" i="1"/>
  <c r="L94" i="1"/>
  <c r="K94" i="1"/>
  <c r="J94" i="1"/>
  <c r="F95" i="1" l="1"/>
</calcChain>
</file>

<file path=xl/sharedStrings.xml><?xml version="1.0" encoding="utf-8"?>
<sst xmlns="http://schemas.openxmlformats.org/spreadsheetml/2006/main" count="447" uniqueCount="188">
  <si>
    <t>Preču izlaišanas datums</t>
  </si>
  <si>
    <t>Deklācijas numurs</t>
  </si>
  <si>
    <t>Nosūtītāja nosaukums</t>
  </si>
  <si>
    <t>Nosūtītāja adrese</t>
  </si>
  <si>
    <t>Preces nr.</t>
  </si>
  <si>
    <t>Preces kods</t>
  </si>
  <si>
    <t>Preces apraksts</t>
  </si>
  <si>
    <t>Svars neto (kg)</t>
  </si>
  <si>
    <t>Statistiskā vērtība (EUR)</t>
  </si>
  <si>
    <t>Aprēķinātais nodoklis (EUR)</t>
  </si>
  <si>
    <t>24LV000240R03K7WR0</t>
  </si>
  <si>
    <t>JACKSON’S ART SUPPLIES</t>
  </si>
  <si>
    <t>LONDON, 1 FARLEIGH PLACE, N16 7SX</t>
  </si>
  <si>
    <t>32159070</t>
  </si>
  <si>
    <t>AKRILA KRĀSAS</t>
  </si>
  <si>
    <t>24LV000240R03LKTR9</t>
  </si>
  <si>
    <t>AMAZON EU SARL, UK BRANCH</t>
  </si>
  <si>
    <t>LONDON, 1 PRINCIPAL PLACE, WORSHIP STREET HULTON HEYS WAY, EC2A2</t>
  </si>
  <si>
    <t>95049080</t>
  </si>
  <si>
    <t>96082000</t>
  </si>
  <si>
    <t>MARĶIERI</t>
  </si>
  <si>
    <t>39269097</t>
  </si>
  <si>
    <t>GUMIJAS LENTE</t>
  </si>
  <si>
    <t>48026200</t>
  </si>
  <si>
    <t>PAPĪRA LOKSNĒS</t>
  </si>
  <si>
    <t>95044000</t>
  </si>
  <si>
    <t>24LV000240R03LVZR9</t>
  </si>
  <si>
    <t>FINDEL EDUCATION</t>
  </si>
  <si>
    <t>NOTTINGHAM, LOGISTICS CENTRE VICTORIA BUSINESS CENTRE, NG4 2SG</t>
  </si>
  <si>
    <t>95066200</t>
  </si>
  <si>
    <t>BUMBAS</t>
  </si>
  <si>
    <t>95069190</t>
  </si>
  <si>
    <t>VINGROŠANAS PAKĀPIENI</t>
  </si>
  <si>
    <t>95066990</t>
  </si>
  <si>
    <t>BUMBIŅAS</t>
  </si>
  <si>
    <t>24LV000240R03QVQR6</t>
  </si>
  <si>
    <t>NOTTINGHAM, LOGISTICS CENTRE  VICTORIA BUSINESS CENTRE, NG4 2SG</t>
  </si>
  <si>
    <t>FUTBOLA BUMBAS</t>
  </si>
  <si>
    <t>PAKLĀJIŅI VINGROŠANAS PAMATDARBIEM</t>
  </si>
  <si>
    <t>24LV000240R03S13R9</t>
  </si>
  <si>
    <t>FOLLETT CONTENT SOLUTIONS, LLC</t>
  </si>
  <si>
    <t>MCHENRY, 1340 RIDGEVIEW DRIVE, 60050</t>
  </si>
  <si>
    <t>49030000</t>
  </si>
  <si>
    <t>BĒRNU GRĀMATAS</t>
  </si>
  <si>
    <t>24LV000240R03WQHR4</t>
  </si>
  <si>
    <t>FOLLETT CONTENT SOLUTIONS LLC</t>
  </si>
  <si>
    <t>MELTON, MELTON ENTERPRISE PARK 5 REDDIFF ROAD, HU143RS</t>
  </si>
  <si>
    <t>49019900</t>
  </si>
  <si>
    <t>GRĀMATA.</t>
  </si>
  <si>
    <t>24LV000240R042TXR7</t>
  </si>
  <si>
    <t>24LV000240R0483XR7</t>
  </si>
  <si>
    <t>WF EDUCATION GROUP LIMITED</t>
  </si>
  <si>
    <t>SHREWSBURY, STAFFORD DRIVE, BATTLEFIELD ENTERPRISE PARK, PHOENIX HOUSE, SY1 3FE</t>
  </si>
  <si>
    <t>39261000</t>
  </si>
  <si>
    <t>AKRILA GRĀMATU STATĪVI</t>
  </si>
  <si>
    <t>DIVPUSĒJS A4 PORTRETA DISPLEJS - ATTĒLU, PRODUKTU AKCIJAS, BUKLETU UC ATTĒLOŠANAI</t>
  </si>
  <si>
    <t>24LV000240R04JEAR7</t>
  </si>
  <si>
    <t>BROWNS BOOKS</t>
  </si>
  <si>
    <t>MELTON, 5 REDCLIFF ROAD 5 REDCLIFF ROAD, HU143</t>
  </si>
  <si>
    <t>BĒRNU BILŽU GRĀMATAS, MACĪBU MATERIĀLI</t>
  </si>
  <si>
    <t>24LV000240R04MCJR1</t>
  </si>
  <si>
    <t>FOLLETT CONTENT SOLUTIONS</t>
  </si>
  <si>
    <t>ILLINOIS, MCHENRY, 1340 RIDGEVIEW DR, 60050</t>
  </si>
  <si>
    <t>GRĀMATAS</t>
  </si>
  <si>
    <t>24LV000240R04R07R7</t>
  </si>
  <si>
    <t xml:space="preserve">MELTON, 5 REDCLIFF ROAD, </t>
  </si>
  <si>
    <t>24LV000210R04XNAR4</t>
  </si>
  <si>
    <t>FOLLETT CONTENT SOLUTIONS, LLC C/O LATVIAN AMERICAN SHIPPING LINE INC.</t>
  </si>
  <si>
    <t>NEWARK, 309 EMMET STREET, NJ 07114</t>
  </si>
  <si>
    <t>-GRĀMATAS (IZMANTOŠANAI SKOLĀ, ANGĻU VALODAS APGŪŠANAI UN TAMLĪDZĪGIEM MĀCĪBU MĒRĶIEM) (DAĻA NO KONT. HASU 4336350 BEZ KONTEINERA)</t>
  </si>
  <si>
    <t>24LV000210R04XNFR0</t>
  </si>
  <si>
    <t>SCHOOL SPECIALTY</t>
  </si>
  <si>
    <t>APPLETON, P.O. BOX 8030, WI 54912</t>
  </si>
  <si>
    <t>--KANCELEJAS UN SKOLAS PIEDERUMI NO PLASTMASAS (DAĻA NO KONT. HASU 4336350 BEZ KONTEINERA)</t>
  </si>
  <si>
    <t>-KRĀSAINIE MARĶIERI (66 KOMPLEKTI,- 5X24GAB.;55X12GAB.;6X36GAB.-  KOPĀ 996GAB.) (DAĻA NO KONT. HASU 4336350 BEZ KONTEINERA)</t>
  </si>
  <si>
    <t>48239085</t>
  </si>
  <si>
    <t>-APLIKĀCIJU PAPĪRS ROKDARBIEM (DAĻA NO KONT. HASU 4336350 BEZ KONTEINERA)</t>
  </si>
  <si>
    <t>48211010</t>
  </si>
  <si>
    <t>-PAPĪRA UZLĪMES (DAĻA NO KONT. HASU 4336350 BEZ KONTEINERA)</t>
  </si>
  <si>
    <t>32072090</t>
  </si>
  <si>
    <t>-GLAZŪRAS, IZMANTOŠANAI VEIDOŠANAS UN MODELĒŠANAS NODARBĪBĀS (DAĻA NO KONT. HASU 4336350 BEZ KONTEINERA)</t>
  </si>
  <si>
    <t>24LV000210R04XNIR7</t>
  </si>
  <si>
    <t>BLICK ART MATERIALS C/O LATVIAN AMERICAN SHIPPING LINE INC.</t>
  </si>
  <si>
    <t>32131000</t>
  </si>
  <si>
    <t>-KRĀSU KOMPLEKTI SKOLNIEKIEM, IZMANTOŠANAI GLEZNOŠANAS NODARBĪBĀS (DAĻA NO KONT. HASU 4336350 BEZ KONTEINERA)</t>
  </si>
  <si>
    <t>82130000</t>
  </si>
  <si>
    <t>-ŠĶĒRES KANCELEJAS UN ROKDARBU VAJADZĪBĀM (DAĻA NO KONT. HASU 4336350 BEZ KONTEINERA)</t>
  </si>
  <si>
    <t>-KRĀSAINIE MARĶIERI (15 KOMPLEKTI,- 1X25GAB.;1X72GAB.;1X115GAB.;4X24GAB.;1X12GAB.;7X8GAB.-  KOPĀ 376GAB.) (DAĻA NO KONT. HASU 4336350 BEZ KONTEINERA)</t>
  </si>
  <si>
    <t>39191080</t>
  </si>
  <si>
    <t>-PLASTMASAS LĪMLENTE RUĻĻOS, KANCELEJAS UN SKOLAS VAJADZĪBĀM (DAĻA NO KONT. HASU 4336350 BEZ KONTEINERA)</t>
  </si>
  <si>
    <t>48209000</t>
  </si>
  <si>
    <t>-PIEZĪMJU BLOKI,PIEZĪMJU GRĀMATIŅAS,DIENASGRĀMATAS UN TAMLĪDZĪGI IZSTRĀDĀJUMI NO PAPĪRA (DAĻA NO KONT. HASU 4336350 BEZ KONTEINERA)</t>
  </si>
  <si>
    <t>48239040</t>
  </si>
  <si>
    <t>-PAPĪRS GRAFISKIEM DARBIEM (DAĻA NO KONT. HASU 4336350 BEZ KONTEINERA)</t>
  </si>
  <si>
    <t>-DZĒŠAMGUMIJAS (DAĻA NO KONT. HASU 4336350 BEZ KONTEINERA)</t>
  </si>
  <si>
    <t>96091010</t>
  </si>
  <si>
    <t>-ZĪMUĻI (DAĻA NO KONT. HASU 4336350 BEZ KONTEINERA)</t>
  </si>
  <si>
    <t>96033010</t>
  </si>
  <si>
    <t>-OTAS GLEZNOŠANAI (4 KOMPLEKTI - 1X72GAB.;3X12GAB UN 6GAB ATSEVIŠĶAS OTAS, KOPĀ 114 GAB.)  (DAĻA NO KONT. HASU 4336350 BEZ KONTEINERA)</t>
  </si>
  <si>
    <t>35061000</t>
  </si>
  <si>
    <t>-LĪMES UN LĪMZĪMUĻI PAPĪRA LĪMĒŠANAI (DAĻA NO KONT. HASU 4336350 BEZ KONTEINERA)</t>
  </si>
  <si>
    <t>76052900</t>
  </si>
  <si>
    <t>-ALUMĪNIJA STIEPLE ROKDARBIEM (DAĻA NO KONT. HASU 4336350 BEZ KONTEINERA)</t>
  </si>
  <si>
    <t>34070000</t>
  </si>
  <si>
    <t>-VEIDOŠANAS PASTAS ROKDARBIEM (DAĻA NO KONT. HASU 4336350 BEZ KONTEINERA)</t>
  </si>
  <si>
    <t>62114310</t>
  </si>
  <si>
    <t>-PRIEKŠAUTI, IZMANTOŠANAI VEIDOŠANAS UN MODELĒŠANAS NODARBĪBĀS (23 GAB.) (DAĻA NO KONT. HASU 4336350 BEZ KONTEINERA)</t>
  </si>
  <si>
    <t>59019000</t>
  </si>
  <si>
    <t>AUDEKLA LOKSNES GLEZNOŠANAI (120 GAB. PA 4X4INCH=1,238760M2; 48GAB. PA 8X8INCH=1,981920M2; 20GAB. PA 9X12INCH=1.393540M2; 20GAB PA 12X16INCH=2,477420M2; KOPĀ= 7,091640 M2) (DAĻA NO KONT. HASU 4336350 BEZ KONTEINERA)</t>
  </si>
  <si>
    <t>90172010</t>
  </si>
  <si>
    <t>-CIRKUĻI (30 GAB.) (DAĻA NO KONT. HASU 4336350 BEZ KONTEINERA)</t>
  </si>
  <si>
    <t>96083000</t>
  </si>
  <si>
    <t>-PILDSPALVAS (12 KOMPLEKTI PA 6GAB.,1 KOMPLEKTS 10GAB. UN 4 ATSEVIŠĶAS PILDSPALVAS, KOPĀ 86 GAB.) (DAĻA NO KONT. HASU 4336350 BEZ KONTEINERA)</t>
  </si>
  <si>
    <t>24LV000210R04XNLR4</t>
  </si>
  <si>
    <t>DEMCO</t>
  </si>
  <si>
    <t>MILWAUKEE, P.O. BOX 88623, WI 53288</t>
  </si>
  <si>
    <t>83040000</t>
  </si>
  <si>
    <t>-STATĪVI GRĀMATĀM (DAĻA NO KONT. HASU 4336350 BEZ KONTEINERA)</t>
  </si>
  <si>
    <t>-KRĀSAINIE MARĶIERI (1 KOMPLEKTS- 256 GAB.) (DAĻA NO KONT. HASU 4336350 BEZ KONTEINERA)</t>
  </si>
  <si>
    <t>24LV000210R04XNMR3</t>
  </si>
  <si>
    <t>AMAZON.COM C/O LATVIAN AMERICAN SHIPPING LINE, INC.</t>
  </si>
  <si>
    <t>-KRĀSAINIE MARĶIERI (3 KOMPLEKTI PA 256 GAB., KOPĀ 768 GAB.) (DAĻA NO KONT. HASU 4336350 BEZ KONTEINERA)</t>
  </si>
  <si>
    <t>76151080</t>
  </si>
  <si>
    <t>-ALUMĪNIJA TRAUKU KOMPLEKTS (DAĻA NO KONT. HASU 4336350 BEZ KONTEINERA)</t>
  </si>
  <si>
    <t>-PAŠLĪMĒJOŠAS PAPĪRA LOKSNES (DAĻA NO KONT. HASU 4336350 BEZ KONTEINERA)</t>
  </si>
  <si>
    <t>-PIEZĪMJU BLOKI, PIEZĪMJU GRĀMATAS UN TAMLĪDZĪGI IZSTRĀDĀJUMI NO PAPĪRA (DAĻA NO KONT. HASU 4336350 BEZ KONTEINERA)</t>
  </si>
  <si>
    <t>48203000</t>
  </si>
  <si>
    <t>-PAPĪRA MAPĪTES (DAĻA NO KONT. HASU 4336350 BEZ KONTEINERA)</t>
  </si>
  <si>
    <t>24LV000210R04XNQR0</t>
  </si>
  <si>
    <t>ALL ABOUT LEARNING PRESS, INC.</t>
  </si>
  <si>
    <t>EAGLE RIVER, 615 COMMERCE LOOP, WI 54521</t>
  </si>
  <si>
    <t>-GRĀMATAS (LASĪTPRASMES MĀCĪBU MATERIĀLI) (DAĻA NO KONT. HASU 4336350 BEZ KONTEINERA)</t>
  </si>
  <si>
    <t>24LV000210R04XT6R0</t>
  </si>
  <si>
    <t>LAKESHORE</t>
  </si>
  <si>
    <t>CARSON, 2695 E. DOMINGUEZ STREET, CA 90895</t>
  </si>
  <si>
    <t>-KRĀSAINIE MARĶIERI (53 KOMPLEKTI,- 1X32GAB.;2X12GAB.;2X200GAB.;48X8GAB.-  KOPĀ 840GAB.) (DAĻA NO KONT. HASU 4336350 BEZ KONTEINERA)</t>
  </si>
  <si>
    <t>96099010</t>
  </si>
  <si>
    <t>-KRĪTIŅI ZĪMĒŠANAI (DAĻA NO KONT. HASU 4336350 BEZ KONTEINERA)</t>
  </si>
  <si>
    <t>-OTAS GLEZNOŠANAI (35 GAB.)  (DAĻA NO KONT. HASU 4336350 BEZ KONTEINERA)</t>
  </si>
  <si>
    <t>35069900</t>
  </si>
  <si>
    <t>-LĪMES PAPĪRA LĪMĒŠANAI (DAĻA NO KONT. HASU 4336350 BEZ KONTEINERA)</t>
  </si>
  <si>
    <t>48211090</t>
  </si>
  <si>
    <t>-PAPĪRA BIRKAS (DAĻA NO KONT. HASU 4336350 BEZ KONTEINERA)</t>
  </si>
  <si>
    <t>44219999</t>
  </si>
  <si>
    <t>-KOKA STIENĪŠI ROKDARBIEM (DAĻA NO KONT. HASU 4336350 BEZ KONTEINERA)</t>
  </si>
  <si>
    <t>58089000</t>
  </si>
  <si>
    <t>-PUŠĶI, BUMBUĻI UN TAMLĪDZĪGI IZSTRĀDĀJUMI ROKDARBIEM (DAĻA NO KONT. HASU 4336350 BEZ KONTEINERA)</t>
  </si>
  <si>
    <t>48196000</t>
  </si>
  <si>
    <t>96100000</t>
  </si>
  <si>
    <t>-TĀFELES RAKSTĪŠANAI UN ZĪMĒŠANAI (DAĻA NO KONT. HASU 4336350 BEZ KONTEINERA)</t>
  </si>
  <si>
    <t>96110000</t>
  </si>
  <si>
    <t>-DATUMA ZĪMOGS (DAĻA NO KONT. HASU 4336350 BEZ KONTEINERA)</t>
  </si>
  <si>
    <t>25059000</t>
  </si>
  <si>
    <t>-SIJĀTAS ATTĪRĪTAS SMILTIS, IZMANTOŠANAI SMILŠU SKULPTŪRU VEIDOŠANAS APMĀCĪBAI (DAĻA NO KONT. HASU 4336350 BEZ KONTEINERA)</t>
  </si>
  <si>
    <t>57033999</t>
  </si>
  <si>
    <t>-GRĪDAS PAKLĀJS NO SINTĒTISKĀM ŠKIEDRĀM, IZMANTOŠANAI SKOLAS MĀCĪBU KLASES TELPĀ (IZMĒRS 4X6 PĒDAS= 1,2192M X1,8288M = 2,229673 M2) (DAĻA NO KONT. HASU 4336350 BEZ KONTEINERA)</t>
  </si>
  <si>
    <t>-LASĀMĀS GRĀMATAS (DAĻA NO KONT. HASU 4336350 BEZ KONTEINERA)</t>
  </si>
  <si>
    <t>95030035</t>
  </si>
  <si>
    <t>-KONSTRUKTORI  (DAĻA NO KONT. HASU 4336350 BEZ KONTEINERA)</t>
  </si>
  <si>
    <t>-IZGLĪTOJOŠĀS UN ATTĪSTĪBAS SPĒLES (DAĻA NO KONT. HASU 4336350 BEZ KONTEINERA)</t>
  </si>
  <si>
    <t>83051000</t>
  </si>
  <si>
    <t>-METĀLA SKAVAS PAPĪRA MAPĒM (DAĻA NO KONT. HASU 4336350 BEZ KONTEINERA)</t>
  </si>
  <si>
    <t>83025000</t>
  </si>
  <si>
    <t>-METĀLA PAKARAMIE (DAĻA NO KONT. HASU 4336350 BEZ KONTEINERA)</t>
  </si>
  <si>
    <t>95030021</t>
  </si>
  <si>
    <t>-DEKORATĪVAS LELLES CILVĒKU IZSKATĀ (DAĻA NO KONT. HASU 4336350 BEZ KONTEINERA)</t>
  </si>
  <si>
    <t>94033011</t>
  </si>
  <si>
    <t>-RAKSTĀMGALDI (2 GAB.) (DAĻA NO KONT. HASU 4336350 BEZ KONTEINERA)</t>
  </si>
  <si>
    <t>24LV000240R059J9R4</t>
  </si>
  <si>
    <t>GRĀMATAS- MACĪBU MATERIĀLI</t>
  </si>
  <si>
    <t>Deklarāciju skaits</t>
  </si>
  <si>
    <t>01.01.2024. - 31.12.2024.</t>
  </si>
  <si>
    <t>Iekasētā summa (EUR)</t>
  </si>
  <si>
    <t>04.04.2024.</t>
  </si>
  <si>
    <t>24LV000240H9KAY6R8</t>
  </si>
  <si>
    <t>CONSCIOUS CRAFT LTD</t>
  </si>
  <si>
    <t xml:space="preserve"> 4, FOREST ROW, Apvienotā Karaliste, RH18 5HT</t>
  </si>
  <si>
    <t>950300</t>
  </si>
  <si>
    <t>Treasure Tubes Clear</t>
  </si>
  <si>
    <t>Privātā izglītības iestāde "Latvijas Starptautiskā skola" (NMR kods 40008006745)</t>
  </si>
  <si>
    <t>Preču laišana brīvā apgrozībā</t>
  </si>
  <si>
    <t>1.pielikums - Anotācijas 3.daļas 6.punkts (detalizēts aprēķins)</t>
  </si>
  <si>
    <t>KOPSUMMA</t>
  </si>
  <si>
    <t>Muitas nodoklis 
A00</t>
  </si>
  <si>
    <t>PVN
B00</t>
  </si>
  <si>
    <t>Muitas nodoklis
A00</t>
  </si>
  <si>
    <t>SPĒĻU KĀRTIS (izmantotas spēlēm pirmsskolā)</t>
  </si>
  <si>
    <t>SPĒĻU KAULIŅI (izmantoti spēlēm pirmsskolā)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</si>
</sst>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14"/>
      <color rgb="FF000000"/>
      <name val="Times New Roman"/>
      <family val="2"/>
    </font>
    <font>
      <sz val="12"/>
      <name val="Times New Roman"/>
      <family val="1"/>
      <charset val="186"/>
    </font>
    <font>
      <sz val="12"/>
      <color rgb="FF000000"/>
      <name val="Arial"/>
      <family val="2"/>
      <charset val="186"/>
    </font>
    <font>
      <sz val="9"/>
      <color rgb="FF333333"/>
      <name val="Times New Roman"/>
      <family val="1"/>
      <charset val="186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"/>
      <name val="Times New Roman"/>
      <family val="2"/>
    </font>
    <font>
      <b/>
      <sz val="8"/>
      <name val="Times New Roman"/>
      <family val="2"/>
    </font>
    <font>
      <sz val="9"/>
      <name val="Times New Roman"/>
      <family val="2"/>
    </font>
    <font>
      <sz val="9"/>
      <name val="Arial"/>
      <family val="2"/>
    </font>
    <font>
      <b/>
      <sz val="12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0" xfId="0" applyFont="1" applyFill="1" applyAlignment="1">
      <alignment horizontal="left"/>
    </xf>
    <xf numFmtId="0" fontId="3" fillId="0" borderId="0" xfId="0" applyFont="1" applyAlignment="1">
      <alignment horizontal="right" vertical="center"/>
    </xf>
    <xf numFmtId="0" fontId="1" fillId="3" borderId="0" xfId="0" applyFont="1" applyFill="1" applyAlignment="1">
      <alignment horizontal="left"/>
    </xf>
    <xf numFmtId="0" fontId="1" fillId="2" borderId="0" xfId="0" applyFont="1" applyFill="1" applyAlignment="1">
      <alignment horizontal="left" vertical="center"/>
    </xf>
    <xf numFmtId="4" fontId="1" fillId="2" borderId="0" xfId="0" applyNumberFormat="1" applyFont="1" applyFill="1" applyAlignment="1">
      <alignment horizontal="left"/>
    </xf>
    <xf numFmtId="4" fontId="1" fillId="0" borderId="0" xfId="0" applyNumberFormat="1" applyFont="1" applyFill="1" applyAlignment="1">
      <alignment horizontal="left"/>
    </xf>
    <xf numFmtId="0" fontId="4" fillId="3" borderId="0" xfId="0" applyFont="1" applyFill="1" applyBorder="1" applyAlignment="1">
      <alignment horizontal="left"/>
    </xf>
    <xf numFmtId="0" fontId="3" fillId="0" borderId="0" xfId="0" applyFont="1" applyBorder="1" applyAlignment="1">
      <alignment horizontal="right" vertical="center"/>
    </xf>
    <xf numFmtId="0" fontId="5" fillId="3" borderId="0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/>
    </xf>
    <xf numFmtId="14" fontId="10" fillId="0" borderId="2" xfId="0" applyNumberFormat="1" applyFont="1" applyFill="1" applyBorder="1" applyAlignment="1">
      <alignment horizontal="center"/>
    </xf>
    <xf numFmtId="49" fontId="10" fillId="0" borderId="2" xfId="0" applyNumberFormat="1" applyFont="1" applyFill="1" applyBorder="1" applyAlignment="1">
      <alignment horizontal="left"/>
    </xf>
    <xf numFmtId="49" fontId="10" fillId="0" borderId="2" xfId="0" applyNumberFormat="1" applyFont="1" applyFill="1" applyBorder="1" applyAlignment="1">
      <alignment horizontal="left" vertical="top" wrapText="1"/>
    </xf>
    <xf numFmtId="3" fontId="10" fillId="0" borderId="2" xfId="0" applyNumberFormat="1" applyFont="1" applyFill="1" applyBorder="1" applyAlignment="1">
      <alignment horizontal="center"/>
    </xf>
    <xf numFmtId="49" fontId="10" fillId="0" borderId="2" xfId="0" applyNumberFormat="1" applyFont="1" applyFill="1" applyBorder="1" applyAlignment="1">
      <alignment horizontal="center"/>
    </xf>
    <xf numFmtId="4" fontId="10" fillId="0" borderId="2" xfId="0" applyNumberFormat="1" applyFont="1" applyFill="1" applyBorder="1" applyAlignment="1">
      <alignment horizontal="right"/>
    </xf>
    <xf numFmtId="4" fontId="10" fillId="0" borderId="2" xfId="0" applyNumberFormat="1" applyFont="1" applyFill="1" applyBorder="1" applyAlignment="1">
      <alignment horizontal="center"/>
    </xf>
    <xf numFmtId="49" fontId="8" fillId="0" borderId="2" xfId="0" applyNumberFormat="1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/>
    </xf>
    <xf numFmtId="4" fontId="8" fillId="0" borderId="2" xfId="0" applyNumberFormat="1" applyFon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left" wrapText="1"/>
    </xf>
    <xf numFmtId="4" fontId="10" fillId="4" borderId="2" xfId="0" applyNumberFormat="1" applyFont="1" applyFill="1" applyBorder="1" applyAlignment="1">
      <alignment horizontal="center"/>
    </xf>
    <xf numFmtId="4" fontId="8" fillId="4" borderId="2" xfId="0" applyNumberFormat="1" applyFont="1" applyFill="1" applyBorder="1" applyAlignment="1">
      <alignment horizontal="center" vertical="center"/>
    </xf>
    <xf numFmtId="4" fontId="0" fillId="0" borderId="0" xfId="0" applyNumberFormat="1"/>
    <xf numFmtId="49" fontId="8" fillId="0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7" xfId="0" applyNumberFormat="1" applyFont="1" applyFill="1" applyBorder="1" applyAlignment="1">
      <alignment horizontal="center" vertical="center" wrapText="1"/>
    </xf>
    <xf numFmtId="4" fontId="12" fillId="4" borderId="3" xfId="0" applyNumberFormat="1" applyFont="1" applyFill="1" applyBorder="1" applyAlignment="1">
      <alignment horizontal="right" vertical="center"/>
    </xf>
    <xf numFmtId="4" fontId="12" fillId="4" borderId="5" xfId="0" applyNumberFormat="1" applyFont="1" applyFill="1" applyBorder="1" applyAlignment="1">
      <alignment horizontal="right" vertical="center"/>
    </xf>
    <xf numFmtId="4" fontId="12" fillId="4" borderId="4" xfId="0" applyNumberFormat="1" applyFont="1" applyFill="1" applyBorder="1" applyAlignment="1">
      <alignment horizontal="right" vertical="center"/>
    </xf>
    <xf numFmtId="49" fontId="6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center"/>
    </xf>
    <xf numFmtId="49" fontId="7" fillId="2" borderId="0" xfId="0" applyNumberFormat="1" applyFont="1" applyFill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49" fontId="9" fillId="4" borderId="3" xfId="0" applyNumberFormat="1" applyFont="1" applyFill="1" applyBorder="1" applyAlignment="1">
      <alignment horizontal="center" vertical="center" wrapText="1"/>
    </xf>
    <xf numFmtId="49" fontId="9" fillId="4" borderId="4" xfId="0" applyNumberFormat="1" applyFont="1" applyFill="1" applyBorder="1" applyAlignment="1">
      <alignment horizontal="center" vertical="center" wrapText="1"/>
    </xf>
    <xf numFmtId="49" fontId="12" fillId="4" borderId="3" xfId="0" applyNumberFormat="1" applyFont="1" applyFill="1" applyBorder="1" applyAlignment="1">
      <alignment horizontal="right" vertical="center"/>
    </xf>
    <xf numFmtId="49" fontId="12" fillId="4" borderId="5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97"/>
  <sheetViews>
    <sheetView tabSelected="1" workbookViewId="0">
      <selection activeCell="B2" sqref="B2:I2"/>
    </sheetView>
  </sheetViews>
  <sheetFormatPr defaultRowHeight="12.5" x14ac:dyDescent="0.25"/>
  <cols>
    <col min="1" max="1" width="1.1796875" customWidth="1"/>
    <col min="2" max="2" width="11.54296875" customWidth="1"/>
    <col min="3" max="3" width="19" customWidth="1"/>
    <col min="4" max="4" width="34.1796875" customWidth="1"/>
    <col min="5" max="5" width="42.81640625" customWidth="1"/>
    <col min="6" max="6" width="6.7265625" customWidth="1"/>
    <col min="7" max="7" width="11.54296875" customWidth="1"/>
    <col min="8" max="8" width="27.54296875" customWidth="1"/>
    <col min="9" max="9" width="13.1796875" customWidth="1"/>
    <col min="10" max="10" width="10.7265625" customWidth="1"/>
    <col min="11" max="14" width="13.7265625" customWidth="1"/>
  </cols>
  <sheetData>
    <row r="1" spans="2:17" s="1" customFormat="1" ht="19.149999999999999" customHeight="1" x14ac:dyDescent="0.25">
      <c r="B1" s="28"/>
      <c r="C1" s="28"/>
      <c r="D1" s="28"/>
      <c r="E1" s="28"/>
      <c r="F1" s="28"/>
      <c r="G1" s="28"/>
      <c r="L1" s="2"/>
      <c r="M1" s="3"/>
      <c r="N1" s="3"/>
    </row>
    <row r="2" spans="2:17" s="1" customFormat="1" ht="19.149999999999999" customHeight="1" x14ac:dyDescent="0.25">
      <c r="B2" s="35" t="s">
        <v>181</v>
      </c>
      <c r="C2" s="35"/>
      <c r="D2" s="35"/>
      <c r="E2" s="35"/>
      <c r="F2" s="35"/>
      <c r="G2" s="35"/>
      <c r="H2" s="35"/>
      <c r="I2" s="35"/>
      <c r="L2" s="2"/>
      <c r="M2" s="3"/>
      <c r="N2" s="3"/>
    </row>
    <row r="3" spans="2:17" s="1" customFormat="1" ht="22.5" customHeight="1" x14ac:dyDescent="0.35">
      <c r="B3" s="36" t="s">
        <v>179</v>
      </c>
      <c r="C3" s="36"/>
      <c r="D3" s="36"/>
      <c r="E3" s="36"/>
      <c r="F3" s="36"/>
      <c r="G3" s="36"/>
      <c r="H3" s="36"/>
      <c r="I3" s="36"/>
      <c r="L3" s="3"/>
      <c r="M3" s="7"/>
      <c r="N3" s="8"/>
      <c r="O3" s="9"/>
      <c r="P3" s="9"/>
      <c r="Q3" s="4"/>
    </row>
    <row r="4" spans="2:17" s="1" customFormat="1" ht="22.5" customHeight="1" x14ac:dyDescent="0.35">
      <c r="B4" s="36" t="s">
        <v>180</v>
      </c>
      <c r="C4" s="36"/>
      <c r="D4" s="36"/>
      <c r="E4" s="36"/>
      <c r="F4" s="36"/>
      <c r="G4" s="36"/>
      <c r="H4" s="36"/>
      <c r="I4" s="36"/>
      <c r="L4" s="3"/>
      <c r="M4" s="7"/>
      <c r="N4" s="8"/>
      <c r="O4" s="9"/>
      <c r="P4" s="9"/>
      <c r="Q4" s="4"/>
    </row>
    <row r="5" spans="2:17" s="1" customFormat="1" ht="16" customHeight="1" x14ac:dyDescent="0.25">
      <c r="B5" s="37" t="s">
        <v>171</v>
      </c>
      <c r="C5" s="37"/>
      <c r="D5" s="37"/>
      <c r="E5" s="37"/>
      <c r="F5" s="37"/>
      <c r="G5" s="37"/>
      <c r="H5" s="37"/>
      <c r="I5" s="37"/>
      <c r="L5" s="3"/>
      <c r="M5" s="10"/>
      <c r="N5" s="8"/>
      <c r="O5" s="9"/>
      <c r="P5" s="9"/>
      <c r="Q5" s="4"/>
    </row>
    <row r="6" spans="2:17" s="1" customFormat="1" ht="24" customHeight="1" x14ac:dyDescent="0.25"/>
    <row r="7" spans="2:17" s="1" customFormat="1" ht="28.75" customHeight="1" x14ac:dyDescent="0.25">
      <c r="B7" s="29" t="s">
        <v>0</v>
      </c>
      <c r="C7" s="29" t="s">
        <v>1</v>
      </c>
      <c r="D7" s="30" t="s">
        <v>2</v>
      </c>
      <c r="E7" s="30" t="s">
        <v>3</v>
      </c>
      <c r="F7" s="29" t="s">
        <v>4</v>
      </c>
      <c r="G7" s="29" t="s">
        <v>5</v>
      </c>
      <c r="H7" s="29" t="s">
        <v>6</v>
      </c>
      <c r="I7" s="29" t="s">
        <v>7</v>
      </c>
      <c r="J7" s="29" t="s">
        <v>8</v>
      </c>
      <c r="K7" s="38" t="s">
        <v>9</v>
      </c>
      <c r="L7" s="39"/>
      <c r="M7" s="40" t="s">
        <v>172</v>
      </c>
      <c r="N7" s="41"/>
    </row>
    <row r="8" spans="2:17" s="1" customFormat="1" ht="32.5" customHeight="1" x14ac:dyDescent="0.25">
      <c r="B8" s="29"/>
      <c r="C8" s="29"/>
      <c r="D8" s="31"/>
      <c r="E8" s="31"/>
      <c r="F8" s="29"/>
      <c r="G8" s="29"/>
      <c r="H8" s="29"/>
      <c r="I8" s="29"/>
      <c r="J8" s="29"/>
      <c r="K8" s="26" t="s">
        <v>183</v>
      </c>
      <c r="L8" s="26" t="s">
        <v>184</v>
      </c>
      <c r="M8" s="27" t="s">
        <v>185</v>
      </c>
      <c r="N8" s="27" t="s">
        <v>184</v>
      </c>
    </row>
    <row r="9" spans="2:17" s="1" customFormat="1" ht="24.65" customHeight="1" x14ac:dyDescent="0.25">
      <c r="B9" s="11">
        <v>45369</v>
      </c>
      <c r="C9" s="12" t="s">
        <v>10</v>
      </c>
      <c r="D9" s="13" t="s">
        <v>11</v>
      </c>
      <c r="E9" s="13" t="s">
        <v>12</v>
      </c>
      <c r="F9" s="14">
        <v>1</v>
      </c>
      <c r="G9" s="15" t="s">
        <v>13</v>
      </c>
      <c r="H9" s="13" t="s">
        <v>14</v>
      </c>
      <c r="I9" s="16">
        <v>7.98</v>
      </c>
      <c r="J9" s="16">
        <v>282.12</v>
      </c>
      <c r="K9" s="17">
        <v>18.34</v>
      </c>
      <c r="L9" s="17">
        <v>63.1</v>
      </c>
      <c r="M9" s="23">
        <v>18.34</v>
      </c>
      <c r="N9" s="23">
        <v>63.1</v>
      </c>
    </row>
    <row r="10" spans="2:17" s="1" customFormat="1" ht="24.65" customHeight="1" x14ac:dyDescent="0.25">
      <c r="B10" s="11">
        <v>45371</v>
      </c>
      <c r="C10" s="12" t="s">
        <v>15</v>
      </c>
      <c r="D10" s="13" t="s">
        <v>16</v>
      </c>
      <c r="E10" s="13" t="s">
        <v>17</v>
      </c>
      <c r="F10" s="14">
        <v>1</v>
      </c>
      <c r="G10" s="15" t="s">
        <v>18</v>
      </c>
      <c r="H10" s="13" t="s">
        <v>187</v>
      </c>
      <c r="I10" s="16">
        <v>0.8</v>
      </c>
      <c r="J10" s="16">
        <v>39.29</v>
      </c>
      <c r="K10" s="17">
        <v>0</v>
      </c>
      <c r="L10" s="17">
        <v>8.25</v>
      </c>
      <c r="M10" s="23">
        <v>0</v>
      </c>
      <c r="N10" s="23">
        <v>8.25</v>
      </c>
    </row>
    <row r="11" spans="2:17" s="1" customFormat="1" ht="24.65" customHeight="1" x14ac:dyDescent="0.25">
      <c r="B11" s="11">
        <v>45371</v>
      </c>
      <c r="C11" s="12" t="s">
        <v>15</v>
      </c>
      <c r="D11" s="13" t="s">
        <v>16</v>
      </c>
      <c r="E11" s="13" t="s">
        <v>17</v>
      </c>
      <c r="F11" s="14">
        <v>3</v>
      </c>
      <c r="G11" s="15" t="s">
        <v>19</v>
      </c>
      <c r="H11" s="13" t="s">
        <v>20</v>
      </c>
      <c r="I11" s="16">
        <v>2.39</v>
      </c>
      <c r="J11" s="16">
        <v>103.71</v>
      </c>
      <c r="K11" s="17">
        <v>3.84</v>
      </c>
      <c r="L11" s="17">
        <v>22.59</v>
      </c>
      <c r="M11" s="23">
        <v>3.84</v>
      </c>
      <c r="N11" s="23">
        <v>22.59</v>
      </c>
    </row>
    <row r="12" spans="2:17" s="1" customFormat="1" ht="24.65" customHeight="1" x14ac:dyDescent="0.25">
      <c r="B12" s="11">
        <v>45371</v>
      </c>
      <c r="C12" s="12" t="s">
        <v>15</v>
      </c>
      <c r="D12" s="13" t="s">
        <v>16</v>
      </c>
      <c r="E12" s="13" t="s">
        <v>17</v>
      </c>
      <c r="F12" s="14">
        <v>4</v>
      </c>
      <c r="G12" s="15" t="s">
        <v>21</v>
      </c>
      <c r="H12" s="13" t="s">
        <v>22</v>
      </c>
      <c r="I12" s="16">
        <v>0.24</v>
      </c>
      <c r="J12" s="16">
        <v>29.37</v>
      </c>
      <c r="K12" s="17">
        <v>1.91</v>
      </c>
      <c r="L12" s="17">
        <v>6.57</v>
      </c>
      <c r="M12" s="23">
        <v>1.91</v>
      </c>
      <c r="N12" s="23">
        <v>6.57</v>
      </c>
    </row>
    <row r="13" spans="2:17" s="1" customFormat="1" ht="24.65" customHeight="1" x14ac:dyDescent="0.25">
      <c r="B13" s="11">
        <v>45371</v>
      </c>
      <c r="C13" s="12" t="s">
        <v>15</v>
      </c>
      <c r="D13" s="13" t="s">
        <v>16</v>
      </c>
      <c r="E13" s="13" t="s">
        <v>17</v>
      </c>
      <c r="F13" s="14">
        <v>5</v>
      </c>
      <c r="G13" s="15" t="s">
        <v>23</v>
      </c>
      <c r="H13" s="13" t="s">
        <v>24</v>
      </c>
      <c r="I13" s="16">
        <v>7.47</v>
      </c>
      <c r="J13" s="16">
        <v>60.15</v>
      </c>
      <c r="K13" s="17">
        <v>0</v>
      </c>
      <c r="L13" s="17">
        <v>12.63</v>
      </c>
      <c r="M13" s="23">
        <v>0</v>
      </c>
      <c r="N13" s="23">
        <v>12.63</v>
      </c>
    </row>
    <row r="14" spans="2:17" s="1" customFormat="1" ht="24.65" customHeight="1" x14ac:dyDescent="0.25">
      <c r="B14" s="11">
        <v>45371</v>
      </c>
      <c r="C14" s="12" t="s">
        <v>15</v>
      </c>
      <c r="D14" s="13" t="s">
        <v>16</v>
      </c>
      <c r="E14" s="13" t="s">
        <v>17</v>
      </c>
      <c r="F14" s="14">
        <v>2</v>
      </c>
      <c r="G14" s="15" t="s">
        <v>25</v>
      </c>
      <c r="H14" s="13" t="s">
        <v>186</v>
      </c>
      <c r="I14" s="16">
        <v>1.8</v>
      </c>
      <c r="J14" s="16">
        <v>23.75</v>
      </c>
      <c r="K14" s="17">
        <v>0.64</v>
      </c>
      <c r="L14" s="17">
        <v>5.12</v>
      </c>
      <c r="M14" s="23">
        <v>0.64</v>
      </c>
      <c r="N14" s="23">
        <v>5.12</v>
      </c>
      <c r="O14" s="5"/>
      <c r="P14" s="5"/>
    </row>
    <row r="15" spans="2:17" s="1" customFormat="1" ht="24.65" customHeight="1" x14ac:dyDescent="0.25">
      <c r="B15" s="11">
        <v>45371</v>
      </c>
      <c r="C15" s="12" t="s">
        <v>26</v>
      </c>
      <c r="D15" s="13" t="s">
        <v>27</v>
      </c>
      <c r="E15" s="13" t="s">
        <v>28</v>
      </c>
      <c r="F15" s="14">
        <v>3</v>
      </c>
      <c r="G15" s="15" t="s">
        <v>29</v>
      </c>
      <c r="H15" s="13" t="s">
        <v>30</v>
      </c>
      <c r="I15" s="16">
        <v>1.5</v>
      </c>
      <c r="J15" s="16">
        <v>138.47</v>
      </c>
      <c r="K15" s="17">
        <v>3.74</v>
      </c>
      <c r="L15" s="17">
        <v>29.86</v>
      </c>
      <c r="M15" s="23">
        <v>3.74</v>
      </c>
      <c r="N15" s="23">
        <v>29.86</v>
      </c>
    </row>
    <row r="16" spans="2:17" s="1" customFormat="1" ht="24.65" customHeight="1" x14ac:dyDescent="0.25">
      <c r="B16" s="11">
        <v>45371</v>
      </c>
      <c r="C16" s="12" t="s">
        <v>26</v>
      </c>
      <c r="D16" s="13" t="s">
        <v>27</v>
      </c>
      <c r="E16" s="13" t="s">
        <v>28</v>
      </c>
      <c r="F16" s="14">
        <v>1</v>
      </c>
      <c r="G16" s="15" t="s">
        <v>31</v>
      </c>
      <c r="H16" s="13" t="s">
        <v>32</v>
      </c>
      <c r="I16" s="16">
        <v>5.3</v>
      </c>
      <c r="J16" s="16">
        <v>435.07</v>
      </c>
      <c r="K16" s="17">
        <v>11.75</v>
      </c>
      <c r="L16" s="17">
        <v>93.83</v>
      </c>
      <c r="M16" s="23">
        <v>11.75</v>
      </c>
      <c r="N16" s="23">
        <v>93.83</v>
      </c>
    </row>
    <row r="17" spans="2:16" s="1" customFormat="1" ht="24.65" customHeight="1" x14ac:dyDescent="0.25">
      <c r="B17" s="11">
        <v>45371</v>
      </c>
      <c r="C17" s="12" t="s">
        <v>26</v>
      </c>
      <c r="D17" s="13" t="s">
        <v>27</v>
      </c>
      <c r="E17" s="13" t="s">
        <v>28</v>
      </c>
      <c r="F17" s="14">
        <v>2</v>
      </c>
      <c r="G17" s="15" t="s">
        <v>33</v>
      </c>
      <c r="H17" s="13" t="s">
        <v>34</v>
      </c>
      <c r="I17" s="16">
        <v>1.5</v>
      </c>
      <c r="J17" s="16">
        <v>279.33</v>
      </c>
      <c r="K17" s="17">
        <v>7.54</v>
      </c>
      <c r="L17" s="17">
        <v>60.24</v>
      </c>
      <c r="M17" s="23">
        <v>7.54</v>
      </c>
      <c r="N17" s="23">
        <v>60.24</v>
      </c>
      <c r="O17" s="6"/>
      <c r="P17" s="6"/>
    </row>
    <row r="18" spans="2:16" s="1" customFormat="1" ht="24.65" customHeight="1" x14ac:dyDescent="0.25">
      <c r="B18" s="11">
        <v>45379</v>
      </c>
      <c r="C18" s="12" t="s">
        <v>35</v>
      </c>
      <c r="D18" s="13" t="s">
        <v>27</v>
      </c>
      <c r="E18" s="13" t="s">
        <v>36</v>
      </c>
      <c r="F18" s="14">
        <v>1</v>
      </c>
      <c r="G18" s="15" t="s">
        <v>29</v>
      </c>
      <c r="H18" s="13" t="s">
        <v>37</v>
      </c>
      <c r="I18" s="16">
        <v>20</v>
      </c>
      <c r="J18" s="16">
        <v>117.9</v>
      </c>
      <c r="K18" s="17">
        <v>3.18</v>
      </c>
      <c r="L18" s="17">
        <v>25.43</v>
      </c>
      <c r="M18" s="23">
        <v>3.18</v>
      </c>
      <c r="N18" s="23">
        <v>25.43</v>
      </c>
    </row>
    <row r="19" spans="2:16" s="1" customFormat="1" ht="24.65" customHeight="1" x14ac:dyDescent="0.25">
      <c r="B19" s="11">
        <v>45379</v>
      </c>
      <c r="C19" s="12" t="s">
        <v>35</v>
      </c>
      <c r="D19" s="13" t="s">
        <v>27</v>
      </c>
      <c r="E19" s="13" t="s">
        <v>36</v>
      </c>
      <c r="F19" s="14">
        <v>2</v>
      </c>
      <c r="G19" s="15" t="s">
        <v>31</v>
      </c>
      <c r="H19" s="13" t="s">
        <v>38</v>
      </c>
      <c r="I19" s="16">
        <v>20.6</v>
      </c>
      <c r="J19" s="16">
        <v>1089.2</v>
      </c>
      <c r="K19" s="17">
        <v>29.41</v>
      </c>
      <c r="L19" s="17">
        <v>234.91</v>
      </c>
      <c r="M19" s="23">
        <v>29.41</v>
      </c>
      <c r="N19" s="23">
        <v>234.91</v>
      </c>
      <c r="O19" s="5"/>
      <c r="P19" s="5"/>
    </row>
    <row r="20" spans="2:16" s="1" customFormat="1" ht="24.65" customHeight="1" x14ac:dyDescent="0.25">
      <c r="B20" s="11">
        <v>45384</v>
      </c>
      <c r="C20" s="12" t="s">
        <v>39</v>
      </c>
      <c r="D20" s="13" t="s">
        <v>40</v>
      </c>
      <c r="E20" s="13" t="s">
        <v>41</v>
      </c>
      <c r="F20" s="14">
        <v>1</v>
      </c>
      <c r="G20" s="15" t="s">
        <v>42</v>
      </c>
      <c r="H20" s="13" t="s">
        <v>43</v>
      </c>
      <c r="I20" s="16">
        <v>10.8</v>
      </c>
      <c r="J20" s="16">
        <v>75.06</v>
      </c>
      <c r="K20" s="17"/>
      <c r="L20" s="17">
        <v>3.75</v>
      </c>
      <c r="M20" s="23"/>
      <c r="N20" s="23">
        <v>3.75</v>
      </c>
    </row>
    <row r="21" spans="2:16" s="1" customFormat="1" ht="24.65" customHeight="1" x14ac:dyDescent="0.25">
      <c r="B21" s="11" t="s">
        <v>173</v>
      </c>
      <c r="C21" s="12" t="s">
        <v>174</v>
      </c>
      <c r="D21" s="13" t="s">
        <v>175</v>
      </c>
      <c r="E21" s="13" t="s">
        <v>176</v>
      </c>
      <c r="F21" s="14">
        <v>1</v>
      </c>
      <c r="G21" s="15" t="s">
        <v>177</v>
      </c>
      <c r="H21" s="13" t="s">
        <v>178</v>
      </c>
      <c r="I21" s="16">
        <v>2.4</v>
      </c>
      <c r="J21" s="16">
        <v>94.97</v>
      </c>
      <c r="K21" s="17"/>
      <c r="L21" s="17">
        <v>19.940000000000001</v>
      </c>
      <c r="M21" s="23"/>
      <c r="N21" s="23">
        <v>19.940000000000001</v>
      </c>
    </row>
    <row r="22" spans="2:16" s="1" customFormat="1" ht="24.65" customHeight="1" x14ac:dyDescent="0.25">
      <c r="B22" s="11">
        <v>45393</v>
      </c>
      <c r="C22" s="12" t="s">
        <v>44</v>
      </c>
      <c r="D22" s="13" t="s">
        <v>45</v>
      </c>
      <c r="E22" s="13" t="s">
        <v>46</v>
      </c>
      <c r="F22" s="14">
        <v>1</v>
      </c>
      <c r="G22" s="15" t="s">
        <v>47</v>
      </c>
      <c r="H22" s="13" t="s">
        <v>48</v>
      </c>
      <c r="I22" s="16">
        <v>0.3</v>
      </c>
      <c r="J22" s="16">
        <v>35.22</v>
      </c>
      <c r="K22" s="17"/>
      <c r="L22" s="17">
        <v>1.76</v>
      </c>
      <c r="M22" s="23"/>
      <c r="N22" s="23">
        <v>1.76</v>
      </c>
    </row>
    <row r="23" spans="2:16" s="1" customFormat="1" ht="24.65" customHeight="1" x14ac:dyDescent="0.25">
      <c r="B23" s="11">
        <v>45406</v>
      </c>
      <c r="C23" s="12" t="s">
        <v>49</v>
      </c>
      <c r="D23" s="13" t="s">
        <v>27</v>
      </c>
      <c r="E23" s="13" t="s">
        <v>28</v>
      </c>
      <c r="F23" s="14">
        <v>1</v>
      </c>
      <c r="G23" s="15" t="s">
        <v>29</v>
      </c>
      <c r="H23" s="13" t="s">
        <v>30</v>
      </c>
      <c r="I23" s="16">
        <v>6.8</v>
      </c>
      <c r="J23" s="16">
        <v>188.64</v>
      </c>
      <c r="K23" s="17">
        <v>5.09</v>
      </c>
      <c r="L23" s="17">
        <v>40.68</v>
      </c>
      <c r="M23" s="23">
        <v>5.09</v>
      </c>
      <c r="N23" s="23">
        <v>40.68</v>
      </c>
    </row>
    <row r="24" spans="2:16" s="1" customFormat="1" ht="24.65" customHeight="1" x14ac:dyDescent="0.25">
      <c r="B24" s="11">
        <v>45419</v>
      </c>
      <c r="C24" s="12" t="s">
        <v>50</v>
      </c>
      <c r="D24" s="13" t="s">
        <v>51</v>
      </c>
      <c r="E24" s="13" t="s">
        <v>52</v>
      </c>
      <c r="F24" s="14">
        <v>1</v>
      </c>
      <c r="G24" s="15" t="s">
        <v>53</v>
      </c>
      <c r="H24" s="13" t="s">
        <v>54</v>
      </c>
      <c r="I24" s="16">
        <v>2.75</v>
      </c>
      <c r="J24" s="16">
        <v>98.21</v>
      </c>
      <c r="K24" s="17"/>
      <c r="L24" s="17">
        <v>20.62</v>
      </c>
      <c r="M24" s="23"/>
      <c r="N24" s="23">
        <v>20.62</v>
      </c>
    </row>
    <row r="25" spans="2:16" s="1" customFormat="1" ht="24.65" customHeight="1" x14ac:dyDescent="0.25">
      <c r="B25" s="11">
        <v>45419</v>
      </c>
      <c r="C25" s="12" t="s">
        <v>50</v>
      </c>
      <c r="D25" s="13" t="s">
        <v>51</v>
      </c>
      <c r="E25" s="13" t="s">
        <v>52</v>
      </c>
      <c r="F25" s="14">
        <v>2</v>
      </c>
      <c r="G25" s="15" t="s">
        <v>53</v>
      </c>
      <c r="H25" s="13" t="s">
        <v>55</v>
      </c>
      <c r="I25" s="16">
        <v>2.75</v>
      </c>
      <c r="J25" s="16">
        <v>143.88999999999999</v>
      </c>
      <c r="K25" s="17"/>
      <c r="L25" s="17">
        <v>30.22</v>
      </c>
      <c r="M25" s="23"/>
      <c r="N25" s="23">
        <v>30.22</v>
      </c>
      <c r="P25" s="5"/>
    </row>
    <row r="26" spans="2:16" s="1" customFormat="1" ht="24.65" customHeight="1" x14ac:dyDescent="0.25">
      <c r="B26" s="11">
        <v>45442</v>
      </c>
      <c r="C26" s="12" t="s">
        <v>56</v>
      </c>
      <c r="D26" s="13" t="s">
        <v>57</v>
      </c>
      <c r="E26" s="13" t="s">
        <v>58</v>
      </c>
      <c r="F26" s="14">
        <v>1</v>
      </c>
      <c r="G26" s="15" t="s">
        <v>42</v>
      </c>
      <c r="H26" s="13" t="s">
        <v>59</v>
      </c>
      <c r="I26" s="16">
        <v>18</v>
      </c>
      <c r="J26" s="16">
        <v>648.17999999999995</v>
      </c>
      <c r="K26" s="17">
        <v>0</v>
      </c>
      <c r="L26" s="17">
        <v>32.409999999999997</v>
      </c>
      <c r="M26" s="23">
        <v>0</v>
      </c>
      <c r="N26" s="23">
        <v>32.409999999999997</v>
      </c>
    </row>
    <row r="27" spans="2:16" s="1" customFormat="1" ht="24.65" customHeight="1" x14ac:dyDescent="0.25">
      <c r="B27" s="11">
        <v>45449</v>
      </c>
      <c r="C27" s="12" t="s">
        <v>60</v>
      </c>
      <c r="D27" s="13" t="s">
        <v>61</v>
      </c>
      <c r="E27" s="13" t="s">
        <v>62</v>
      </c>
      <c r="F27" s="14">
        <v>1</v>
      </c>
      <c r="G27" s="15" t="s">
        <v>47</v>
      </c>
      <c r="H27" s="13" t="s">
        <v>63</v>
      </c>
      <c r="I27" s="16">
        <v>3.98</v>
      </c>
      <c r="J27" s="16">
        <v>83.1</v>
      </c>
      <c r="K27" s="17"/>
      <c r="L27" s="17">
        <v>4.16</v>
      </c>
      <c r="M27" s="23"/>
      <c r="N27" s="23">
        <v>4.16</v>
      </c>
    </row>
    <row r="28" spans="2:16" s="1" customFormat="1" ht="24.65" customHeight="1" x14ac:dyDescent="0.25">
      <c r="B28" s="11">
        <v>45456</v>
      </c>
      <c r="C28" s="12" t="s">
        <v>64</v>
      </c>
      <c r="D28" s="13" t="s">
        <v>57</v>
      </c>
      <c r="E28" s="13" t="s">
        <v>65</v>
      </c>
      <c r="F28" s="14">
        <v>1</v>
      </c>
      <c r="G28" s="15" t="s">
        <v>47</v>
      </c>
      <c r="H28" s="13" t="s">
        <v>63</v>
      </c>
      <c r="I28" s="16">
        <v>4</v>
      </c>
      <c r="J28" s="16">
        <v>148.88999999999999</v>
      </c>
      <c r="K28" s="17">
        <v>0</v>
      </c>
      <c r="L28" s="17">
        <v>31.27</v>
      </c>
      <c r="M28" s="23">
        <v>0</v>
      </c>
      <c r="N28" s="23">
        <v>31.27</v>
      </c>
    </row>
    <row r="29" spans="2:16" s="1" customFormat="1" ht="24.5" customHeight="1" x14ac:dyDescent="0.25">
      <c r="B29" s="11">
        <v>45474</v>
      </c>
      <c r="C29" s="12" t="s">
        <v>66</v>
      </c>
      <c r="D29" s="13" t="s">
        <v>67</v>
      </c>
      <c r="E29" s="13" t="s">
        <v>68</v>
      </c>
      <c r="F29" s="14">
        <v>1</v>
      </c>
      <c r="G29" s="15" t="s">
        <v>47</v>
      </c>
      <c r="H29" s="13" t="s">
        <v>69</v>
      </c>
      <c r="I29" s="16">
        <v>410</v>
      </c>
      <c r="J29" s="16">
        <v>17115.98</v>
      </c>
      <c r="K29" s="17">
        <v>0</v>
      </c>
      <c r="L29" s="17">
        <v>3605.68</v>
      </c>
      <c r="M29" s="23">
        <v>0</v>
      </c>
      <c r="N29" s="23">
        <v>3605.68</v>
      </c>
    </row>
    <row r="30" spans="2:16" s="1" customFormat="1" ht="24.65" customHeight="1" x14ac:dyDescent="0.25">
      <c r="B30" s="11">
        <v>45474</v>
      </c>
      <c r="C30" s="12" t="s">
        <v>70</v>
      </c>
      <c r="D30" s="13" t="s">
        <v>71</v>
      </c>
      <c r="E30" s="13" t="s">
        <v>72</v>
      </c>
      <c r="F30" s="14">
        <v>1</v>
      </c>
      <c r="G30" s="15" t="s">
        <v>53</v>
      </c>
      <c r="H30" s="13" t="s">
        <v>73</v>
      </c>
      <c r="I30" s="16">
        <v>22.4</v>
      </c>
      <c r="J30" s="16">
        <v>233.35</v>
      </c>
      <c r="K30" s="17">
        <v>15.17</v>
      </c>
      <c r="L30" s="17">
        <v>52.81</v>
      </c>
      <c r="M30" s="23">
        <v>15.17</v>
      </c>
      <c r="N30" s="23">
        <v>52.81</v>
      </c>
    </row>
    <row r="31" spans="2:16" s="1" customFormat="1" ht="24.65" customHeight="1" x14ac:dyDescent="0.25">
      <c r="B31" s="11">
        <v>45474</v>
      </c>
      <c r="C31" s="12" t="s">
        <v>70</v>
      </c>
      <c r="D31" s="13" t="s">
        <v>71</v>
      </c>
      <c r="E31" s="13" t="s">
        <v>72</v>
      </c>
      <c r="F31" s="14">
        <v>2</v>
      </c>
      <c r="G31" s="15" t="s">
        <v>19</v>
      </c>
      <c r="H31" s="13" t="s">
        <v>74</v>
      </c>
      <c r="I31" s="16">
        <v>18.399999999999999</v>
      </c>
      <c r="J31" s="16">
        <v>1382.7</v>
      </c>
      <c r="K31" s="17">
        <v>51.16</v>
      </c>
      <c r="L31" s="17">
        <v>301.62</v>
      </c>
      <c r="M31" s="23">
        <v>51.16</v>
      </c>
      <c r="N31" s="23">
        <v>301.62</v>
      </c>
    </row>
    <row r="32" spans="2:16" s="1" customFormat="1" ht="24.65" customHeight="1" x14ac:dyDescent="0.25">
      <c r="B32" s="11">
        <v>45474</v>
      </c>
      <c r="C32" s="12" t="s">
        <v>70</v>
      </c>
      <c r="D32" s="13" t="s">
        <v>71</v>
      </c>
      <c r="E32" s="13" t="s">
        <v>72</v>
      </c>
      <c r="F32" s="14">
        <v>3</v>
      </c>
      <c r="G32" s="15" t="s">
        <v>75</v>
      </c>
      <c r="H32" s="13" t="s">
        <v>76</v>
      </c>
      <c r="I32" s="16">
        <v>10.4</v>
      </c>
      <c r="J32" s="16">
        <v>177.52</v>
      </c>
      <c r="K32" s="17">
        <v>0</v>
      </c>
      <c r="L32" s="17">
        <v>37.57</v>
      </c>
      <c r="M32" s="23">
        <v>0</v>
      </c>
      <c r="N32" s="23">
        <v>37.57</v>
      </c>
    </row>
    <row r="33" spans="2:16" s="1" customFormat="1" ht="24.65" customHeight="1" x14ac:dyDescent="0.25">
      <c r="B33" s="11">
        <v>45474</v>
      </c>
      <c r="C33" s="12" t="s">
        <v>70</v>
      </c>
      <c r="D33" s="13" t="s">
        <v>71</v>
      </c>
      <c r="E33" s="13" t="s">
        <v>72</v>
      </c>
      <c r="F33" s="14">
        <v>4</v>
      </c>
      <c r="G33" s="15" t="s">
        <v>77</v>
      </c>
      <c r="H33" s="13" t="s">
        <v>78</v>
      </c>
      <c r="I33" s="16">
        <v>3.6</v>
      </c>
      <c r="J33" s="16">
        <v>29.94</v>
      </c>
      <c r="K33" s="17">
        <v>0</v>
      </c>
      <c r="L33" s="17">
        <v>6.39</v>
      </c>
      <c r="M33" s="23">
        <v>0</v>
      </c>
      <c r="N33" s="23">
        <v>6.39</v>
      </c>
    </row>
    <row r="34" spans="2:16" s="1" customFormat="1" ht="24.65" customHeight="1" x14ac:dyDescent="0.25">
      <c r="B34" s="11">
        <v>45474</v>
      </c>
      <c r="C34" s="12" t="s">
        <v>70</v>
      </c>
      <c r="D34" s="13" t="s">
        <v>71</v>
      </c>
      <c r="E34" s="13" t="s">
        <v>72</v>
      </c>
      <c r="F34" s="14">
        <v>5</v>
      </c>
      <c r="G34" s="15" t="s">
        <v>79</v>
      </c>
      <c r="H34" s="13" t="s">
        <v>80</v>
      </c>
      <c r="I34" s="16">
        <v>36.200000000000003</v>
      </c>
      <c r="J34" s="16">
        <v>782.32</v>
      </c>
      <c r="K34" s="17">
        <v>49.29</v>
      </c>
      <c r="L34" s="17">
        <v>175.64</v>
      </c>
      <c r="M34" s="23">
        <v>49.29</v>
      </c>
      <c r="N34" s="23">
        <v>175.64</v>
      </c>
      <c r="O34" s="5"/>
      <c r="P34" s="5"/>
    </row>
    <row r="35" spans="2:16" s="1" customFormat="1" ht="24.65" customHeight="1" x14ac:dyDescent="0.25">
      <c r="B35" s="11">
        <v>45474</v>
      </c>
      <c r="C35" s="12" t="s">
        <v>81</v>
      </c>
      <c r="D35" s="13" t="s">
        <v>82</v>
      </c>
      <c r="E35" s="13" t="s">
        <v>68</v>
      </c>
      <c r="F35" s="14">
        <v>1</v>
      </c>
      <c r="G35" s="15" t="s">
        <v>53</v>
      </c>
      <c r="H35" s="13" t="s">
        <v>73</v>
      </c>
      <c r="I35" s="16">
        <v>69.5</v>
      </c>
      <c r="J35" s="16">
        <v>996.49</v>
      </c>
      <c r="K35" s="17">
        <v>64.77</v>
      </c>
      <c r="L35" s="17">
        <v>224.78</v>
      </c>
      <c r="M35" s="23">
        <v>64.77</v>
      </c>
      <c r="N35" s="23">
        <v>224.78</v>
      </c>
    </row>
    <row r="36" spans="2:16" s="1" customFormat="1" ht="24.65" customHeight="1" x14ac:dyDescent="0.25">
      <c r="B36" s="11">
        <v>45474</v>
      </c>
      <c r="C36" s="12" t="s">
        <v>81</v>
      </c>
      <c r="D36" s="13" t="s">
        <v>82</v>
      </c>
      <c r="E36" s="13" t="s">
        <v>68</v>
      </c>
      <c r="F36" s="14">
        <v>2</v>
      </c>
      <c r="G36" s="15" t="s">
        <v>83</v>
      </c>
      <c r="H36" s="13" t="s">
        <v>84</v>
      </c>
      <c r="I36" s="16">
        <v>10.4</v>
      </c>
      <c r="J36" s="16">
        <v>611.25</v>
      </c>
      <c r="K36" s="17">
        <v>39.729999999999997</v>
      </c>
      <c r="L36" s="17">
        <v>136.99</v>
      </c>
      <c r="M36" s="23">
        <v>39.729999999999997</v>
      </c>
      <c r="N36" s="23">
        <v>136.99</v>
      </c>
    </row>
    <row r="37" spans="2:16" s="1" customFormat="1" ht="24.65" customHeight="1" x14ac:dyDescent="0.25">
      <c r="B37" s="11">
        <v>45474</v>
      </c>
      <c r="C37" s="12" t="s">
        <v>81</v>
      </c>
      <c r="D37" s="13" t="s">
        <v>82</v>
      </c>
      <c r="E37" s="13" t="s">
        <v>68</v>
      </c>
      <c r="F37" s="14">
        <v>3</v>
      </c>
      <c r="G37" s="15" t="s">
        <v>85</v>
      </c>
      <c r="H37" s="13" t="s">
        <v>86</v>
      </c>
      <c r="I37" s="16">
        <v>3.2</v>
      </c>
      <c r="J37" s="16">
        <v>133.91999999999999</v>
      </c>
      <c r="K37" s="17">
        <v>5.62</v>
      </c>
      <c r="L37" s="17">
        <v>29.39</v>
      </c>
      <c r="M37" s="23">
        <v>5.62</v>
      </c>
      <c r="N37" s="23">
        <v>29.39</v>
      </c>
    </row>
    <row r="38" spans="2:16" s="1" customFormat="1" ht="24.65" customHeight="1" x14ac:dyDescent="0.25">
      <c r="B38" s="11">
        <v>45474</v>
      </c>
      <c r="C38" s="12" t="s">
        <v>81</v>
      </c>
      <c r="D38" s="13" t="s">
        <v>82</v>
      </c>
      <c r="E38" s="13" t="s">
        <v>68</v>
      </c>
      <c r="F38" s="14">
        <v>4</v>
      </c>
      <c r="G38" s="15" t="s">
        <v>19</v>
      </c>
      <c r="H38" s="13" t="s">
        <v>87</v>
      </c>
      <c r="I38" s="16">
        <v>3.8</v>
      </c>
      <c r="J38" s="16">
        <v>735.82</v>
      </c>
      <c r="K38" s="17">
        <v>27.23</v>
      </c>
      <c r="L38" s="17">
        <v>160.35</v>
      </c>
      <c r="M38" s="23">
        <v>27.23</v>
      </c>
      <c r="N38" s="23">
        <v>160.35</v>
      </c>
    </row>
    <row r="39" spans="2:16" s="1" customFormat="1" ht="24.65" customHeight="1" x14ac:dyDescent="0.25">
      <c r="B39" s="11">
        <v>45474</v>
      </c>
      <c r="C39" s="12" t="s">
        <v>81</v>
      </c>
      <c r="D39" s="13" t="s">
        <v>82</v>
      </c>
      <c r="E39" s="13" t="s">
        <v>68</v>
      </c>
      <c r="F39" s="14">
        <v>5</v>
      </c>
      <c r="G39" s="15" t="s">
        <v>88</v>
      </c>
      <c r="H39" s="13" t="s">
        <v>89</v>
      </c>
      <c r="I39" s="16">
        <v>3.2</v>
      </c>
      <c r="J39" s="16">
        <v>86.85</v>
      </c>
      <c r="K39" s="17">
        <v>5.65</v>
      </c>
      <c r="L39" s="17">
        <v>19.510000000000002</v>
      </c>
      <c r="M39" s="23">
        <v>5.65</v>
      </c>
      <c r="N39" s="23">
        <v>19.510000000000002</v>
      </c>
    </row>
    <row r="40" spans="2:16" s="1" customFormat="1" ht="24.65" customHeight="1" x14ac:dyDescent="0.25">
      <c r="B40" s="11">
        <v>45474</v>
      </c>
      <c r="C40" s="12" t="s">
        <v>81</v>
      </c>
      <c r="D40" s="13" t="s">
        <v>82</v>
      </c>
      <c r="E40" s="13" t="s">
        <v>68</v>
      </c>
      <c r="F40" s="14">
        <v>6</v>
      </c>
      <c r="G40" s="15" t="s">
        <v>90</v>
      </c>
      <c r="H40" s="13" t="s">
        <v>91</v>
      </c>
      <c r="I40" s="16">
        <v>4.2</v>
      </c>
      <c r="J40" s="16">
        <v>88.03</v>
      </c>
      <c r="K40" s="17">
        <v>0</v>
      </c>
      <c r="L40" s="17">
        <v>18.600000000000001</v>
      </c>
      <c r="M40" s="23">
        <v>0</v>
      </c>
      <c r="N40" s="23">
        <v>18.600000000000001</v>
      </c>
    </row>
    <row r="41" spans="2:16" s="1" customFormat="1" ht="24.65" customHeight="1" x14ac:dyDescent="0.25">
      <c r="B41" s="11">
        <v>45474</v>
      </c>
      <c r="C41" s="12" t="s">
        <v>81</v>
      </c>
      <c r="D41" s="13" t="s">
        <v>82</v>
      </c>
      <c r="E41" s="13" t="s">
        <v>68</v>
      </c>
      <c r="F41" s="14">
        <v>7</v>
      </c>
      <c r="G41" s="15" t="s">
        <v>92</v>
      </c>
      <c r="H41" s="13" t="s">
        <v>93</v>
      </c>
      <c r="I41" s="16">
        <v>8.8000000000000007</v>
      </c>
      <c r="J41" s="16">
        <v>115.06</v>
      </c>
      <c r="K41" s="17">
        <v>0</v>
      </c>
      <c r="L41" s="17">
        <v>24.41</v>
      </c>
      <c r="M41" s="23">
        <v>0</v>
      </c>
      <c r="N41" s="23">
        <v>24.41</v>
      </c>
    </row>
    <row r="42" spans="2:16" s="1" customFormat="1" ht="24.65" customHeight="1" x14ac:dyDescent="0.25">
      <c r="B42" s="11">
        <v>45474</v>
      </c>
      <c r="C42" s="12" t="s">
        <v>81</v>
      </c>
      <c r="D42" s="13" t="s">
        <v>82</v>
      </c>
      <c r="E42" s="13" t="s">
        <v>68</v>
      </c>
      <c r="F42" s="14">
        <v>8</v>
      </c>
      <c r="G42" s="15" t="s">
        <v>75</v>
      </c>
      <c r="H42" s="13" t="s">
        <v>94</v>
      </c>
      <c r="I42" s="16">
        <v>3.2</v>
      </c>
      <c r="J42" s="16">
        <v>98.13</v>
      </c>
      <c r="K42" s="17">
        <v>0</v>
      </c>
      <c r="L42" s="17">
        <v>20.7</v>
      </c>
      <c r="M42" s="23">
        <v>0</v>
      </c>
      <c r="N42" s="23">
        <v>20.7</v>
      </c>
    </row>
    <row r="43" spans="2:16" s="1" customFormat="1" ht="24.65" customHeight="1" x14ac:dyDescent="0.25">
      <c r="B43" s="11">
        <v>45474</v>
      </c>
      <c r="C43" s="12" t="s">
        <v>81</v>
      </c>
      <c r="D43" s="13" t="s">
        <v>82</v>
      </c>
      <c r="E43" s="13" t="s">
        <v>68</v>
      </c>
      <c r="F43" s="14">
        <v>9</v>
      </c>
      <c r="G43" s="15" t="s">
        <v>95</v>
      </c>
      <c r="H43" s="13" t="s">
        <v>96</v>
      </c>
      <c r="I43" s="16">
        <v>6.2</v>
      </c>
      <c r="J43" s="16">
        <v>401.08</v>
      </c>
      <c r="K43" s="17">
        <v>10.83</v>
      </c>
      <c r="L43" s="17">
        <v>86.67</v>
      </c>
      <c r="M43" s="23">
        <v>10.83</v>
      </c>
      <c r="N43" s="23">
        <v>86.67</v>
      </c>
    </row>
    <row r="44" spans="2:16" s="1" customFormat="1" ht="24.65" customHeight="1" x14ac:dyDescent="0.25">
      <c r="B44" s="11">
        <v>45474</v>
      </c>
      <c r="C44" s="12" t="s">
        <v>81</v>
      </c>
      <c r="D44" s="13" t="s">
        <v>82</v>
      </c>
      <c r="E44" s="13" t="s">
        <v>68</v>
      </c>
      <c r="F44" s="14">
        <v>10</v>
      </c>
      <c r="G44" s="15" t="s">
        <v>97</v>
      </c>
      <c r="H44" s="13" t="s">
        <v>98</v>
      </c>
      <c r="I44" s="16">
        <v>6.6</v>
      </c>
      <c r="J44" s="16">
        <v>292.82</v>
      </c>
      <c r="K44" s="17">
        <v>10.83</v>
      </c>
      <c r="L44" s="17">
        <v>63.95</v>
      </c>
      <c r="M44" s="23">
        <v>10.83</v>
      </c>
      <c r="N44" s="23">
        <v>63.95</v>
      </c>
    </row>
    <row r="45" spans="2:16" s="1" customFormat="1" ht="24.65" customHeight="1" x14ac:dyDescent="0.25">
      <c r="B45" s="11">
        <v>45474</v>
      </c>
      <c r="C45" s="12" t="s">
        <v>81</v>
      </c>
      <c r="D45" s="13" t="s">
        <v>82</v>
      </c>
      <c r="E45" s="13" t="s">
        <v>68</v>
      </c>
      <c r="F45" s="14">
        <v>11</v>
      </c>
      <c r="G45" s="15" t="s">
        <v>99</v>
      </c>
      <c r="H45" s="13" t="s">
        <v>100</v>
      </c>
      <c r="I45" s="16">
        <v>18.8</v>
      </c>
      <c r="J45" s="16">
        <v>258.27999999999997</v>
      </c>
      <c r="K45" s="17">
        <v>16.79</v>
      </c>
      <c r="L45" s="17">
        <v>58.28</v>
      </c>
      <c r="M45" s="23">
        <v>16.79</v>
      </c>
      <c r="N45" s="23">
        <v>58.28</v>
      </c>
    </row>
    <row r="46" spans="2:16" s="1" customFormat="1" ht="24.65" customHeight="1" x14ac:dyDescent="0.25">
      <c r="B46" s="11">
        <v>45474</v>
      </c>
      <c r="C46" s="12" t="s">
        <v>81</v>
      </c>
      <c r="D46" s="13" t="s">
        <v>82</v>
      </c>
      <c r="E46" s="13" t="s">
        <v>68</v>
      </c>
      <c r="F46" s="14">
        <v>12</v>
      </c>
      <c r="G46" s="15" t="s">
        <v>101</v>
      </c>
      <c r="H46" s="13" t="s">
        <v>102</v>
      </c>
      <c r="I46" s="16">
        <v>4.2</v>
      </c>
      <c r="J46" s="16">
        <v>148.09</v>
      </c>
      <c r="K46" s="17">
        <v>11.11</v>
      </c>
      <c r="L46" s="17">
        <v>33.549999999999997</v>
      </c>
      <c r="M46" s="23">
        <v>11.11</v>
      </c>
      <c r="N46" s="23">
        <v>33.549999999999997</v>
      </c>
    </row>
    <row r="47" spans="2:16" s="1" customFormat="1" ht="24.65" customHeight="1" x14ac:dyDescent="0.25">
      <c r="B47" s="11">
        <v>45474</v>
      </c>
      <c r="C47" s="12" t="s">
        <v>81</v>
      </c>
      <c r="D47" s="13" t="s">
        <v>82</v>
      </c>
      <c r="E47" s="13" t="s">
        <v>68</v>
      </c>
      <c r="F47" s="14">
        <v>13</v>
      </c>
      <c r="G47" s="15" t="s">
        <v>103</v>
      </c>
      <c r="H47" s="13" t="s">
        <v>104</v>
      </c>
      <c r="I47" s="16">
        <v>8.1999999999999993</v>
      </c>
      <c r="J47" s="16">
        <v>317.70999999999998</v>
      </c>
      <c r="K47" s="17">
        <v>0</v>
      </c>
      <c r="L47" s="17">
        <v>66.95</v>
      </c>
      <c r="M47" s="23">
        <v>0</v>
      </c>
      <c r="N47" s="23">
        <v>66.95</v>
      </c>
    </row>
    <row r="48" spans="2:16" s="1" customFormat="1" ht="24.65" customHeight="1" x14ac:dyDescent="0.25">
      <c r="B48" s="11">
        <v>45474</v>
      </c>
      <c r="C48" s="12" t="s">
        <v>81</v>
      </c>
      <c r="D48" s="13" t="s">
        <v>82</v>
      </c>
      <c r="E48" s="13" t="s">
        <v>68</v>
      </c>
      <c r="F48" s="14">
        <v>14</v>
      </c>
      <c r="G48" s="15" t="s">
        <v>79</v>
      </c>
      <c r="H48" s="13" t="s">
        <v>80</v>
      </c>
      <c r="I48" s="16">
        <v>8.8000000000000007</v>
      </c>
      <c r="J48" s="16">
        <v>216.05</v>
      </c>
      <c r="K48" s="17">
        <v>13.61</v>
      </c>
      <c r="L48" s="17">
        <v>48.47</v>
      </c>
      <c r="M48" s="23">
        <v>13.61</v>
      </c>
      <c r="N48" s="23">
        <v>48.47</v>
      </c>
    </row>
    <row r="49" spans="2:16" s="1" customFormat="1" ht="24.65" customHeight="1" x14ac:dyDescent="0.25">
      <c r="B49" s="11">
        <v>45474</v>
      </c>
      <c r="C49" s="12" t="s">
        <v>81</v>
      </c>
      <c r="D49" s="13" t="s">
        <v>82</v>
      </c>
      <c r="E49" s="13" t="s">
        <v>68</v>
      </c>
      <c r="F49" s="14">
        <v>15</v>
      </c>
      <c r="G49" s="15" t="s">
        <v>105</v>
      </c>
      <c r="H49" s="13" t="s">
        <v>106</v>
      </c>
      <c r="I49" s="16">
        <v>9.3000000000000007</v>
      </c>
      <c r="J49" s="16">
        <v>241.88</v>
      </c>
      <c r="K49" s="17">
        <v>29.03</v>
      </c>
      <c r="L49" s="17">
        <v>57.15</v>
      </c>
      <c r="M49" s="23">
        <v>29.03</v>
      </c>
      <c r="N49" s="23">
        <v>57.15</v>
      </c>
    </row>
    <row r="50" spans="2:16" s="1" customFormat="1" ht="24.65" customHeight="1" x14ac:dyDescent="0.25">
      <c r="B50" s="11">
        <v>45474</v>
      </c>
      <c r="C50" s="12" t="s">
        <v>81</v>
      </c>
      <c r="D50" s="13" t="s">
        <v>82</v>
      </c>
      <c r="E50" s="13" t="s">
        <v>68</v>
      </c>
      <c r="F50" s="14">
        <v>16</v>
      </c>
      <c r="G50" s="15" t="s">
        <v>107</v>
      </c>
      <c r="H50" s="13" t="s">
        <v>108</v>
      </c>
      <c r="I50" s="16">
        <v>8.4</v>
      </c>
      <c r="J50" s="16">
        <v>163.65</v>
      </c>
      <c r="K50" s="17">
        <v>10.64</v>
      </c>
      <c r="L50" s="17">
        <v>36.83</v>
      </c>
      <c r="M50" s="23">
        <v>10.64</v>
      </c>
      <c r="N50" s="23">
        <v>36.83</v>
      </c>
    </row>
    <row r="51" spans="2:16" s="1" customFormat="1" ht="24.65" customHeight="1" x14ac:dyDescent="0.25">
      <c r="B51" s="11">
        <v>45474</v>
      </c>
      <c r="C51" s="12" t="s">
        <v>81</v>
      </c>
      <c r="D51" s="13" t="s">
        <v>82</v>
      </c>
      <c r="E51" s="13" t="s">
        <v>68</v>
      </c>
      <c r="F51" s="14">
        <v>17</v>
      </c>
      <c r="G51" s="15" t="s">
        <v>109</v>
      </c>
      <c r="H51" s="13" t="s">
        <v>110</v>
      </c>
      <c r="I51" s="16">
        <v>1.6</v>
      </c>
      <c r="J51" s="16">
        <v>70.33</v>
      </c>
      <c r="K51" s="17">
        <v>1.9</v>
      </c>
      <c r="L51" s="17">
        <v>15.21</v>
      </c>
      <c r="M51" s="23">
        <v>1.9</v>
      </c>
      <c r="N51" s="23">
        <v>15.21</v>
      </c>
    </row>
    <row r="52" spans="2:16" s="1" customFormat="1" ht="24.65" customHeight="1" x14ac:dyDescent="0.25">
      <c r="B52" s="11">
        <v>45474</v>
      </c>
      <c r="C52" s="12" t="s">
        <v>81</v>
      </c>
      <c r="D52" s="13" t="s">
        <v>82</v>
      </c>
      <c r="E52" s="13" t="s">
        <v>68</v>
      </c>
      <c r="F52" s="14">
        <v>18</v>
      </c>
      <c r="G52" s="15" t="s">
        <v>111</v>
      </c>
      <c r="H52" s="13" t="s">
        <v>112</v>
      </c>
      <c r="I52" s="16">
        <v>1.6</v>
      </c>
      <c r="J52" s="16">
        <v>193.22</v>
      </c>
      <c r="K52" s="17">
        <v>7.15</v>
      </c>
      <c r="L52" s="17">
        <v>42.12</v>
      </c>
      <c r="M52" s="23">
        <v>7.15</v>
      </c>
      <c r="N52" s="23">
        <v>42.12</v>
      </c>
      <c r="O52" s="5"/>
      <c r="P52" s="5"/>
    </row>
    <row r="53" spans="2:16" s="1" customFormat="1" ht="24.65" customHeight="1" x14ac:dyDescent="0.25">
      <c r="B53" s="11">
        <v>45474</v>
      </c>
      <c r="C53" s="12" t="s">
        <v>113</v>
      </c>
      <c r="D53" s="13" t="s">
        <v>114</v>
      </c>
      <c r="E53" s="13" t="s">
        <v>115</v>
      </c>
      <c r="F53" s="14">
        <v>3</v>
      </c>
      <c r="G53" s="15" t="s">
        <v>116</v>
      </c>
      <c r="H53" s="13" t="s">
        <v>117</v>
      </c>
      <c r="I53" s="16">
        <v>9.1999999999999993</v>
      </c>
      <c r="J53" s="16">
        <v>142.66</v>
      </c>
      <c r="K53" s="17">
        <v>3.85</v>
      </c>
      <c r="L53" s="17">
        <v>31.02</v>
      </c>
      <c r="M53" s="23">
        <v>3.85</v>
      </c>
      <c r="N53" s="23">
        <v>31.02</v>
      </c>
    </row>
    <row r="54" spans="2:16" s="1" customFormat="1" ht="24.65" customHeight="1" x14ac:dyDescent="0.25">
      <c r="B54" s="11">
        <v>45474</v>
      </c>
      <c r="C54" s="12" t="s">
        <v>113</v>
      </c>
      <c r="D54" s="13" t="s">
        <v>114</v>
      </c>
      <c r="E54" s="13" t="s">
        <v>115</v>
      </c>
      <c r="F54" s="14">
        <v>1</v>
      </c>
      <c r="G54" s="15" t="s">
        <v>53</v>
      </c>
      <c r="H54" s="13" t="s">
        <v>73</v>
      </c>
      <c r="I54" s="16">
        <v>5.4</v>
      </c>
      <c r="J54" s="16">
        <v>309.07</v>
      </c>
      <c r="K54" s="17">
        <v>20.09</v>
      </c>
      <c r="L54" s="17">
        <v>69.27</v>
      </c>
      <c r="M54" s="23">
        <v>20.09</v>
      </c>
      <c r="N54" s="23">
        <v>69.27</v>
      </c>
    </row>
    <row r="55" spans="2:16" s="1" customFormat="1" ht="24.65" customHeight="1" x14ac:dyDescent="0.25">
      <c r="B55" s="11">
        <v>45474</v>
      </c>
      <c r="C55" s="12" t="s">
        <v>113</v>
      </c>
      <c r="D55" s="13" t="s">
        <v>114</v>
      </c>
      <c r="E55" s="13" t="s">
        <v>115</v>
      </c>
      <c r="F55" s="14">
        <v>2</v>
      </c>
      <c r="G55" s="15" t="s">
        <v>19</v>
      </c>
      <c r="H55" s="13" t="s">
        <v>118</v>
      </c>
      <c r="I55" s="16">
        <v>1.6</v>
      </c>
      <c r="J55" s="16">
        <v>102.76</v>
      </c>
      <c r="K55" s="17">
        <v>3.8</v>
      </c>
      <c r="L55" s="17">
        <v>22.42</v>
      </c>
      <c r="M55" s="23">
        <v>3.8</v>
      </c>
      <c r="N55" s="23">
        <v>22.42</v>
      </c>
    </row>
    <row r="56" spans="2:16" s="1" customFormat="1" ht="24.65" customHeight="1" x14ac:dyDescent="0.25">
      <c r="B56" s="11">
        <v>45474</v>
      </c>
      <c r="C56" s="12" t="s">
        <v>113</v>
      </c>
      <c r="D56" s="13" t="s">
        <v>114</v>
      </c>
      <c r="E56" s="13" t="s">
        <v>115</v>
      </c>
      <c r="F56" s="14">
        <v>4</v>
      </c>
      <c r="G56" s="15" t="s">
        <v>77</v>
      </c>
      <c r="H56" s="13" t="s">
        <v>78</v>
      </c>
      <c r="I56" s="16">
        <v>4.8</v>
      </c>
      <c r="J56" s="16">
        <v>278.20999999999998</v>
      </c>
      <c r="K56" s="17">
        <v>0</v>
      </c>
      <c r="L56" s="17">
        <v>58.56</v>
      </c>
      <c r="M56" s="23">
        <v>0</v>
      </c>
      <c r="N56" s="23">
        <v>58.56</v>
      </c>
      <c r="O56" s="5"/>
      <c r="P56" s="5"/>
    </row>
    <row r="57" spans="2:16" s="1" customFormat="1" ht="24.65" customHeight="1" x14ac:dyDescent="0.25">
      <c r="B57" s="11">
        <v>45474</v>
      </c>
      <c r="C57" s="12" t="s">
        <v>119</v>
      </c>
      <c r="D57" s="13" t="s">
        <v>120</v>
      </c>
      <c r="E57" s="13" t="s">
        <v>68</v>
      </c>
      <c r="F57" s="14">
        <v>1</v>
      </c>
      <c r="G57" s="15" t="s">
        <v>53</v>
      </c>
      <c r="H57" s="13" t="s">
        <v>73</v>
      </c>
      <c r="I57" s="16">
        <v>16.8</v>
      </c>
      <c r="J57" s="16">
        <v>123.83</v>
      </c>
      <c r="K57" s="17">
        <v>8.0500000000000007</v>
      </c>
      <c r="L57" s="17">
        <v>28.16</v>
      </c>
      <c r="M57" s="23">
        <v>8.0500000000000007</v>
      </c>
      <c r="N57" s="23">
        <v>28.16</v>
      </c>
    </row>
    <row r="58" spans="2:16" s="1" customFormat="1" ht="24.65" customHeight="1" x14ac:dyDescent="0.25">
      <c r="B58" s="11">
        <v>45474</v>
      </c>
      <c r="C58" s="12" t="s">
        <v>119</v>
      </c>
      <c r="D58" s="13" t="s">
        <v>120</v>
      </c>
      <c r="E58" s="13" t="s">
        <v>68</v>
      </c>
      <c r="F58" s="14">
        <v>2</v>
      </c>
      <c r="G58" s="15" t="s">
        <v>19</v>
      </c>
      <c r="H58" s="13" t="s">
        <v>121</v>
      </c>
      <c r="I58" s="16">
        <v>8.4</v>
      </c>
      <c r="J58" s="16">
        <v>201.86</v>
      </c>
      <c r="K58" s="17">
        <v>7.47</v>
      </c>
      <c r="L58" s="17">
        <v>44.19</v>
      </c>
      <c r="M58" s="23">
        <v>7.47</v>
      </c>
      <c r="N58" s="23">
        <v>44.19</v>
      </c>
    </row>
    <row r="59" spans="2:16" s="1" customFormat="1" ht="24.65" customHeight="1" x14ac:dyDescent="0.25">
      <c r="B59" s="11">
        <v>45474</v>
      </c>
      <c r="C59" s="12" t="s">
        <v>119</v>
      </c>
      <c r="D59" s="13" t="s">
        <v>120</v>
      </c>
      <c r="E59" s="13" t="s">
        <v>68</v>
      </c>
      <c r="F59" s="14">
        <v>3</v>
      </c>
      <c r="G59" s="15" t="s">
        <v>122</v>
      </c>
      <c r="H59" s="13" t="s">
        <v>123</v>
      </c>
      <c r="I59" s="16">
        <v>8.6</v>
      </c>
      <c r="J59" s="16">
        <v>79.75</v>
      </c>
      <c r="K59" s="17">
        <v>4.79</v>
      </c>
      <c r="L59" s="17">
        <v>17.989999999999998</v>
      </c>
      <c r="M59" s="23">
        <v>4.79</v>
      </c>
      <c r="N59" s="23">
        <v>17.989999999999998</v>
      </c>
    </row>
    <row r="60" spans="2:16" s="1" customFormat="1" ht="24.65" customHeight="1" x14ac:dyDescent="0.25">
      <c r="B60" s="11">
        <v>45474</v>
      </c>
      <c r="C60" s="12" t="s">
        <v>119</v>
      </c>
      <c r="D60" s="13" t="s">
        <v>120</v>
      </c>
      <c r="E60" s="13" t="s">
        <v>68</v>
      </c>
      <c r="F60" s="14">
        <v>4</v>
      </c>
      <c r="G60" s="15" t="s">
        <v>77</v>
      </c>
      <c r="H60" s="13" t="s">
        <v>124</v>
      </c>
      <c r="I60" s="16">
        <v>18.600000000000001</v>
      </c>
      <c r="J60" s="16">
        <v>334.15</v>
      </c>
      <c r="K60" s="17">
        <v>0</v>
      </c>
      <c r="L60" s="17">
        <v>70.69</v>
      </c>
      <c r="M60" s="23">
        <v>0</v>
      </c>
      <c r="N60" s="23">
        <v>70.69</v>
      </c>
    </row>
    <row r="61" spans="2:16" s="1" customFormat="1" ht="24.65" customHeight="1" x14ac:dyDescent="0.25">
      <c r="B61" s="11">
        <v>45474</v>
      </c>
      <c r="C61" s="12" t="s">
        <v>119</v>
      </c>
      <c r="D61" s="13" t="s">
        <v>120</v>
      </c>
      <c r="E61" s="13" t="s">
        <v>68</v>
      </c>
      <c r="F61" s="14">
        <v>5</v>
      </c>
      <c r="G61" s="15" t="s">
        <v>90</v>
      </c>
      <c r="H61" s="13" t="s">
        <v>125</v>
      </c>
      <c r="I61" s="16">
        <v>11.2</v>
      </c>
      <c r="J61" s="16">
        <v>160.63999999999999</v>
      </c>
      <c r="K61" s="17">
        <v>0</v>
      </c>
      <c r="L61" s="17">
        <v>34.04</v>
      </c>
      <c r="M61" s="23">
        <v>0</v>
      </c>
      <c r="N61" s="23">
        <v>34.04</v>
      </c>
    </row>
    <row r="62" spans="2:16" s="1" customFormat="1" ht="24.65" customHeight="1" x14ac:dyDescent="0.25">
      <c r="B62" s="11">
        <v>45474</v>
      </c>
      <c r="C62" s="12" t="s">
        <v>119</v>
      </c>
      <c r="D62" s="13" t="s">
        <v>120</v>
      </c>
      <c r="E62" s="13" t="s">
        <v>68</v>
      </c>
      <c r="F62" s="14">
        <v>6</v>
      </c>
      <c r="G62" s="15" t="s">
        <v>126</v>
      </c>
      <c r="H62" s="13" t="s">
        <v>127</v>
      </c>
      <c r="I62" s="16">
        <v>19.399999999999999</v>
      </c>
      <c r="J62" s="16">
        <v>151.13</v>
      </c>
      <c r="K62" s="17">
        <v>0</v>
      </c>
      <c r="L62" s="17">
        <v>32.270000000000003</v>
      </c>
      <c r="M62" s="23">
        <v>0</v>
      </c>
      <c r="N62" s="23">
        <v>32.270000000000003</v>
      </c>
      <c r="O62" s="5"/>
      <c r="P62" s="5"/>
    </row>
    <row r="63" spans="2:16" s="1" customFormat="1" ht="24.65" customHeight="1" x14ac:dyDescent="0.25">
      <c r="B63" s="11">
        <v>45474</v>
      </c>
      <c r="C63" s="12" t="s">
        <v>128</v>
      </c>
      <c r="D63" s="13" t="s">
        <v>129</v>
      </c>
      <c r="E63" s="13" t="s">
        <v>130</v>
      </c>
      <c r="F63" s="14">
        <v>1</v>
      </c>
      <c r="G63" s="15" t="s">
        <v>47</v>
      </c>
      <c r="H63" s="13" t="s">
        <v>131</v>
      </c>
      <c r="I63" s="16">
        <v>15</v>
      </c>
      <c r="J63" s="16">
        <v>702.87</v>
      </c>
      <c r="K63" s="17">
        <v>0</v>
      </c>
      <c r="L63" s="17">
        <v>148.02000000000001</v>
      </c>
      <c r="M63" s="23">
        <v>0</v>
      </c>
      <c r="N63" s="23">
        <v>148.02000000000001</v>
      </c>
    </row>
    <row r="64" spans="2:16" s="1" customFormat="1" ht="24.65" customHeight="1" x14ac:dyDescent="0.25">
      <c r="B64" s="11">
        <v>45474</v>
      </c>
      <c r="C64" s="12" t="s">
        <v>132</v>
      </c>
      <c r="D64" s="13" t="s">
        <v>133</v>
      </c>
      <c r="E64" s="13" t="s">
        <v>134</v>
      </c>
      <c r="F64" s="14">
        <v>1</v>
      </c>
      <c r="G64" s="15" t="s">
        <v>53</v>
      </c>
      <c r="H64" s="13" t="s">
        <v>73</v>
      </c>
      <c r="I64" s="16">
        <v>98.2</v>
      </c>
      <c r="J64" s="16">
        <v>1230.8399999999999</v>
      </c>
      <c r="K64" s="17">
        <v>80</v>
      </c>
      <c r="L64" s="17">
        <v>277.99</v>
      </c>
      <c r="M64" s="23">
        <v>80</v>
      </c>
      <c r="N64" s="23">
        <v>277.99</v>
      </c>
    </row>
    <row r="65" spans="2:14" s="1" customFormat="1" ht="24.65" customHeight="1" x14ac:dyDescent="0.25">
      <c r="B65" s="11">
        <v>45474</v>
      </c>
      <c r="C65" s="12" t="s">
        <v>132</v>
      </c>
      <c r="D65" s="13" t="s">
        <v>133</v>
      </c>
      <c r="E65" s="13" t="s">
        <v>134</v>
      </c>
      <c r="F65" s="14">
        <v>2</v>
      </c>
      <c r="G65" s="15" t="s">
        <v>83</v>
      </c>
      <c r="H65" s="13" t="s">
        <v>84</v>
      </c>
      <c r="I65" s="16">
        <v>22.4</v>
      </c>
      <c r="J65" s="16">
        <v>341.57</v>
      </c>
      <c r="K65" s="17">
        <v>22.2</v>
      </c>
      <c r="L65" s="17">
        <v>77.010000000000005</v>
      </c>
      <c r="M65" s="23">
        <v>22.2</v>
      </c>
      <c r="N65" s="23">
        <v>77.010000000000005</v>
      </c>
    </row>
    <row r="66" spans="2:14" s="1" customFormat="1" ht="24.65" customHeight="1" x14ac:dyDescent="0.25">
      <c r="B66" s="11">
        <v>45474</v>
      </c>
      <c r="C66" s="12" t="s">
        <v>132</v>
      </c>
      <c r="D66" s="13" t="s">
        <v>133</v>
      </c>
      <c r="E66" s="13" t="s">
        <v>134</v>
      </c>
      <c r="F66" s="14">
        <v>3</v>
      </c>
      <c r="G66" s="15" t="s">
        <v>85</v>
      </c>
      <c r="H66" s="13" t="s">
        <v>86</v>
      </c>
      <c r="I66" s="16">
        <v>2.4</v>
      </c>
      <c r="J66" s="16">
        <v>37.6</v>
      </c>
      <c r="K66" s="17">
        <v>1.58</v>
      </c>
      <c r="L66" s="17">
        <v>8.3000000000000007</v>
      </c>
      <c r="M66" s="23">
        <v>1.58</v>
      </c>
      <c r="N66" s="23">
        <v>8.3000000000000007</v>
      </c>
    </row>
    <row r="67" spans="2:14" s="1" customFormat="1" ht="24.65" customHeight="1" x14ac:dyDescent="0.25">
      <c r="B67" s="11">
        <v>45474</v>
      </c>
      <c r="C67" s="12" t="s">
        <v>132</v>
      </c>
      <c r="D67" s="13" t="s">
        <v>133</v>
      </c>
      <c r="E67" s="13" t="s">
        <v>134</v>
      </c>
      <c r="F67" s="14">
        <v>4</v>
      </c>
      <c r="G67" s="15" t="s">
        <v>19</v>
      </c>
      <c r="H67" s="13" t="s">
        <v>135</v>
      </c>
      <c r="I67" s="16">
        <v>9.1999999999999993</v>
      </c>
      <c r="J67" s="16">
        <v>377.01</v>
      </c>
      <c r="K67" s="17">
        <v>13.95</v>
      </c>
      <c r="L67" s="17">
        <v>82.36</v>
      </c>
      <c r="M67" s="23">
        <v>13.95</v>
      </c>
      <c r="N67" s="23">
        <v>82.36</v>
      </c>
    </row>
    <row r="68" spans="2:14" s="1" customFormat="1" ht="24.65" customHeight="1" x14ac:dyDescent="0.25">
      <c r="B68" s="11">
        <v>45474</v>
      </c>
      <c r="C68" s="12" t="s">
        <v>132</v>
      </c>
      <c r="D68" s="13" t="s">
        <v>133</v>
      </c>
      <c r="E68" s="13" t="s">
        <v>134</v>
      </c>
      <c r="F68" s="14">
        <v>5</v>
      </c>
      <c r="G68" s="15" t="s">
        <v>136</v>
      </c>
      <c r="H68" s="13" t="s">
        <v>137</v>
      </c>
      <c r="I68" s="16">
        <v>8.5</v>
      </c>
      <c r="J68" s="16">
        <v>147.56</v>
      </c>
      <c r="K68" s="17">
        <v>3.98</v>
      </c>
      <c r="L68" s="17">
        <v>32.06</v>
      </c>
      <c r="M68" s="23">
        <v>3.98</v>
      </c>
      <c r="N68" s="23">
        <v>32.06</v>
      </c>
    </row>
    <row r="69" spans="2:14" s="1" customFormat="1" ht="24.65" customHeight="1" x14ac:dyDescent="0.25">
      <c r="B69" s="11">
        <v>45474</v>
      </c>
      <c r="C69" s="12" t="s">
        <v>132</v>
      </c>
      <c r="D69" s="13" t="s">
        <v>133</v>
      </c>
      <c r="E69" s="13" t="s">
        <v>134</v>
      </c>
      <c r="F69" s="14">
        <v>6</v>
      </c>
      <c r="G69" s="15" t="s">
        <v>90</v>
      </c>
      <c r="H69" s="13" t="s">
        <v>91</v>
      </c>
      <c r="I69" s="16">
        <v>62.4</v>
      </c>
      <c r="J69" s="16">
        <v>969.47</v>
      </c>
      <c r="K69" s="17">
        <v>0</v>
      </c>
      <c r="L69" s="17">
        <v>205.31</v>
      </c>
      <c r="M69" s="23">
        <v>0</v>
      </c>
      <c r="N69" s="23">
        <v>205.31</v>
      </c>
    </row>
    <row r="70" spans="2:14" s="1" customFormat="1" ht="24.65" customHeight="1" x14ac:dyDescent="0.25">
      <c r="B70" s="11">
        <v>45474</v>
      </c>
      <c r="C70" s="12" t="s">
        <v>132</v>
      </c>
      <c r="D70" s="13" t="s">
        <v>133</v>
      </c>
      <c r="E70" s="13" t="s">
        <v>134</v>
      </c>
      <c r="F70" s="14">
        <v>7</v>
      </c>
      <c r="G70" s="15" t="s">
        <v>92</v>
      </c>
      <c r="H70" s="13" t="s">
        <v>93</v>
      </c>
      <c r="I70" s="16">
        <v>4.2</v>
      </c>
      <c r="J70" s="16">
        <v>24.42</v>
      </c>
      <c r="K70" s="17">
        <v>0</v>
      </c>
      <c r="L70" s="17">
        <v>5.24</v>
      </c>
      <c r="M70" s="23">
        <v>0</v>
      </c>
      <c r="N70" s="23">
        <v>5.24</v>
      </c>
    </row>
    <row r="71" spans="2:14" s="1" customFormat="1" ht="24.65" customHeight="1" x14ac:dyDescent="0.25">
      <c r="B71" s="11">
        <v>45474</v>
      </c>
      <c r="C71" s="12" t="s">
        <v>132</v>
      </c>
      <c r="D71" s="13" t="s">
        <v>133</v>
      </c>
      <c r="E71" s="13" t="s">
        <v>134</v>
      </c>
      <c r="F71" s="14">
        <v>8</v>
      </c>
      <c r="G71" s="15" t="s">
        <v>75</v>
      </c>
      <c r="H71" s="13" t="s">
        <v>94</v>
      </c>
      <c r="I71" s="16">
        <v>2.2000000000000002</v>
      </c>
      <c r="J71" s="16">
        <v>29.97</v>
      </c>
      <c r="K71" s="17">
        <v>0</v>
      </c>
      <c r="L71" s="17">
        <v>6.35</v>
      </c>
      <c r="M71" s="23">
        <v>0</v>
      </c>
      <c r="N71" s="23">
        <v>6.35</v>
      </c>
    </row>
    <row r="72" spans="2:14" s="1" customFormat="1" ht="24.65" customHeight="1" x14ac:dyDescent="0.25">
      <c r="B72" s="11">
        <v>45474</v>
      </c>
      <c r="C72" s="12" t="s">
        <v>132</v>
      </c>
      <c r="D72" s="13" t="s">
        <v>133</v>
      </c>
      <c r="E72" s="13" t="s">
        <v>134</v>
      </c>
      <c r="F72" s="14">
        <v>9</v>
      </c>
      <c r="G72" s="15" t="s">
        <v>95</v>
      </c>
      <c r="H72" s="13" t="s">
        <v>96</v>
      </c>
      <c r="I72" s="16">
        <v>6.4</v>
      </c>
      <c r="J72" s="16">
        <v>303.7</v>
      </c>
      <c r="K72" s="17">
        <v>8.1999999999999993</v>
      </c>
      <c r="L72" s="17">
        <v>65.680000000000007</v>
      </c>
      <c r="M72" s="23">
        <v>8.1999999999999993</v>
      </c>
      <c r="N72" s="23">
        <v>65.680000000000007</v>
      </c>
    </row>
    <row r="73" spans="2:14" s="1" customFormat="1" ht="24.65" customHeight="1" x14ac:dyDescent="0.25">
      <c r="B73" s="11">
        <v>45474</v>
      </c>
      <c r="C73" s="12" t="s">
        <v>132</v>
      </c>
      <c r="D73" s="13" t="s">
        <v>133</v>
      </c>
      <c r="E73" s="13" t="s">
        <v>134</v>
      </c>
      <c r="F73" s="14">
        <v>10</v>
      </c>
      <c r="G73" s="15" t="s">
        <v>97</v>
      </c>
      <c r="H73" s="13" t="s">
        <v>138</v>
      </c>
      <c r="I73" s="16">
        <v>2.5</v>
      </c>
      <c r="J73" s="16">
        <v>38.619999999999997</v>
      </c>
      <c r="K73" s="17">
        <v>1.43</v>
      </c>
      <c r="L73" s="17">
        <v>8.48</v>
      </c>
      <c r="M73" s="23">
        <v>1.43</v>
      </c>
      <c r="N73" s="23">
        <v>8.48</v>
      </c>
    </row>
    <row r="74" spans="2:14" s="1" customFormat="1" ht="24.65" customHeight="1" x14ac:dyDescent="0.25">
      <c r="B74" s="11">
        <v>45474</v>
      </c>
      <c r="C74" s="12" t="s">
        <v>132</v>
      </c>
      <c r="D74" s="13" t="s">
        <v>133</v>
      </c>
      <c r="E74" s="13" t="s">
        <v>134</v>
      </c>
      <c r="F74" s="14">
        <v>11</v>
      </c>
      <c r="G74" s="15" t="s">
        <v>139</v>
      </c>
      <c r="H74" s="13" t="s">
        <v>140</v>
      </c>
      <c r="I74" s="16">
        <v>16.399999999999999</v>
      </c>
      <c r="J74" s="16">
        <v>86.16</v>
      </c>
      <c r="K74" s="17">
        <v>5.6</v>
      </c>
      <c r="L74" s="17">
        <v>19.72</v>
      </c>
      <c r="M74" s="23">
        <v>5.6</v>
      </c>
      <c r="N74" s="23">
        <v>19.72</v>
      </c>
    </row>
    <row r="75" spans="2:14" s="1" customFormat="1" ht="24.65" customHeight="1" x14ac:dyDescent="0.25">
      <c r="B75" s="11">
        <v>45474</v>
      </c>
      <c r="C75" s="12" t="s">
        <v>132</v>
      </c>
      <c r="D75" s="13" t="s">
        <v>133</v>
      </c>
      <c r="E75" s="13" t="s">
        <v>134</v>
      </c>
      <c r="F75" s="14">
        <v>12</v>
      </c>
      <c r="G75" s="15" t="s">
        <v>141</v>
      </c>
      <c r="H75" s="13" t="s">
        <v>142</v>
      </c>
      <c r="I75" s="16">
        <v>3.6</v>
      </c>
      <c r="J75" s="16">
        <v>115.83</v>
      </c>
      <c r="K75" s="17">
        <v>0</v>
      </c>
      <c r="L75" s="17">
        <v>24.42</v>
      </c>
      <c r="M75" s="23">
        <v>0</v>
      </c>
      <c r="N75" s="23">
        <v>24.42</v>
      </c>
    </row>
    <row r="76" spans="2:14" s="1" customFormat="1" ht="24.65" customHeight="1" x14ac:dyDescent="0.25">
      <c r="B76" s="11">
        <v>45474</v>
      </c>
      <c r="C76" s="12" t="s">
        <v>132</v>
      </c>
      <c r="D76" s="13" t="s">
        <v>133</v>
      </c>
      <c r="E76" s="13" t="s">
        <v>134</v>
      </c>
      <c r="F76" s="14">
        <v>13</v>
      </c>
      <c r="G76" s="15" t="s">
        <v>103</v>
      </c>
      <c r="H76" s="13" t="s">
        <v>104</v>
      </c>
      <c r="I76" s="16">
        <v>6.4</v>
      </c>
      <c r="J76" s="16">
        <v>61.83</v>
      </c>
      <c r="K76" s="17">
        <v>0</v>
      </c>
      <c r="L76" s="17">
        <v>13.16</v>
      </c>
      <c r="M76" s="23">
        <v>0</v>
      </c>
      <c r="N76" s="23">
        <v>13.16</v>
      </c>
    </row>
    <row r="77" spans="2:14" s="1" customFormat="1" ht="24.65" customHeight="1" x14ac:dyDescent="0.25">
      <c r="B77" s="11">
        <v>45474</v>
      </c>
      <c r="C77" s="12" t="s">
        <v>132</v>
      </c>
      <c r="D77" s="13" t="s">
        <v>133</v>
      </c>
      <c r="E77" s="13" t="s">
        <v>134</v>
      </c>
      <c r="F77" s="14">
        <v>14</v>
      </c>
      <c r="G77" s="15" t="s">
        <v>143</v>
      </c>
      <c r="H77" s="13" t="s">
        <v>144</v>
      </c>
      <c r="I77" s="16">
        <v>2.6</v>
      </c>
      <c r="J77" s="16">
        <v>21.04</v>
      </c>
      <c r="K77" s="17">
        <v>0</v>
      </c>
      <c r="L77" s="17">
        <v>4.49</v>
      </c>
      <c r="M77" s="23">
        <v>0</v>
      </c>
      <c r="N77" s="23">
        <v>4.49</v>
      </c>
    </row>
    <row r="78" spans="2:14" s="1" customFormat="1" ht="24.65" customHeight="1" x14ac:dyDescent="0.25">
      <c r="B78" s="11">
        <v>45474</v>
      </c>
      <c r="C78" s="12" t="s">
        <v>132</v>
      </c>
      <c r="D78" s="13" t="s">
        <v>133</v>
      </c>
      <c r="E78" s="13" t="s">
        <v>134</v>
      </c>
      <c r="F78" s="14">
        <v>15</v>
      </c>
      <c r="G78" s="15" t="s">
        <v>145</v>
      </c>
      <c r="H78" s="13" t="s">
        <v>146</v>
      </c>
      <c r="I78" s="16">
        <v>0.8</v>
      </c>
      <c r="J78" s="16">
        <v>21.21</v>
      </c>
      <c r="K78" s="17">
        <v>1.1200000000000001</v>
      </c>
      <c r="L78" s="17">
        <v>4.71</v>
      </c>
      <c r="M78" s="23">
        <v>1.1200000000000001</v>
      </c>
      <c r="N78" s="23">
        <v>4.71</v>
      </c>
    </row>
    <row r="79" spans="2:14" s="1" customFormat="1" ht="24.65" customHeight="1" x14ac:dyDescent="0.25">
      <c r="B79" s="11">
        <v>45474</v>
      </c>
      <c r="C79" s="12" t="s">
        <v>132</v>
      </c>
      <c r="D79" s="13" t="s">
        <v>133</v>
      </c>
      <c r="E79" s="13" t="s">
        <v>134</v>
      </c>
      <c r="F79" s="14">
        <v>16</v>
      </c>
      <c r="G79" s="15" t="s">
        <v>77</v>
      </c>
      <c r="H79" s="13" t="s">
        <v>78</v>
      </c>
      <c r="I79" s="16">
        <v>4.8</v>
      </c>
      <c r="J79" s="16">
        <v>78.41</v>
      </c>
      <c r="K79" s="17">
        <v>0</v>
      </c>
      <c r="L79" s="17">
        <v>16.600000000000001</v>
      </c>
      <c r="M79" s="23">
        <v>0</v>
      </c>
      <c r="N79" s="23">
        <v>16.600000000000001</v>
      </c>
    </row>
    <row r="80" spans="2:14" s="1" customFormat="1" ht="24.65" customHeight="1" x14ac:dyDescent="0.25">
      <c r="B80" s="11">
        <v>45474</v>
      </c>
      <c r="C80" s="12" t="s">
        <v>132</v>
      </c>
      <c r="D80" s="13" t="s">
        <v>133</v>
      </c>
      <c r="E80" s="13" t="s">
        <v>134</v>
      </c>
      <c r="F80" s="14">
        <v>17</v>
      </c>
      <c r="G80" s="15" t="s">
        <v>147</v>
      </c>
      <c r="H80" s="13" t="s">
        <v>127</v>
      </c>
      <c r="I80" s="16">
        <v>5.4</v>
      </c>
      <c r="J80" s="16">
        <v>40.36</v>
      </c>
      <c r="K80" s="17">
        <v>0</v>
      </c>
      <c r="L80" s="17">
        <v>8.6199999999999992</v>
      </c>
      <c r="M80" s="23">
        <v>0</v>
      </c>
      <c r="N80" s="23">
        <v>8.6199999999999992</v>
      </c>
    </row>
    <row r="81" spans="2:16" s="1" customFormat="1" ht="24.65" customHeight="1" x14ac:dyDescent="0.25">
      <c r="B81" s="11">
        <v>45474</v>
      </c>
      <c r="C81" s="12" t="s">
        <v>132</v>
      </c>
      <c r="D81" s="13" t="s">
        <v>133</v>
      </c>
      <c r="E81" s="13" t="s">
        <v>134</v>
      </c>
      <c r="F81" s="14">
        <v>18</v>
      </c>
      <c r="G81" s="15" t="s">
        <v>75</v>
      </c>
      <c r="H81" s="13" t="s">
        <v>76</v>
      </c>
      <c r="I81" s="16">
        <v>21.8</v>
      </c>
      <c r="J81" s="16">
        <v>88.97</v>
      </c>
      <c r="K81" s="17">
        <v>0</v>
      </c>
      <c r="L81" s="17">
        <v>19.29</v>
      </c>
      <c r="M81" s="23">
        <v>0</v>
      </c>
      <c r="N81" s="23">
        <v>19.29</v>
      </c>
    </row>
    <row r="82" spans="2:16" s="1" customFormat="1" ht="24.65" customHeight="1" x14ac:dyDescent="0.25">
      <c r="B82" s="11">
        <v>45474</v>
      </c>
      <c r="C82" s="12" t="s">
        <v>132</v>
      </c>
      <c r="D82" s="13" t="s">
        <v>133</v>
      </c>
      <c r="E82" s="13" t="s">
        <v>134</v>
      </c>
      <c r="F82" s="14">
        <v>19</v>
      </c>
      <c r="G82" s="15" t="s">
        <v>148</v>
      </c>
      <c r="H82" s="13" t="s">
        <v>149</v>
      </c>
      <c r="I82" s="16">
        <v>61.3</v>
      </c>
      <c r="J82" s="16">
        <v>1015.09</v>
      </c>
      <c r="K82" s="17">
        <v>27.41</v>
      </c>
      <c r="L82" s="17">
        <v>220.62</v>
      </c>
      <c r="M82" s="23">
        <v>27.41</v>
      </c>
      <c r="N82" s="23">
        <v>220.62</v>
      </c>
    </row>
    <row r="83" spans="2:16" s="1" customFormat="1" ht="24.65" customHeight="1" x14ac:dyDescent="0.25">
      <c r="B83" s="11">
        <v>45474</v>
      </c>
      <c r="C83" s="12" t="s">
        <v>132</v>
      </c>
      <c r="D83" s="13" t="s">
        <v>133</v>
      </c>
      <c r="E83" s="13" t="s">
        <v>134</v>
      </c>
      <c r="F83" s="14">
        <v>20</v>
      </c>
      <c r="G83" s="15" t="s">
        <v>150</v>
      </c>
      <c r="H83" s="13" t="s">
        <v>151</v>
      </c>
      <c r="I83" s="16">
        <v>0.3</v>
      </c>
      <c r="J83" s="16">
        <v>18.87</v>
      </c>
      <c r="K83" s="17">
        <v>0.51</v>
      </c>
      <c r="L83" s="17">
        <v>4.08</v>
      </c>
      <c r="M83" s="23">
        <v>0.51</v>
      </c>
      <c r="N83" s="23">
        <v>4.08</v>
      </c>
    </row>
    <row r="84" spans="2:16" s="1" customFormat="1" ht="24.65" customHeight="1" x14ac:dyDescent="0.25">
      <c r="B84" s="11">
        <v>45474</v>
      </c>
      <c r="C84" s="12" t="s">
        <v>132</v>
      </c>
      <c r="D84" s="13" t="s">
        <v>133</v>
      </c>
      <c r="E84" s="13" t="s">
        <v>134</v>
      </c>
      <c r="F84" s="14">
        <v>21</v>
      </c>
      <c r="G84" s="15" t="s">
        <v>152</v>
      </c>
      <c r="H84" s="13" t="s">
        <v>153</v>
      </c>
      <c r="I84" s="16">
        <v>9.1999999999999993</v>
      </c>
      <c r="J84" s="16">
        <v>80.099999999999994</v>
      </c>
      <c r="K84" s="17">
        <v>0</v>
      </c>
      <c r="L84" s="17">
        <v>17.079999999999998</v>
      </c>
      <c r="M84" s="23">
        <v>0</v>
      </c>
      <c r="N84" s="23">
        <v>17.079999999999998</v>
      </c>
    </row>
    <row r="85" spans="2:16" s="1" customFormat="1" ht="24.65" customHeight="1" x14ac:dyDescent="0.25">
      <c r="B85" s="11">
        <v>45474</v>
      </c>
      <c r="C85" s="12" t="s">
        <v>132</v>
      </c>
      <c r="D85" s="13" t="s">
        <v>133</v>
      </c>
      <c r="E85" s="13" t="s">
        <v>134</v>
      </c>
      <c r="F85" s="14">
        <v>22</v>
      </c>
      <c r="G85" s="15" t="s">
        <v>154</v>
      </c>
      <c r="H85" s="13" t="s">
        <v>155</v>
      </c>
      <c r="I85" s="16">
        <v>12.2</v>
      </c>
      <c r="J85" s="16">
        <v>131.53</v>
      </c>
      <c r="K85" s="17">
        <v>10.52</v>
      </c>
      <c r="L85" s="17">
        <v>30.17</v>
      </c>
      <c r="M85" s="23">
        <v>10.52</v>
      </c>
      <c r="N85" s="23">
        <v>30.17</v>
      </c>
    </row>
    <row r="86" spans="2:16" s="1" customFormat="1" ht="24.65" customHeight="1" x14ac:dyDescent="0.25">
      <c r="B86" s="11">
        <v>45474</v>
      </c>
      <c r="C86" s="12" t="s">
        <v>132</v>
      </c>
      <c r="D86" s="13" t="s">
        <v>133</v>
      </c>
      <c r="E86" s="13" t="s">
        <v>134</v>
      </c>
      <c r="F86" s="14">
        <v>23</v>
      </c>
      <c r="G86" s="15" t="s">
        <v>47</v>
      </c>
      <c r="H86" s="13" t="s">
        <v>156</v>
      </c>
      <c r="I86" s="16">
        <v>38.6</v>
      </c>
      <c r="J86" s="16">
        <v>666.25</v>
      </c>
      <c r="K86" s="17">
        <v>0</v>
      </c>
      <c r="L86" s="17">
        <v>140.97999999999999</v>
      </c>
      <c r="M86" s="23">
        <v>0</v>
      </c>
      <c r="N86" s="23">
        <v>140.97999999999999</v>
      </c>
    </row>
    <row r="87" spans="2:16" s="1" customFormat="1" ht="24.65" customHeight="1" x14ac:dyDescent="0.25">
      <c r="B87" s="11">
        <v>45474</v>
      </c>
      <c r="C87" s="12" t="s">
        <v>132</v>
      </c>
      <c r="D87" s="13" t="s">
        <v>133</v>
      </c>
      <c r="E87" s="13" t="s">
        <v>134</v>
      </c>
      <c r="F87" s="14">
        <v>24</v>
      </c>
      <c r="G87" s="15" t="s">
        <v>157</v>
      </c>
      <c r="H87" s="13" t="s">
        <v>158</v>
      </c>
      <c r="I87" s="16">
        <v>82.6</v>
      </c>
      <c r="J87" s="16">
        <v>1366.16</v>
      </c>
      <c r="K87" s="17">
        <v>64.209999999999994</v>
      </c>
      <c r="L87" s="17">
        <v>302.66000000000003</v>
      </c>
      <c r="M87" s="23">
        <v>64.209999999999994</v>
      </c>
      <c r="N87" s="23">
        <v>302.66000000000003</v>
      </c>
    </row>
    <row r="88" spans="2:16" s="1" customFormat="1" ht="24.65" customHeight="1" x14ac:dyDescent="0.25">
      <c r="B88" s="11">
        <v>45474</v>
      </c>
      <c r="C88" s="12" t="s">
        <v>132</v>
      </c>
      <c r="D88" s="13" t="s">
        <v>133</v>
      </c>
      <c r="E88" s="13" t="s">
        <v>134</v>
      </c>
      <c r="F88" s="14">
        <v>25</v>
      </c>
      <c r="G88" s="15" t="s">
        <v>18</v>
      </c>
      <c r="H88" s="13" t="s">
        <v>159</v>
      </c>
      <c r="I88" s="16">
        <v>192.4</v>
      </c>
      <c r="J88" s="16">
        <v>2217.5</v>
      </c>
      <c r="K88" s="17">
        <v>0</v>
      </c>
      <c r="L88" s="17">
        <v>470.99</v>
      </c>
      <c r="M88" s="23">
        <v>0</v>
      </c>
      <c r="N88" s="23">
        <v>470.99</v>
      </c>
    </row>
    <row r="89" spans="2:16" s="1" customFormat="1" ht="24.65" customHeight="1" x14ac:dyDescent="0.25">
      <c r="B89" s="11">
        <v>45474</v>
      </c>
      <c r="C89" s="12" t="s">
        <v>132</v>
      </c>
      <c r="D89" s="13" t="s">
        <v>133</v>
      </c>
      <c r="E89" s="13" t="s">
        <v>134</v>
      </c>
      <c r="F89" s="14">
        <v>26</v>
      </c>
      <c r="G89" s="15" t="s">
        <v>160</v>
      </c>
      <c r="H89" s="13" t="s">
        <v>161</v>
      </c>
      <c r="I89" s="16">
        <v>3.2</v>
      </c>
      <c r="J89" s="16">
        <v>74.59</v>
      </c>
      <c r="K89" s="17">
        <v>2.0099999999999998</v>
      </c>
      <c r="L89" s="17">
        <v>16.170000000000002</v>
      </c>
      <c r="M89" s="23">
        <v>2.0099999999999998</v>
      </c>
      <c r="N89" s="23">
        <v>16.170000000000002</v>
      </c>
    </row>
    <row r="90" spans="2:16" s="1" customFormat="1" ht="24.65" customHeight="1" x14ac:dyDescent="0.25">
      <c r="B90" s="11">
        <v>45474</v>
      </c>
      <c r="C90" s="12" t="s">
        <v>132</v>
      </c>
      <c r="D90" s="13" t="s">
        <v>133</v>
      </c>
      <c r="E90" s="13" t="s">
        <v>134</v>
      </c>
      <c r="F90" s="14">
        <v>27</v>
      </c>
      <c r="G90" s="15" t="s">
        <v>162</v>
      </c>
      <c r="H90" s="13" t="s">
        <v>163</v>
      </c>
      <c r="I90" s="16">
        <v>1.2</v>
      </c>
      <c r="J90" s="16">
        <v>12.28</v>
      </c>
      <c r="K90" s="17">
        <v>0.33</v>
      </c>
      <c r="L90" s="17">
        <v>2.68</v>
      </c>
      <c r="M90" s="23">
        <v>0.33</v>
      </c>
      <c r="N90" s="23">
        <v>2.68</v>
      </c>
    </row>
    <row r="91" spans="2:16" s="1" customFormat="1" ht="24.65" customHeight="1" x14ac:dyDescent="0.25">
      <c r="B91" s="11">
        <v>45474</v>
      </c>
      <c r="C91" s="12" t="s">
        <v>132</v>
      </c>
      <c r="D91" s="13" t="s">
        <v>133</v>
      </c>
      <c r="E91" s="13" t="s">
        <v>134</v>
      </c>
      <c r="F91" s="14">
        <v>28</v>
      </c>
      <c r="G91" s="15" t="s">
        <v>164</v>
      </c>
      <c r="H91" s="13" t="s">
        <v>165</v>
      </c>
      <c r="I91" s="16">
        <v>2.6</v>
      </c>
      <c r="J91" s="16">
        <v>113.17</v>
      </c>
      <c r="K91" s="17">
        <v>5.32</v>
      </c>
      <c r="L91" s="17">
        <v>24.95</v>
      </c>
      <c r="M91" s="23">
        <v>5.32</v>
      </c>
      <c r="N91" s="23">
        <v>24.95</v>
      </c>
    </row>
    <row r="92" spans="2:16" s="1" customFormat="1" ht="24.65" customHeight="1" x14ac:dyDescent="0.25">
      <c r="B92" s="11">
        <v>45474</v>
      </c>
      <c r="C92" s="12" t="s">
        <v>132</v>
      </c>
      <c r="D92" s="13" t="s">
        <v>133</v>
      </c>
      <c r="E92" s="13" t="s">
        <v>134</v>
      </c>
      <c r="F92" s="14">
        <v>29</v>
      </c>
      <c r="G92" s="15" t="s">
        <v>166</v>
      </c>
      <c r="H92" s="13" t="s">
        <v>167</v>
      </c>
      <c r="I92" s="16">
        <v>59.2</v>
      </c>
      <c r="J92" s="16">
        <v>779.7</v>
      </c>
      <c r="K92" s="17">
        <v>0</v>
      </c>
      <c r="L92" s="17">
        <v>165.37</v>
      </c>
      <c r="M92" s="23">
        <v>0</v>
      </c>
      <c r="N92" s="23">
        <v>165.37</v>
      </c>
      <c r="O92" s="5"/>
      <c r="P92" s="5"/>
    </row>
    <row r="93" spans="2:16" s="1" customFormat="1" ht="24.65" customHeight="1" x14ac:dyDescent="0.25">
      <c r="B93" s="11">
        <v>45498</v>
      </c>
      <c r="C93" s="12" t="s">
        <v>168</v>
      </c>
      <c r="D93" s="13" t="s">
        <v>57</v>
      </c>
      <c r="E93" s="13" t="s">
        <v>58</v>
      </c>
      <c r="F93" s="14">
        <v>1</v>
      </c>
      <c r="G93" s="15" t="s">
        <v>47</v>
      </c>
      <c r="H93" s="13" t="s">
        <v>169</v>
      </c>
      <c r="I93" s="16">
        <v>11</v>
      </c>
      <c r="J93" s="16">
        <v>400.55</v>
      </c>
      <c r="K93" s="17">
        <v>0</v>
      </c>
      <c r="L93" s="17">
        <v>20.03</v>
      </c>
      <c r="M93" s="23">
        <v>0</v>
      </c>
      <c r="N93" s="23">
        <v>20.03</v>
      </c>
    </row>
    <row r="94" spans="2:16" s="1" customFormat="1" ht="30.4" customHeight="1" x14ac:dyDescent="0.25">
      <c r="B94" s="18" t="s">
        <v>170</v>
      </c>
      <c r="C94" s="19">
        <v>20</v>
      </c>
      <c r="D94" s="20"/>
      <c r="E94" s="20"/>
      <c r="F94" s="19"/>
      <c r="G94" s="19"/>
      <c r="H94" s="19"/>
      <c r="I94" s="21">
        <f>SUM(I9:I93)</f>
        <v>1675.3600000000006</v>
      </c>
      <c r="J94" s="21">
        <f t="shared" ref="J94:L94" si="0">SUM(J9:J93)</f>
        <v>42482.280000000006</v>
      </c>
      <c r="K94" s="21">
        <f t="shared" si="0"/>
        <v>752.37000000000023</v>
      </c>
      <c r="L94" s="21">
        <f t="shared" si="0"/>
        <v>8923.1600000000035</v>
      </c>
      <c r="M94" s="24">
        <f>SUM(M9:M93)</f>
        <v>752.37000000000023</v>
      </c>
      <c r="N94" s="24">
        <f>SUM(N9:N93)</f>
        <v>8923.1600000000035</v>
      </c>
    </row>
    <row r="95" spans="2:16" s="1" customFormat="1" ht="19.75" customHeight="1" x14ac:dyDescent="0.25">
      <c r="B95" s="22"/>
      <c r="C95" s="19"/>
      <c r="D95" s="42" t="s">
        <v>182</v>
      </c>
      <c r="E95" s="43"/>
      <c r="F95" s="32">
        <f>SUM(M94:N94)</f>
        <v>9675.5300000000043</v>
      </c>
      <c r="G95" s="33"/>
      <c r="H95" s="33"/>
      <c r="I95" s="33"/>
      <c r="J95" s="33"/>
      <c r="K95" s="33"/>
      <c r="L95" s="33"/>
      <c r="M95" s="33"/>
      <c r="N95" s="34"/>
    </row>
    <row r="96" spans="2:16" s="1" customFormat="1" ht="28.75" customHeight="1" x14ac:dyDescent="0.25"/>
    <row r="97" spans="13:13" x14ac:dyDescent="0.25">
      <c r="M97" s="25"/>
    </row>
  </sheetData>
  <mergeCells count="18">
    <mergeCell ref="F95:N95"/>
    <mergeCell ref="B2:I2"/>
    <mergeCell ref="B3:I3"/>
    <mergeCell ref="B4:I4"/>
    <mergeCell ref="B5:I5"/>
    <mergeCell ref="H7:H8"/>
    <mergeCell ref="I7:I8"/>
    <mergeCell ref="J7:J8"/>
    <mergeCell ref="K7:L7"/>
    <mergeCell ref="M7:N7"/>
    <mergeCell ref="D95:E95"/>
    <mergeCell ref="E7:E8"/>
    <mergeCell ref="F7:F8"/>
    <mergeCell ref="B1:G1"/>
    <mergeCell ref="B7:B8"/>
    <mergeCell ref="C7:C8"/>
    <mergeCell ref="D7:D8"/>
    <mergeCell ref="G7:G8"/>
  </mergeCells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SERVER</dc:creator>
  <cp:keywords/>
  <dc:description/>
  <cp:lastModifiedBy>Aļona Babiča</cp:lastModifiedBy>
  <dcterms:created xsi:type="dcterms:W3CDTF">2025-02-04T06:25:43Z</dcterms:created>
  <dcterms:modified xsi:type="dcterms:W3CDTF">2025-03-21T11:21:30Z</dcterms:modified>
  <cp:category/>
</cp:coreProperties>
</file>