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AD\FVD\Apropriacija\2023_gads\Uz MK jūlijs pabalstu pārdales\Uz MK\Saskaņošanai TAPā\Precizēts\"/>
    </mc:Choice>
  </mc:AlternateContent>
  <xr:revisionPtr revIDLastSave="0" documentId="13_ncr:1_{9A0F7F97-A245-4AD2-9F7C-C145643E20CC}" xr6:coauthVersionLast="36" xr6:coauthVersionMax="36" xr10:uidLastSave="{00000000-0000-0000-0000-000000000000}"/>
  <bookViews>
    <workbookView xWindow="0" yWindow="0" windowWidth="19200" windowHeight="6060" xr2:uid="{AF166B22-C285-4873-874F-F1E2981E270A}"/>
  </bookViews>
  <sheets>
    <sheet name="1.pielikums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3" l="1"/>
  <c r="E30" i="3"/>
  <c r="B30" i="3"/>
  <c r="H10" i="3" l="1"/>
  <c r="E10" i="3"/>
  <c r="B10" i="3"/>
  <c r="E17" i="3" l="1"/>
  <c r="B17" i="3"/>
  <c r="H17" i="3"/>
</calcChain>
</file>

<file path=xl/sharedStrings.xml><?xml version="1.0" encoding="utf-8"?>
<sst xmlns="http://schemas.openxmlformats.org/spreadsheetml/2006/main" count="128" uniqueCount="31">
  <si>
    <t>Pabalsta veids</t>
  </si>
  <si>
    <t>Pabalsta apmērs vidēji mēnesī</t>
  </si>
  <si>
    <t>Saņēmēju skaits</t>
  </si>
  <si>
    <t>Izdevumi kopā</t>
  </si>
  <si>
    <t xml:space="preserve">Bērna kopšanas pabalsts </t>
  </si>
  <si>
    <t>2023.gada 6 mēnešu izpilde</t>
  </si>
  <si>
    <t>2023.gada prognoze</t>
  </si>
  <si>
    <t>Pārējie pabalsti</t>
  </si>
  <si>
    <t>2023.gada plāns</t>
  </si>
  <si>
    <t>1.tabula</t>
  </si>
  <si>
    <t>1.pielikums</t>
  </si>
  <si>
    <t>Tiesību akta projekta "Par apropriācijas pārdali neatliekamu
 un nozīmīgu pasākumu īstenošanai labklājības nozarē" anotācijai</t>
  </si>
  <si>
    <t>2.tabula</t>
  </si>
  <si>
    <t xml:space="preserve">2023.gada plāns </t>
  </si>
  <si>
    <t>Faktiski izlietotais finansējums 6 mēnešos (naudas plūsma)</t>
  </si>
  <si>
    <t>Prognozētie izdevumi gadā</t>
  </si>
  <si>
    <t xml:space="preserve">Papildus nepieciešamais finansējums </t>
  </si>
  <si>
    <t>3 = 2x2</t>
  </si>
  <si>
    <t>4 = 3-1</t>
  </si>
  <si>
    <t>noapaļojot</t>
  </si>
  <si>
    <t>3.tabula</t>
  </si>
  <si>
    <t>4.tabula</t>
  </si>
  <si>
    <t>Speciālā budžeta apakšprogramma 04.03.00 "Darba negadījumu speciālais budžets" - Subsīdijas un dotācijas*</t>
  </si>
  <si>
    <t>Pārskaitījumi medicīnas iestādēm par personas ārstēšanos, aprūpi, medicīnisko un profesionālo rehabilitāciju sakarā ar nelaimes gadījumu darbā vai arodslimību</t>
  </si>
  <si>
    <t>Vidējais pabalsta apmērs</t>
  </si>
  <si>
    <t>* Aprēķini veikti Excel vidē</t>
  </si>
  <si>
    <t>Līdzfinansējums pašvaldībām pabalsta izmaksai audžuģimenēm bērna uzturam 2023. gadā*</t>
  </si>
  <si>
    <t>Speciālā budžeta apakšprogramma 04.03.00 "Darba negadījumu speciālais budžets" - Pārējie pabalsti*</t>
  </si>
  <si>
    <t>LM pamatbudžeta apakšprogramma 20.01.00 "Valsts sociālie pabalsti" - Bērna kopšanas pabalsts*</t>
  </si>
  <si>
    <t>2023.gada plāns**</t>
  </si>
  <si>
    <t>** ar FM 20.06.2023. rīkojumu Nr.183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</si>
</sst>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1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 applyAlignment="1">
      <alignment horizontal="right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2" fontId="3" fillId="0" borderId="1" xfId="0" applyNumberFormat="1" applyFont="1" applyBorder="1"/>
    <xf numFmtId="3" fontId="3" fillId="0" borderId="1" xfId="0" applyNumberFormat="1" applyFont="1" applyBorder="1"/>
    <xf numFmtId="3" fontId="3" fillId="0" borderId="0" xfId="0" applyNumberFormat="1" applyFont="1"/>
    <xf numFmtId="0" fontId="6" fillId="0" borderId="0" xfId="0" applyFont="1"/>
    <xf numFmtId="0" fontId="7" fillId="0" borderId="0" xfId="0" applyFont="1"/>
    <xf numFmtId="2" fontId="7" fillId="0" borderId="0" xfId="0" applyNumberFormat="1" applyFont="1"/>
    <xf numFmtId="2" fontId="3" fillId="0" borderId="1" xfId="0" applyNumberFormat="1" applyFont="1" applyFill="1" applyBorder="1"/>
    <xf numFmtId="0" fontId="3" fillId="0" borderId="1" xfId="0" applyFont="1" applyBorder="1"/>
    <xf numFmtId="0" fontId="5" fillId="0" borderId="0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wrapText="1"/>
    </xf>
    <xf numFmtId="4" fontId="3" fillId="0" borderId="1" xfId="0" applyNumberFormat="1" applyFont="1" applyBorder="1"/>
    <xf numFmtId="0" fontId="9" fillId="0" borderId="0" xfId="0" applyFont="1"/>
    <xf numFmtId="0" fontId="3" fillId="0" borderId="0" xfId="0" applyFont="1" applyAlignment="1">
      <alignment horizontal="right"/>
    </xf>
    <xf numFmtId="4" fontId="3" fillId="0" borderId="0" xfId="0" applyNumberFormat="1" applyFont="1"/>
  </cellXfs>
  <cellStyles count="2">
    <cellStyle name="Normal" xfId="0" builtinId="0"/>
    <cellStyle name="Normal 3" xfId="1" xr:uid="{437CB7C2-82BE-4A7C-8A28-E46D0D985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1CB8-0052-4EBF-9E9B-52F7F2FD96C4}">
  <sheetPr>
    <pageSetUpPr fitToPage="1"/>
  </sheetPr>
  <dimension ref="A1:L31"/>
  <sheetViews>
    <sheetView tabSelected="1" workbookViewId="0">
      <selection activeCell="E4" sqref="E4"/>
    </sheetView>
  </sheetViews>
  <sheetFormatPr defaultRowHeight="14" x14ac:dyDescent="0.3"/>
  <cols>
    <col min="1" max="1" width="35.81640625" style="2" customWidth="1"/>
    <col min="2" max="2" width="11" style="2" customWidth="1"/>
    <col min="3" max="3" width="11.453125" style="2" bestFit="1" customWidth="1"/>
    <col min="4" max="4" width="10.08984375" style="2" customWidth="1"/>
    <col min="5" max="5" width="8.81640625" style="2" bestFit="1" customWidth="1"/>
    <col min="6" max="6" width="9.6328125" style="2" customWidth="1"/>
    <col min="7" max="7" width="10.1796875" style="2" customWidth="1"/>
    <col min="8" max="8" width="8.81640625" style="2" bestFit="1" customWidth="1"/>
    <col min="9" max="9" width="9.81640625" style="2" customWidth="1"/>
    <col min="10" max="10" width="9.90625" style="2" bestFit="1" customWidth="1"/>
    <col min="11" max="12" width="9.54296875" style="2" bestFit="1" customWidth="1"/>
    <col min="13" max="16384" width="8.7265625" style="2"/>
  </cols>
  <sheetData>
    <row r="1" spans="1:12" x14ac:dyDescent="0.3">
      <c r="J1" s="3" t="s">
        <v>10</v>
      </c>
    </row>
    <row r="2" spans="1:12" ht="14" customHeight="1" x14ac:dyDescent="0.3">
      <c r="F2" s="1" t="s">
        <v>11</v>
      </c>
      <c r="G2" s="1"/>
      <c r="H2" s="1"/>
      <c r="I2" s="1"/>
      <c r="J2" s="1"/>
    </row>
    <row r="3" spans="1:12" ht="24.5" customHeight="1" x14ac:dyDescent="0.3">
      <c r="F3" s="1"/>
      <c r="G3" s="1"/>
      <c r="H3" s="1"/>
      <c r="I3" s="1"/>
      <c r="J3" s="1"/>
    </row>
    <row r="6" spans="1:12" x14ac:dyDescent="0.3">
      <c r="J6" s="4" t="s">
        <v>9</v>
      </c>
    </row>
    <row r="7" spans="1:12" x14ac:dyDescent="0.3">
      <c r="A7" s="5" t="s">
        <v>28</v>
      </c>
      <c r="B7" s="5"/>
      <c r="C7" s="5"/>
      <c r="D7" s="5"/>
      <c r="E7" s="5"/>
      <c r="F7" s="5"/>
      <c r="G7" s="5"/>
      <c r="H7" s="5"/>
      <c r="I7" s="5"/>
      <c r="J7" s="5"/>
    </row>
    <row r="8" spans="1:12" x14ac:dyDescent="0.3">
      <c r="A8" s="6" t="s">
        <v>0</v>
      </c>
      <c r="B8" s="7" t="s">
        <v>29</v>
      </c>
      <c r="C8" s="7"/>
      <c r="D8" s="7"/>
      <c r="E8" s="7" t="s">
        <v>5</v>
      </c>
      <c r="F8" s="7"/>
      <c r="G8" s="7"/>
      <c r="H8" s="7" t="s">
        <v>6</v>
      </c>
      <c r="I8" s="7"/>
      <c r="J8" s="7"/>
    </row>
    <row r="9" spans="1:12" ht="56" x14ac:dyDescent="0.3">
      <c r="A9" s="6"/>
      <c r="B9" s="8" t="s">
        <v>1</v>
      </c>
      <c r="C9" s="9" t="s">
        <v>2</v>
      </c>
      <c r="D9" s="9" t="s">
        <v>3</v>
      </c>
      <c r="E9" s="8" t="s">
        <v>1</v>
      </c>
      <c r="F9" s="9" t="s">
        <v>2</v>
      </c>
      <c r="G9" s="9" t="s">
        <v>3</v>
      </c>
      <c r="H9" s="8" t="s">
        <v>1</v>
      </c>
      <c r="I9" s="9" t="s">
        <v>2</v>
      </c>
      <c r="J9" s="9" t="s">
        <v>3</v>
      </c>
    </row>
    <row r="10" spans="1:12" x14ac:dyDescent="0.3">
      <c r="A10" s="10" t="s">
        <v>4</v>
      </c>
      <c r="B10" s="11">
        <f>D10/C10/12</f>
        <v>132.0003921805237</v>
      </c>
      <c r="C10" s="12">
        <v>33148</v>
      </c>
      <c r="D10" s="12">
        <v>52506588</v>
      </c>
      <c r="E10" s="11">
        <f>G10/F10/6</f>
        <v>129.85440407420268</v>
      </c>
      <c r="F10" s="12">
        <v>31679</v>
      </c>
      <c r="G10" s="12">
        <v>24681946</v>
      </c>
      <c r="H10" s="11">
        <f>J10/I10/12</f>
        <v>132.00180511081811</v>
      </c>
      <c r="I10" s="12">
        <v>31854</v>
      </c>
      <c r="J10" s="12">
        <v>50457426</v>
      </c>
      <c r="K10" s="13"/>
      <c r="L10" s="13"/>
    </row>
    <row r="11" spans="1:12" s="15" customFormat="1" ht="11.5" x14ac:dyDescent="0.25">
      <c r="A11" s="14" t="s">
        <v>25</v>
      </c>
      <c r="E11" s="16"/>
    </row>
    <row r="12" spans="1:12" s="15" customFormat="1" ht="11.5" x14ac:dyDescent="0.25">
      <c r="A12" s="14" t="s">
        <v>30</v>
      </c>
    </row>
    <row r="13" spans="1:12" x14ac:dyDescent="0.3">
      <c r="J13" s="4" t="s">
        <v>12</v>
      </c>
    </row>
    <row r="14" spans="1:12" x14ac:dyDescent="0.3">
      <c r="A14" s="5" t="s">
        <v>27</v>
      </c>
      <c r="B14" s="5"/>
      <c r="C14" s="5"/>
      <c r="D14" s="5"/>
      <c r="E14" s="5"/>
      <c r="F14" s="5"/>
      <c r="G14" s="5"/>
      <c r="H14" s="5"/>
      <c r="I14" s="5"/>
      <c r="J14" s="5"/>
    </row>
    <row r="15" spans="1:12" x14ac:dyDescent="0.3">
      <c r="A15" s="6" t="s">
        <v>0</v>
      </c>
      <c r="B15" s="7" t="s">
        <v>8</v>
      </c>
      <c r="C15" s="7"/>
      <c r="D15" s="7"/>
      <c r="E15" s="7" t="s">
        <v>5</v>
      </c>
      <c r="F15" s="7"/>
      <c r="G15" s="7"/>
      <c r="H15" s="7" t="s">
        <v>6</v>
      </c>
      <c r="I15" s="7"/>
      <c r="J15" s="7"/>
    </row>
    <row r="16" spans="1:12" ht="56" x14ac:dyDescent="0.3">
      <c r="A16" s="6"/>
      <c r="B16" s="8" t="s">
        <v>1</v>
      </c>
      <c r="C16" s="9" t="s">
        <v>2</v>
      </c>
      <c r="D16" s="9" t="s">
        <v>3</v>
      </c>
      <c r="E16" s="8" t="s">
        <v>1</v>
      </c>
      <c r="F16" s="9" t="s">
        <v>2</v>
      </c>
      <c r="G16" s="9" t="s">
        <v>3</v>
      </c>
      <c r="H16" s="8" t="s">
        <v>1</v>
      </c>
      <c r="I16" s="9" t="s">
        <v>2</v>
      </c>
      <c r="J16" s="9" t="s">
        <v>3</v>
      </c>
    </row>
    <row r="17" spans="1:10" x14ac:dyDescent="0.3">
      <c r="A17" s="10" t="s">
        <v>7</v>
      </c>
      <c r="B17" s="11">
        <f>D17/C17/12</f>
        <v>308.31359649122805</v>
      </c>
      <c r="C17" s="12">
        <v>570</v>
      </c>
      <c r="D17" s="12">
        <v>2108865</v>
      </c>
      <c r="E17" s="17">
        <f>G17/F17/6</f>
        <v>186.88474295190713</v>
      </c>
      <c r="F17" s="18">
        <v>603</v>
      </c>
      <c r="G17" s="12">
        <v>676149</v>
      </c>
      <c r="H17" s="11">
        <f>J17/I17/12</f>
        <v>230.12994891443168</v>
      </c>
      <c r="I17" s="18">
        <v>522</v>
      </c>
      <c r="J17" s="12">
        <v>1441534</v>
      </c>
    </row>
    <row r="18" spans="1:10" x14ac:dyDescent="0.3">
      <c r="A18" s="14" t="s">
        <v>25</v>
      </c>
    </row>
    <row r="19" spans="1:10" x14ac:dyDescent="0.3">
      <c r="D19" s="4"/>
      <c r="F19" s="4" t="s">
        <v>20</v>
      </c>
    </row>
    <row r="20" spans="1:10" ht="14" customHeight="1" x14ac:dyDescent="0.3">
      <c r="A20" s="19" t="s">
        <v>26</v>
      </c>
      <c r="B20" s="19"/>
      <c r="C20" s="19"/>
      <c r="D20" s="19"/>
      <c r="E20" s="19"/>
      <c r="F20" s="19"/>
    </row>
    <row r="21" spans="1:10" ht="84" x14ac:dyDescent="0.3">
      <c r="A21" s="20" t="s">
        <v>13</v>
      </c>
      <c r="B21" s="21" t="s">
        <v>14</v>
      </c>
      <c r="C21" s="21" t="s">
        <v>15</v>
      </c>
      <c r="D21" s="21" t="s">
        <v>16</v>
      </c>
    </row>
    <row r="22" spans="1:10" x14ac:dyDescent="0.3">
      <c r="A22" s="22">
        <v>1</v>
      </c>
      <c r="B22" s="22">
        <v>2</v>
      </c>
      <c r="C22" s="22" t="s">
        <v>17</v>
      </c>
      <c r="D22" s="22" t="s">
        <v>18</v>
      </c>
    </row>
    <row r="23" spans="1:10" x14ac:dyDescent="0.3">
      <c r="A23" s="23">
        <v>772994</v>
      </c>
      <c r="B23" s="23">
        <v>510050.86000000004</v>
      </c>
      <c r="C23" s="23">
        <v>1020101.7200000001</v>
      </c>
      <c r="D23" s="23">
        <v>247107.72000000009</v>
      </c>
    </row>
    <row r="24" spans="1:10" ht="14.5" x14ac:dyDescent="0.35">
      <c r="A24" s="14" t="s">
        <v>25</v>
      </c>
      <c r="B24" s="24"/>
      <c r="C24" s="25" t="s">
        <v>19</v>
      </c>
      <c r="D24" s="26">
        <v>247108</v>
      </c>
    </row>
    <row r="26" spans="1:10" x14ac:dyDescent="0.3">
      <c r="J26" s="4" t="s">
        <v>21</v>
      </c>
    </row>
    <row r="27" spans="1:10" x14ac:dyDescent="0.3">
      <c r="A27" s="5" t="s">
        <v>22</v>
      </c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3">
      <c r="A28" s="6" t="s">
        <v>0</v>
      </c>
      <c r="B28" s="7" t="s">
        <v>8</v>
      </c>
      <c r="C28" s="7"/>
      <c r="D28" s="7"/>
      <c r="E28" s="7" t="s">
        <v>5</v>
      </c>
      <c r="F28" s="7"/>
      <c r="G28" s="7"/>
      <c r="H28" s="7" t="s">
        <v>6</v>
      </c>
      <c r="I28" s="7"/>
      <c r="J28" s="7"/>
    </row>
    <row r="29" spans="1:10" ht="42" x14ac:dyDescent="0.3">
      <c r="A29" s="6"/>
      <c r="B29" s="8" t="s">
        <v>24</v>
      </c>
      <c r="C29" s="9" t="s">
        <v>2</v>
      </c>
      <c r="D29" s="9" t="s">
        <v>3</v>
      </c>
      <c r="E29" s="8" t="s">
        <v>24</v>
      </c>
      <c r="F29" s="9" t="s">
        <v>2</v>
      </c>
      <c r="G29" s="9" t="s">
        <v>3</v>
      </c>
      <c r="H29" s="8" t="s">
        <v>24</v>
      </c>
      <c r="I29" s="9" t="s">
        <v>2</v>
      </c>
      <c r="J29" s="9" t="s">
        <v>3</v>
      </c>
    </row>
    <row r="30" spans="1:10" ht="56" x14ac:dyDescent="0.3">
      <c r="A30" s="10" t="s">
        <v>23</v>
      </c>
      <c r="B30" s="11">
        <f>D30/C30</f>
        <v>464.28476821192055</v>
      </c>
      <c r="C30" s="12">
        <v>453</v>
      </c>
      <c r="D30" s="12">
        <v>210321</v>
      </c>
      <c r="E30" s="11">
        <f>G30/F30</f>
        <v>482.14545454545453</v>
      </c>
      <c r="F30" s="18">
        <v>275</v>
      </c>
      <c r="G30" s="12">
        <v>132590</v>
      </c>
      <c r="H30" s="11">
        <f>J30/I30</f>
        <v>603.13823529411764</v>
      </c>
      <c r="I30" s="18">
        <v>680</v>
      </c>
      <c r="J30" s="12">
        <v>410134</v>
      </c>
    </row>
    <row r="31" spans="1:10" x14ac:dyDescent="0.3">
      <c r="A31" s="14" t="s">
        <v>25</v>
      </c>
    </row>
  </sheetData>
  <mergeCells count="17">
    <mergeCell ref="B15:D15"/>
    <mergeCell ref="E15:G15"/>
    <mergeCell ref="H15:J15"/>
    <mergeCell ref="F2:J3"/>
    <mergeCell ref="A27:J27"/>
    <mergeCell ref="A28:A29"/>
    <mergeCell ref="B28:D28"/>
    <mergeCell ref="E28:G28"/>
    <mergeCell ref="H28:J28"/>
    <mergeCell ref="A20:F20"/>
    <mergeCell ref="A7:J7"/>
    <mergeCell ref="A8:A9"/>
    <mergeCell ref="B8:D8"/>
    <mergeCell ref="E8:G8"/>
    <mergeCell ref="H8:J8"/>
    <mergeCell ref="A14:J14"/>
    <mergeCell ref="A15:A1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Ilze Štrausa</dc:creator>
  <cp:lastModifiedBy>Ilze Štrausa</cp:lastModifiedBy>
  <cp:lastPrinted>2023-07-28T16:08:14Z</cp:lastPrinted>
  <dcterms:created xsi:type="dcterms:W3CDTF">2023-07-25T13:05:29Z</dcterms:created>
  <dcterms:modified xsi:type="dcterms:W3CDTF">2023-08-02T15:46:24Z</dcterms:modified>
</cp:coreProperties>
</file>