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\user_profiles\gunita.skupele\My Documents\Departaments\Erwinija\Kompensacijas_2023\"/>
    </mc:Choice>
  </mc:AlternateContent>
  <xr:revisionPtr revIDLastSave="0" documentId="13_ncr:1_{061CD339-4B20-4C7D-A155-C14E17383B83}" xr6:coauthVersionLast="47" xr6:coauthVersionMax="47" xr10:uidLastSave="{00000000-0000-0000-0000-000000000000}"/>
  <bookViews>
    <workbookView xWindow="-110" yWindow="-110" windowWidth="19420" windowHeight="10420" xr2:uid="{A78C69D9-7429-4A5E-9F7A-EC2A0A3B676B}"/>
  </bookViews>
  <sheets>
    <sheet name="2023" sheetId="2" r:id="rId1"/>
  </sheets>
  <definedNames>
    <definedName name="_xlnm._FilterDatabase" localSheetId="0" hidden="1">'2023'!$A$3:$M$13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2" l="1"/>
  <c r="I9" i="2"/>
  <c r="G12" i="2" l="1"/>
  <c r="I11" i="2"/>
  <c r="D11" i="2"/>
  <c r="F11" i="2" s="1"/>
  <c r="C12" i="2"/>
  <c r="B12" i="2"/>
  <c r="D7" i="2"/>
  <c r="F7" i="2" s="1"/>
  <c r="D9" i="2"/>
  <c r="F9" i="2" s="1"/>
  <c r="D6" i="2"/>
  <c r="F6" i="2" s="1"/>
  <c r="I10" i="2"/>
  <c r="I6" i="2"/>
  <c r="I8" i="2"/>
  <c r="I7" i="2"/>
  <c r="D8" i="2"/>
  <c r="F8" i="2" s="1"/>
  <c r="D10" i="2"/>
  <c r="F10" i="2" s="1"/>
  <c r="J12" i="2"/>
  <c r="L12" i="2"/>
  <c r="I12" i="2" l="1"/>
  <c r="F12" i="2"/>
</calcChain>
</file>

<file path=xl/sharedStrings.xml><?xml version="1.0" encoding="utf-8"?>
<sst xmlns="http://schemas.openxmlformats.org/spreadsheetml/2006/main" count="41" uniqueCount="24">
  <si>
    <t>Ābeles (skaits)</t>
  </si>
  <si>
    <t>Bumbieres (skaits)</t>
  </si>
  <si>
    <t>Eiro par koku</t>
  </si>
  <si>
    <t>Pārējie saimniekaugi skaits/metri</t>
  </si>
  <si>
    <t>Eiro par vienu augu vai vienu metru dzīvžoga</t>
  </si>
  <si>
    <t xml:space="preserve">Kopā </t>
  </si>
  <si>
    <t>Komercdārzā, ražojošā dārzā un piemājas dārzā</t>
  </si>
  <si>
    <t>-</t>
  </si>
  <si>
    <t>Ābeles, bumbieres (skaits)</t>
  </si>
  <si>
    <t>Perēklis (iesnieguma iesniedzējs kompensācijas saņemšanai)</t>
  </si>
  <si>
    <r>
      <t>Kompensācija (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>)</t>
    </r>
  </si>
  <si>
    <t>Saimniekaugu potcelmi (skaits)</t>
  </si>
  <si>
    <t>Eiro par potcelmu</t>
  </si>
  <si>
    <r>
      <t>Kompensācija par saimniekaugu potcelmiem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</si>
  <si>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2023. gada perēklis</t>
  </si>
  <si>
    <t>Kopā 2023. gada perēkļos</t>
  </si>
  <si>
    <t>Kompensāciju apmērs 2023. gadā konstatētajos bakteriālās iedegas perēkļos</t>
  </si>
  <si>
    <t>"Osīši", Sesavas pag., Jelgavas nov. (Āboliņas Daces Sesavas pagasta zemnieku saimniecība "OSĪŠI")</t>
  </si>
  <si>
    <t>"Klīves", Elejas pag., Jelgavas nov. (Šņickovska Jelgavas rajona zemnieku saimniecība "KLĪVES")</t>
  </si>
  <si>
    <t>"Kronvaldi", Demenes pag., Augšdaugavas nov. (Fiziska persona)</t>
  </si>
  <si>
    <t>Dārza iela 9, Bērstele, Viesturu pag., Bauskas nov. 
(Fiziska persona)</t>
  </si>
  <si>
    <t>zemes gabala kadastra 
apzīmējums 
6478 016 0060, 
Nīcas pag.,  (Atvasināta publiska persona: Dienvidkurzemes novada pašvaldība)</t>
  </si>
  <si>
    <t>" Līgotnes 2" dz.2, Glūdas pag., Jelgavas nov. 
(Fiziska persona)</t>
  </si>
  <si>
    <r>
      <t>Kompensācija par pārējiem saimniekaugiem</t>
    </r>
    <r>
      <rPr>
        <i/>
        <sz val="10"/>
        <rFont val="Times New Roman"/>
        <family val="1"/>
        <charset val="186"/>
      </rPr>
      <t xml:space="preserve"> (euro)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</si>
</sst>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1"/>
      <color theme="4" tint="-0.249977111117893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/>
    <xf numFmtId="0" fontId="0" fillId="0" borderId="0" xfId="0" applyBorder="1"/>
    <xf numFmtId="0" fontId="14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0" xfId="0" applyFont="1" applyFill="1"/>
    <xf numFmtId="0" fontId="7" fillId="0" borderId="0" xfId="0" applyFont="1" applyFill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4" fontId="13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EC0D4-7112-4318-87E3-69CF458D729D}">
  <sheetPr>
    <pageSetUpPr fitToPage="1"/>
  </sheetPr>
  <dimension ref="A1:M17"/>
  <sheetViews>
    <sheetView tabSelected="1" topLeftCell="A9" zoomScale="85" zoomScaleNormal="85" workbookViewId="0">
      <selection activeCell="B12" sqref="B12:C12"/>
    </sheetView>
  </sheetViews>
  <sheetFormatPr defaultRowHeight="14.5" x14ac:dyDescent="0.35"/>
  <cols>
    <col min="1" max="1" width="20.1796875" customWidth="1"/>
    <col min="2" max="2" width="11.26953125" customWidth="1"/>
    <col min="3" max="3" width="12.54296875" customWidth="1"/>
    <col min="4" max="4" width="13" customWidth="1"/>
    <col min="5" max="5" width="10.453125" customWidth="1"/>
    <col min="6" max="6" width="16" customWidth="1"/>
    <col min="7" max="7" width="15.54296875" customWidth="1"/>
    <col min="8" max="8" width="14.7265625" customWidth="1"/>
    <col min="9" max="9" width="17.453125" customWidth="1"/>
    <col min="10" max="10" width="16.81640625" style="12" customWidth="1"/>
    <col min="11" max="11" width="12.26953125" style="12" customWidth="1"/>
    <col min="12" max="12" width="16.26953125" style="12" customWidth="1"/>
  </cols>
  <sheetData>
    <row r="1" spans="1:13" ht="17.5" x14ac:dyDescent="0.35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3" ht="17.5" x14ac:dyDescent="0.35">
      <c r="A2" s="1"/>
      <c r="B2" s="1"/>
      <c r="C2" s="1"/>
      <c r="D2" s="1"/>
      <c r="E2" s="1"/>
      <c r="F2" s="1"/>
      <c r="G2" s="1"/>
      <c r="H2" s="1"/>
      <c r="I2" s="1"/>
      <c r="J2" s="13"/>
      <c r="K2" s="13"/>
      <c r="L2" s="13"/>
    </row>
    <row r="3" spans="1:13" ht="15.75" customHeight="1" x14ac:dyDescent="0.35">
      <c r="A3" s="33" t="s">
        <v>9</v>
      </c>
      <c r="B3" s="34" t="s">
        <v>6</v>
      </c>
      <c r="C3" s="34"/>
      <c r="D3" s="34"/>
      <c r="E3" s="34"/>
      <c r="F3" s="34"/>
      <c r="G3" s="35" t="s">
        <v>3</v>
      </c>
      <c r="H3" s="35" t="s">
        <v>4</v>
      </c>
      <c r="I3" s="37" t="s">
        <v>23</v>
      </c>
      <c r="J3" s="37" t="s">
        <v>11</v>
      </c>
      <c r="K3" s="37" t="s">
        <v>12</v>
      </c>
      <c r="L3" s="37" t="s">
        <v>13</v>
      </c>
    </row>
    <row r="4" spans="1:13" ht="86.25" customHeight="1" x14ac:dyDescent="0.35">
      <c r="A4" s="33"/>
      <c r="B4" s="2" t="s">
        <v>0</v>
      </c>
      <c r="C4" s="2" t="s">
        <v>1</v>
      </c>
      <c r="D4" s="2" t="s">
        <v>8</v>
      </c>
      <c r="E4" s="2" t="s">
        <v>2</v>
      </c>
      <c r="F4" s="2" t="s">
        <v>10</v>
      </c>
      <c r="G4" s="36"/>
      <c r="H4" s="36"/>
      <c r="I4" s="38"/>
      <c r="J4" s="38"/>
      <c r="K4" s="38"/>
      <c r="L4" s="38"/>
    </row>
    <row r="5" spans="1:13" x14ac:dyDescent="0.35">
      <c r="A5" s="29" t="s">
        <v>14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3" s="12" customFormat="1" ht="85.5" customHeight="1" x14ac:dyDescent="0.35">
      <c r="A6" s="18" t="s">
        <v>20</v>
      </c>
      <c r="B6" s="9">
        <v>0</v>
      </c>
      <c r="C6" s="9">
        <v>1</v>
      </c>
      <c r="D6" s="9">
        <f t="shared" ref="D6:D11" si="0">SUM(B6:C6)</f>
        <v>1</v>
      </c>
      <c r="E6" s="10">
        <v>68.3</v>
      </c>
      <c r="F6" s="10">
        <f>D6*E6</f>
        <v>68.3</v>
      </c>
      <c r="G6" s="11">
        <v>0</v>
      </c>
      <c r="H6" s="10">
        <v>12.81</v>
      </c>
      <c r="I6" s="10">
        <f t="shared" ref="I6:I11" si="1">G6*H6</f>
        <v>0</v>
      </c>
      <c r="J6" s="10" t="s">
        <v>7</v>
      </c>
      <c r="K6" s="10" t="s">
        <v>7</v>
      </c>
      <c r="L6" s="10" t="s">
        <v>7</v>
      </c>
      <c r="M6" s="22"/>
    </row>
    <row r="7" spans="1:13" ht="85.5" customHeight="1" x14ac:dyDescent="0.35">
      <c r="A7" s="6" t="s">
        <v>18</v>
      </c>
      <c r="B7" s="3">
        <v>67</v>
      </c>
      <c r="C7" s="3">
        <v>186</v>
      </c>
      <c r="D7" s="3">
        <f t="shared" si="0"/>
        <v>253</v>
      </c>
      <c r="E7" s="4">
        <v>68.3</v>
      </c>
      <c r="F7" s="26">
        <f>D7*E7</f>
        <v>17279.899999999998</v>
      </c>
      <c r="G7" s="5">
        <v>0</v>
      </c>
      <c r="H7" s="10">
        <v>12.81</v>
      </c>
      <c r="I7" s="4">
        <f t="shared" si="1"/>
        <v>0</v>
      </c>
      <c r="J7" s="10" t="s">
        <v>7</v>
      </c>
      <c r="K7" s="10" t="s">
        <v>7</v>
      </c>
      <c r="L7" s="10" t="s">
        <v>7</v>
      </c>
      <c r="M7" s="22"/>
    </row>
    <row r="8" spans="1:13" ht="85.5" customHeight="1" x14ac:dyDescent="0.35">
      <c r="A8" s="6" t="s">
        <v>17</v>
      </c>
      <c r="B8" s="3">
        <v>19</v>
      </c>
      <c r="C8" s="3">
        <v>70</v>
      </c>
      <c r="D8" s="3">
        <f>SUM(B8:C8)</f>
        <v>89</v>
      </c>
      <c r="E8" s="4">
        <v>68.3</v>
      </c>
      <c r="F8" s="26">
        <f>D8*E8</f>
        <v>6078.7</v>
      </c>
      <c r="G8" s="5">
        <v>0</v>
      </c>
      <c r="H8" s="10">
        <v>12.81</v>
      </c>
      <c r="I8" s="4">
        <f>G8*H8</f>
        <v>0</v>
      </c>
      <c r="J8" s="10" t="s">
        <v>7</v>
      </c>
      <c r="K8" s="10" t="s">
        <v>7</v>
      </c>
      <c r="L8" s="10" t="s">
        <v>7</v>
      </c>
      <c r="M8" s="22"/>
    </row>
    <row r="9" spans="1:13" s="22" customFormat="1" ht="96" customHeight="1" x14ac:dyDescent="0.35">
      <c r="A9" s="18" t="s">
        <v>21</v>
      </c>
      <c r="B9" s="9">
        <v>0</v>
      </c>
      <c r="C9" s="9">
        <v>0</v>
      </c>
      <c r="D9" s="9">
        <f t="shared" ref="D9" si="2">SUM(B9:C9)</f>
        <v>0</v>
      </c>
      <c r="E9" s="10">
        <v>68.3</v>
      </c>
      <c r="F9" s="25">
        <f>D9*E9</f>
        <v>0</v>
      </c>
      <c r="G9" s="11">
        <v>98</v>
      </c>
      <c r="H9" s="10">
        <v>12.81</v>
      </c>
      <c r="I9" s="25">
        <f t="shared" ref="I9" si="3">G9*H9</f>
        <v>1255.3800000000001</v>
      </c>
      <c r="J9" s="10" t="s">
        <v>7</v>
      </c>
      <c r="K9" s="10" t="s">
        <v>7</v>
      </c>
      <c r="L9" s="10" t="s">
        <v>7</v>
      </c>
    </row>
    <row r="10" spans="1:13" s="22" customFormat="1" ht="85.5" customHeight="1" x14ac:dyDescent="0.35">
      <c r="A10" s="18" t="s">
        <v>22</v>
      </c>
      <c r="B10" s="9">
        <v>0</v>
      </c>
      <c r="C10" s="9">
        <v>4</v>
      </c>
      <c r="D10" s="9">
        <f t="shared" si="0"/>
        <v>4</v>
      </c>
      <c r="E10" s="10">
        <v>68.3</v>
      </c>
      <c r="F10" s="25">
        <f>D10*E10</f>
        <v>273.2</v>
      </c>
      <c r="G10" s="11">
        <v>0</v>
      </c>
      <c r="H10" s="10">
        <v>12.81</v>
      </c>
      <c r="I10" s="10">
        <f t="shared" si="1"/>
        <v>0</v>
      </c>
      <c r="J10" s="10" t="s">
        <v>7</v>
      </c>
      <c r="K10" s="10" t="s">
        <v>7</v>
      </c>
      <c r="L10" s="10" t="s">
        <v>7</v>
      </c>
    </row>
    <row r="11" spans="1:13" s="22" customFormat="1" ht="85.5" customHeight="1" x14ac:dyDescent="0.35">
      <c r="A11" s="21" t="s">
        <v>19</v>
      </c>
      <c r="B11" s="9">
        <v>3</v>
      </c>
      <c r="C11" s="9">
        <v>2</v>
      </c>
      <c r="D11" s="9">
        <f t="shared" si="0"/>
        <v>5</v>
      </c>
      <c r="E11" s="10">
        <v>68.3</v>
      </c>
      <c r="F11" s="25">
        <f t="shared" ref="F11" si="4">D11*E11</f>
        <v>341.5</v>
      </c>
      <c r="G11" s="11">
        <v>0</v>
      </c>
      <c r="H11" s="10">
        <v>12.81</v>
      </c>
      <c r="I11" s="10">
        <f t="shared" si="1"/>
        <v>0</v>
      </c>
      <c r="J11" s="10"/>
      <c r="K11" s="10"/>
      <c r="L11" s="10"/>
    </row>
    <row r="12" spans="1:13" s="7" customFormat="1" ht="33" customHeight="1" x14ac:dyDescent="0.35">
      <c r="A12" s="19" t="s">
        <v>15</v>
      </c>
      <c r="B12" s="20">
        <f>SUM(B6:B11)</f>
        <v>89</v>
      </c>
      <c r="C12" s="20">
        <f>SUM(C6:C11)</f>
        <v>263</v>
      </c>
      <c r="D12" s="20">
        <v>352</v>
      </c>
      <c r="E12" s="20" t="s">
        <v>7</v>
      </c>
      <c r="F12" s="27">
        <f>SUM(F6:F11)</f>
        <v>24041.599999999999</v>
      </c>
      <c r="G12" s="14">
        <f>SUM(G6:G11)</f>
        <v>98</v>
      </c>
      <c r="H12" s="15" t="s">
        <v>7</v>
      </c>
      <c r="I12" s="27">
        <f>SUM(I6:I11)</f>
        <v>1255.3800000000001</v>
      </c>
      <c r="J12" s="14">
        <f>SUM(J6:J10)</f>
        <v>0</v>
      </c>
      <c r="K12" s="15" t="s">
        <v>7</v>
      </c>
      <c r="L12" s="15">
        <f>SUM(L6:L10)</f>
        <v>0</v>
      </c>
      <c r="M12" s="23"/>
    </row>
    <row r="13" spans="1:13" s="7" customFormat="1" ht="29.25" customHeight="1" x14ac:dyDescent="0.35">
      <c r="A13" s="20" t="s">
        <v>5</v>
      </c>
      <c r="B13" s="31">
        <f>F12+I12+L12</f>
        <v>25296.98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23"/>
    </row>
    <row r="14" spans="1:13" x14ac:dyDescent="0.35">
      <c r="A14" s="23"/>
      <c r="B14" s="24"/>
      <c r="C14" s="24"/>
      <c r="D14" s="24"/>
      <c r="E14" s="24"/>
      <c r="F14" s="24"/>
      <c r="G14" s="24"/>
      <c r="H14" s="24"/>
      <c r="I14" s="24"/>
      <c r="J14" s="22"/>
      <c r="K14" s="22"/>
      <c r="L14" s="22"/>
    </row>
    <row r="15" spans="1:13" x14ac:dyDescent="0.35">
      <c r="A15" s="16"/>
      <c r="B15" s="16"/>
      <c r="C15" s="8"/>
      <c r="D15" s="8"/>
      <c r="E15" s="8"/>
    </row>
    <row r="16" spans="1:13" ht="17.25" customHeight="1" x14ac:dyDescent="0.35">
      <c r="A16" s="28"/>
      <c r="B16" s="28"/>
      <c r="C16" s="28"/>
      <c r="D16" s="28"/>
      <c r="E16" s="7"/>
    </row>
    <row r="17" spans="1:2" x14ac:dyDescent="0.35">
      <c r="A17" s="17"/>
      <c r="B17" s="17"/>
    </row>
  </sheetData>
  <autoFilter ref="A3:M13" xr:uid="{DCFEC0D4-7112-4318-87E3-69CF458D729D}">
    <filterColumn colId="1" showButton="0"/>
    <filterColumn colId="2" showButton="0"/>
    <filterColumn colId="3" showButton="0"/>
    <filterColumn colId="4" showButton="0"/>
  </autoFilter>
  <mergeCells count="12">
    <mergeCell ref="A16:D16"/>
    <mergeCell ref="A5:L5"/>
    <mergeCell ref="B13:L13"/>
    <mergeCell ref="A1:L1"/>
    <mergeCell ref="A3:A4"/>
    <mergeCell ref="B3:F3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scale="3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Agnija Meldere</dc:creator>
  <cp:lastModifiedBy>Gunita Skupele</cp:lastModifiedBy>
  <cp:lastPrinted>2022-10-18T07:59:26Z</cp:lastPrinted>
  <dcterms:created xsi:type="dcterms:W3CDTF">2019-09-06T12:37:40Z</dcterms:created>
  <dcterms:modified xsi:type="dcterms:W3CDTF">2023-10-23T11:51:31Z</dcterms:modified>
</cp:coreProperties>
</file>