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LNG PIEPRASĪJUMI\Robežapsardze_ārkārtējā situācija\LNG robeža_2021_aug_sep\Uz FM\"/>
    </mc:Choice>
  </mc:AlternateContent>
  <bookViews>
    <workbookView xWindow="0" yWindow="0" windowWidth="23040" windowHeight="8904"/>
  </bookViews>
  <sheets>
    <sheet name="5.pielikums" sheetId="1" r:id="rId1"/>
  </sheets>
  <definedNames>
    <definedName name="_xlnm._FilterDatabase" localSheetId="0" hidden="1">'5.pielikums'!$A$10:$H$285</definedName>
    <definedName name="_xlnm.Print_Area" localSheetId="0">'5.pielikums'!$A$1:$G$285</definedName>
    <definedName name="_xlnm.Print_Titles" localSheetId="0">'5.pielikums'!$10:$10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F285" i="1" l="1"/>
  <c r="G285" i="1" s="1"/>
  <c r="F284" i="1"/>
  <c r="G284" i="1" s="1"/>
  <c r="F283" i="1"/>
  <c r="G283" i="1" s="1"/>
  <c r="F282" i="1"/>
  <c r="G282" i="1" s="1"/>
  <c r="F281" i="1"/>
  <c r="G281" i="1" s="1"/>
  <c r="G280" i="1"/>
  <c r="F280" i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G267" i="1"/>
  <c r="F267" i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G257" i="1"/>
  <c r="F257" i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G249" i="1"/>
  <c r="F249" i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G225" i="1"/>
  <c r="F225" i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G217" i="1"/>
  <c r="F217" i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G185" i="1"/>
  <c r="F185" i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G161" i="1"/>
  <c r="F161" i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G151" i="1"/>
  <c r="F151" i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G137" i="1"/>
  <c r="F137" i="1"/>
  <c r="F136" i="1"/>
  <c r="G136" i="1" s="1"/>
  <c r="G135" i="1"/>
  <c r="F135" i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G121" i="1"/>
  <c r="F121" i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G111" i="1"/>
  <c r="F111" i="1"/>
  <c r="F110" i="1"/>
  <c r="G110" i="1" s="1"/>
  <c r="G109" i="1"/>
  <c r="F109" i="1"/>
  <c r="F108" i="1"/>
  <c r="G108" i="1" s="1"/>
  <c r="F107" i="1"/>
  <c r="G107" i="1" s="1"/>
  <c r="F106" i="1"/>
  <c r="G106" i="1" s="1"/>
  <c r="F105" i="1"/>
  <c r="G105" i="1" s="1"/>
  <c r="F104" i="1"/>
  <c r="G104" i="1" s="1"/>
  <c r="G103" i="1"/>
  <c r="F103" i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G95" i="1"/>
  <c r="F95" i="1"/>
  <c r="F94" i="1"/>
  <c r="G94" i="1" s="1"/>
  <c r="G93" i="1"/>
  <c r="F93" i="1"/>
  <c r="F92" i="1"/>
  <c r="G92" i="1" s="1"/>
  <c r="F91" i="1"/>
  <c r="G91" i="1" s="1"/>
  <c r="F90" i="1"/>
  <c r="G90" i="1" s="1"/>
  <c r="F89" i="1"/>
  <c r="G89" i="1" s="1"/>
  <c r="F88" i="1"/>
  <c r="G88" i="1" s="1"/>
  <c r="G87" i="1"/>
  <c r="F87" i="1"/>
  <c r="F86" i="1"/>
  <c r="G86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G78" i="1"/>
  <c r="F78" i="1"/>
  <c r="F77" i="1"/>
  <c r="G77" i="1" s="1"/>
  <c r="G76" i="1"/>
  <c r="F76" i="1"/>
  <c r="F75" i="1"/>
  <c r="G75" i="1" s="1"/>
  <c r="F74" i="1"/>
  <c r="G74" i="1" s="1"/>
  <c r="F73" i="1"/>
  <c r="G73" i="1" s="1"/>
  <c r="F72" i="1"/>
  <c r="G72" i="1" s="1"/>
  <c r="F71" i="1"/>
  <c r="G71" i="1" s="1"/>
  <c r="G70" i="1"/>
  <c r="F70" i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G62" i="1"/>
  <c r="F62" i="1"/>
  <c r="F61" i="1"/>
  <c r="G61" i="1" s="1"/>
  <c r="G60" i="1"/>
  <c r="F60" i="1"/>
  <c r="F59" i="1"/>
  <c r="G59" i="1" s="1"/>
  <c r="F58" i="1"/>
  <c r="G58" i="1" s="1"/>
  <c r="F57" i="1"/>
  <c r="G57" i="1" s="1"/>
  <c r="F56" i="1"/>
  <c r="G56" i="1" s="1"/>
  <c r="F55" i="1"/>
  <c r="G55" i="1" s="1"/>
  <c r="G54" i="1"/>
  <c r="F54" i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G46" i="1"/>
  <c r="F46" i="1"/>
  <c r="F45" i="1"/>
  <c r="G45" i="1" s="1"/>
  <c r="G44" i="1"/>
  <c r="F44" i="1"/>
  <c r="F43" i="1"/>
  <c r="G43" i="1" s="1"/>
  <c r="F42" i="1"/>
  <c r="G42" i="1" s="1"/>
  <c r="F41" i="1"/>
  <c r="G41" i="1" s="1"/>
  <c r="F40" i="1"/>
  <c r="G40" i="1" s="1"/>
  <c r="F39" i="1"/>
  <c r="G39" i="1" s="1"/>
  <c r="G38" i="1"/>
  <c r="F38" i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G30" i="1"/>
  <c r="F30" i="1"/>
  <c r="F29" i="1"/>
  <c r="G29" i="1" s="1"/>
  <c r="G28" i="1"/>
  <c r="F28" i="1"/>
  <c r="F27" i="1"/>
  <c r="G27" i="1" s="1"/>
  <c r="F26" i="1"/>
  <c r="G26" i="1" s="1"/>
  <c r="F25" i="1"/>
  <c r="G25" i="1" s="1"/>
  <c r="F24" i="1"/>
  <c r="G24" i="1" s="1"/>
  <c r="F23" i="1"/>
  <c r="G23" i="1" s="1"/>
  <c r="G22" i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G14" i="1"/>
  <c r="F14" i="1"/>
  <c r="F13" i="1"/>
  <c r="G13" i="1" s="1"/>
</calcChain>
</file>

<file path=xl/sharedStrings.xml><?xml version="1.0" encoding="utf-8"?>
<sst xmlns="http://schemas.openxmlformats.org/spreadsheetml/2006/main" count="560" uniqueCount="58">
  <si>
    <t>5.pielikums</t>
  </si>
  <si>
    <t>Nr. p.k.</t>
  </si>
  <si>
    <t>Struktūrvienība</t>
  </si>
  <si>
    <t>Amats</t>
  </si>
  <si>
    <t>Mēnešalga amatpersonām ar speciālajām pakāpēm</t>
  </si>
  <si>
    <t>Piemaksa par personisko darba ieguldījumu un darba kvalitāti</t>
  </si>
  <si>
    <t>DD VSAOI</t>
  </si>
  <si>
    <t>Atlīdzība</t>
  </si>
  <si>
    <t>Rīgas reģiona pārvalde</t>
  </si>
  <si>
    <t>Kārtības policijas pārvaldes Patruļpolicjas pārvaldes  Speciālo uzdevumu bataljons</t>
  </si>
  <si>
    <t>bataljona komandiera vietnieks</t>
  </si>
  <si>
    <t>Kārtības policijas pārvaldes Patruļpolicjas pārvaldes  Speciālo uzdevumu bataljona 1.rota</t>
  </si>
  <si>
    <t>jaunākais inspektors</t>
  </si>
  <si>
    <t>vada komandiera vietnieks</t>
  </si>
  <si>
    <t>Kārtības policijas pārvaldes Patruļpolicjas pārvaldes  Speciālo uzdevumu bataljona 4.rota</t>
  </si>
  <si>
    <t>rotas komandiera vietnieks</t>
  </si>
  <si>
    <t>rotas komandieris</t>
  </si>
  <si>
    <t>Kārtības policijas pārvaldes Patruļpolicijas pārvaldes Patruļpolicijas bataljona 5.rota</t>
  </si>
  <si>
    <t>Kārtības policijas pārvaldes Patruļpolicijas pārvaldes Patruļpolicijas bataljona 6.rota</t>
  </si>
  <si>
    <t>Kārtības policijas pārvaldes Patruļpolicijas pārvaldes Patruļpolicijas bataljona 7.rota</t>
  </si>
  <si>
    <t>Kārtības policijas pārvaldes Patruļpolicjas pārvaldes  Speciālo uzdevumu bataljona Dienesta organizācijas, Koordinācijas un kontroles grupa</t>
  </si>
  <si>
    <t>inspektors</t>
  </si>
  <si>
    <t>vecākais inspektors</t>
  </si>
  <si>
    <t>galvenais inspektors</t>
  </si>
  <si>
    <t>Latgales reģiona pārvalde</t>
  </si>
  <si>
    <t>Kriminālpolicijas biroja Sevišķi smagu un sērijveida noziegumu apkarošanas nodaļa</t>
  </si>
  <si>
    <t xml:space="preserve">vecākais inspektors </t>
  </si>
  <si>
    <t>Kriminālpolicijas biroja Organizētās noziedzības un noziegumu ekonomikas jomā apkarošanas nodaļa</t>
  </si>
  <si>
    <t xml:space="preserve">galvenais inspektors </t>
  </si>
  <si>
    <t>Krāslavas iecirkņa Kārtības policijas nodaļa</t>
  </si>
  <si>
    <t>Krāslavas iecirkņa Kriminālpolicijas nodaļa</t>
  </si>
  <si>
    <t>nodaļas priekšnieka vietnieks</t>
  </si>
  <si>
    <t>Daugavpils iecirkņa Kriminālpolicijas nodaļa</t>
  </si>
  <si>
    <t xml:space="preserve"> Daugavpils iecirkņa Kārtības policijas Austrumu nodaļa</t>
  </si>
  <si>
    <t xml:space="preserve"> Daugavpils iecirkņa Kārtības policijas Rietumu nodaļa</t>
  </si>
  <si>
    <t xml:space="preserve"> Daugavpils iecirkņa Kārtības policijas Sēlijas nodaļa</t>
  </si>
  <si>
    <t xml:space="preserve"> nodaļas priekšnieks</t>
  </si>
  <si>
    <t xml:space="preserve"> nodaļas priekšnieka vietnieks</t>
  </si>
  <si>
    <t xml:space="preserve"> vecākais inspektors</t>
  </si>
  <si>
    <t xml:space="preserve"> Disciplinārās uzraudzības grupa</t>
  </si>
  <si>
    <t>Kārtības policijas biroja Patruļpolicijas nodaļas Satiksmes uzraudzības rota</t>
  </si>
  <si>
    <t>Kārtības policijas biroja Patruļpolicijas nodaļas Patruļdienesta rota</t>
  </si>
  <si>
    <t>kārtībnieks</t>
  </si>
  <si>
    <t>Kārtības policijas biroja Patruļpolicijas nodaļa</t>
  </si>
  <si>
    <t>nodaļas priekšnieks</t>
  </si>
  <si>
    <t>Kārtības policijas biroja Patruļpolicijas nodaļas Konvoja/ĪAV rota</t>
  </si>
  <si>
    <t>Kārtības policijas biroja Atļauju sistēmas grupa</t>
  </si>
  <si>
    <t>Kārtības policijas biroja Sūdzību izskatīšanas grupa</t>
  </si>
  <si>
    <t>Kārtības policijas biroja Sūdzību izskatīšanas  grupa</t>
  </si>
  <si>
    <t>Kārtības policijas biroja Prevencijas grupa</t>
  </si>
  <si>
    <t>Kārtības policijas biroja Operatīvās vadības nodaļa</t>
  </si>
  <si>
    <t>operatīvais dežurants</t>
  </si>
  <si>
    <t>Ministru kabineta rīkojuma projekta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</si>
  <si>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</si>
  <si>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</si>
  <si>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Valsts policija</t>
  </si>
  <si>
    <t>KOPĀ</t>
  </si>
  <si>
    <t xml:space="preserve">Piemaksa par personisko darba ieguldījumu un darba kvalitāti amatpersonām ar speciālajām dienesta pakāpēm, kuras laika periodā no 2021.gada 11.augusta līdz 31.augustam tika iesaistītas atbalsta sniegšanā Valsts robežsardzei Latvijas Republikas-Baltkrievijas Republikas valsts robežas robežuzraudzības nodrošināšanā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</si>
</sst>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1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6" fillId="0" borderId="0" xfId="0" applyFont="1"/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" xfId="0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49" fontId="6" fillId="4" borderId="9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3" fontId="2" fillId="0" borderId="1" xfId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3" fontId="2" fillId="0" borderId="0" xfId="2" applyNumberFormat="1" applyFont="1" applyAlignment="1">
      <alignment horizontal="center" vertical="center"/>
    </xf>
    <xf numFmtId="1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</cellXfs>
  <cellStyles count="3">
    <cellStyle name="Normal" xfId="0" builtinId="0"/>
    <cellStyle name="Normal 6" xfId="2"/>
    <cellStyle name="Parast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5"/>
  <sheetViews>
    <sheetView tabSelected="1" zoomScale="90" zoomScaleNormal="90" workbookViewId="0">
      <selection activeCell="A8" sqref="A8:G8"/>
    </sheetView>
  </sheetViews>
  <sheetFormatPr defaultColWidth="9.109375" defaultRowHeight="13.2" x14ac:dyDescent="0.25"/>
  <cols>
    <col min="1" max="1" width="6" style="1" customWidth="1"/>
    <col min="2" max="2" width="36.5546875" style="2" customWidth="1"/>
    <col min="3" max="3" width="20.88671875" style="1" customWidth="1"/>
    <col min="4" max="4" width="18.44140625" style="3" customWidth="1"/>
    <col min="5" max="5" width="15.6640625" style="4" customWidth="1"/>
    <col min="6" max="6" width="11.109375" style="1" customWidth="1"/>
    <col min="7" max="7" width="12" style="1" customWidth="1"/>
    <col min="8" max="16384" width="9.109375" style="5"/>
  </cols>
  <sheetData>
    <row r="1" spans="1:9" ht="13.8" x14ac:dyDescent="0.25">
      <c r="A1" s="54"/>
      <c r="B1" s="55"/>
      <c r="C1" s="56"/>
      <c r="D1" s="54"/>
      <c r="E1" s="54"/>
      <c r="F1" s="54"/>
      <c r="G1" s="58" t="s">
        <v>0</v>
      </c>
      <c r="H1" s="54"/>
    </row>
    <row r="2" spans="1:9" ht="13.8" x14ac:dyDescent="0.25">
      <c r="A2" s="54"/>
      <c r="B2" s="55"/>
      <c r="C2" s="56"/>
      <c r="D2" s="54"/>
      <c r="E2" s="54"/>
      <c r="F2" s="54"/>
      <c r="G2" s="59" t="s">
        <v>52</v>
      </c>
      <c r="H2" s="54"/>
    </row>
    <row r="3" spans="1:9" ht="13.8" x14ac:dyDescent="0.25">
      <c r="A3" s="54"/>
      <c r="B3" s="55"/>
      <c r="C3" s="56"/>
      <c r="D3" s="54"/>
      <c r="E3" s="54"/>
      <c r="F3" s="54"/>
      <c r="G3" s="59" t="s">
        <v>53</v>
      </c>
      <c r="H3" s="54"/>
    </row>
    <row r="4" spans="1:9" ht="13.8" x14ac:dyDescent="0.25">
      <c r="A4" s="54"/>
      <c r="B4" s="55"/>
      <c r="C4" s="56"/>
      <c r="D4" s="54"/>
      <c r="E4" s="54"/>
      <c r="F4" s="54"/>
      <c r="G4" s="59" t="s">
        <v>54</v>
      </c>
      <c r="H4" s="54"/>
    </row>
    <row r="5" spans="1:9" x14ac:dyDescent="0.25">
      <c r="A5" s="54"/>
      <c r="B5" s="55"/>
      <c r="C5" s="56"/>
      <c r="D5" s="54"/>
      <c r="E5" s="54"/>
      <c r="F5" s="54"/>
      <c r="G5" s="57"/>
      <c r="H5" s="54"/>
      <c r="I5" s="54"/>
    </row>
    <row r="6" spans="1:9" ht="17.399999999999999" x14ac:dyDescent="0.25">
      <c r="A6" s="54"/>
      <c r="B6" s="60" t="s">
        <v>55</v>
      </c>
      <c r="C6" s="56"/>
      <c r="D6" s="54"/>
      <c r="E6" s="54"/>
      <c r="F6" s="54"/>
      <c r="G6" s="57"/>
      <c r="H6" s="54"/>
      <c r="I6" s="54"/>
    </row>
    <row r="7" spans="1:9" s="10" customFormat="1" x14ac:dyDescent="0.25">
      <c r="A7" s="6"/>
      <c r="B7" s="7"/>
      <c r="C7" s="6"/>
      <c r="D7" s="8"/>
      <c r="E7" s="9"/>
      <c r="F7" s="6"/>
      <c r="G7" s="6"/>
    </row>
    <row r="8" spans="1:9" s="12" customFormat="1" ht="53.25" customHeight="1" x14ac:dyDescent="0.25">
      <c r="A8" s="61" t="s">
        <v>57</v>
      </c>
      <c r="B8" s="61"/>
      <c r="C8" s="61"/>
      <c r="D8" s="61"/>
      <c r="E8" s="61"/>
      <c r="F8" s="61"/>
      <c r="G8" s="61"/>
      <c r="H8" s="11"/>
    </row>
    <row r="9" spans="1:9" s="12" customFormat="1" ht="17.25" customHeight="1" x14ac:dyDescent="0.25">
      <c r="A9" s="13"/>
      <c r="B9" s="13"/>
      <c r="C9" s="13"/>
      <c r="D9" s="14"/>
      <c r="E9" s="13"/>
      <c r="F9" s="13"/>
      <c r="G9" s="13"/>
      <c r="H9" s="11"/>
    </row>
    <row r="10" spans="1:9" s="21" customFormat="1" ht="66.75" customHeight="1" x14ac:dyDescent="0.25">
      <c r="A10" s="15" t="s">
        <v>1</v>
      </c>
      <c r="B10" s="16" t="s">
        <v>2</v>
      </c>
      <c r="C10" s="16" t="s">
        <v>3</v>
      </c>
      <c r="D10" s="17" t="s">
        <v>4</v>
      </c>
      <c r="E10" s="18" t="s">
        <v>5</v>
      </c>
      <c r="F10" s="19" t="s">
        <v>6</v>
      </c>
      <c r="G10" s="20" t="s">
        <v>7</v>
      </c>
    </row>
    <row r="11" spans="1:9" s="24" customFormat="1" ht="21.75" customHeight="1" x14ac:dyDescent="0.25">
      <c r="A11" s="62" t="s">
        <v>56</v>
      </c>
      <c r="B11" s="63"/>
      <c r="C11" s="63"/>
      <c r="D11" s="64"/>
      <c r="E11" s="22">
        <f t="shared" ref="E11:F11" si="0">SUM(E12:E285)</f>
        <v>25241.599999999988</v>
      </c>
      <c r="F11" s="22">
        <f t="shared" si="0"/>
        <v>5954.41</v>
      </c>
      <c r="G11" s="22">
        <f>SUM(G12:G285)</f>
        <v>31196.01000000002</v>
      </c>
      <c r="H11" s="23"/>
    </row>
    <row r="12" spans="1:9" s="31" customFormat="1" ht="15.75" customHeight="1" x14ac:dyDescent="0.25">
      <c r="A12" s="25"/>
      <c r="B12" s="26" t="s">
        <v>8</v>
      </c>
      <c r="C12" s="27"/>
      <c r="D12" s="28"/>
      <c r="E12" s="29"/>
      <c r="F12" s="29"/>
      <c r="G12" s="30"/>
    </row>
    <row r="13" spans="1:9" s="39" customFormat="1" ht="34.5" customHeight="1" x14ac:dyDescent="0.25">
      <c r="A13" s="32">
        <v>1</v>
      </c>
      <c r="B13" s="33" t="s">
        <v>9</v>
      </c>
      <c r="C13" s="34" t="s">
        <v>10</v>
      </c>
      <c r="D13" s="35">
        <v>1598</v>
      </c>
      <c r="E13" s="36">
        <v>326.86</v>
      </c>
      <c r="F13" s="37">
        <f>ROUND(E13*23.59%,2)</f>
        <v>77.11</v>
      </c>
      <c r="G13" s="38">
        <f>E13+F13</f>
        <v>403.97</v>
      </c>
    </row>
    <row r="14" spans="1:9" s="39" customFormat="1" ht="52.5" customHeight="1" x14ac:dyDescent="0.25">
      <c r="A14" s="32">
        <v>2</v>
      </c>
      <c r="B14" s="40" t="s">
        <v>11</v>
      </c>
      <c r="C14" s="34" t="s">
        <v>12</v>
      </c>
      <c r="D14" s="35">
        <v>1072</v>
      </c>
      <c r="E14" s="36">
        <v>219.27</v>
      </c>
      <c r="F14" s="37">
        <f t="shared" ref="F14:F77" si="1">ROUND(E14*23.59%,2)</f>
        <v>51.73</v>
      </c>
      <c r="G14" s="38">
        <f t="shared" ref="G14:G77" si="2">E14+F14</f>
        <v>271</v>
      </c>
    </row>
    <row r="15" spans="1:9" s="39" customFormat="1" ht="52.5" customHeight="1" x14ac:dyDescent="0.25">
      <c r="A15" s="32">
        <v>3</v>
      </c>
      <c r="B15" s="40" t="s">
        <v>11</v>
      </c>
      <c r="C15" s="34" t="s">
        <v>12</v>
      </c>
      <c r="D15" s="35">
        <v>1141</v>
      </c>
      <c r="E15" s="36">
        <v>233.39</v>
      </c>
      <c r="F15" s="37">
        <f t="shared" si="1"/>
        <v>55.06</v>
      </c>
      <c r="G15" s="38">
        <f t="shared" si="2"/>
        <v>288.45</v>
      </c>
    </row>
    <row r="16" spans="1:9" s="39" customFormat="1" ht="52.5" customHeight="1" x14ac:dyDescent="0.25">
      <c r="A16" s="32">
        <v>4</v>
      </c>
      <c r="B16" s="40" t="s">
        <v>11</v>
      </c>
      <c r="C16" s="34" t="s">
        <v>12</v>
      </c>
      <c r="D16" s="35">
        <v>1141</v>
      </c>
      <c r="E16" s="36">
        <v>233.39</v>
      </c>
      <c r="F16" s="37">
        <f t="shared" si="1"/>
        <v>55.06</v>
      </c>
      <c r="G16" s="38">
        <f t="shared" si="2"/>
        <v>288.45</v>
      </c>
    </row>
    <row r="17" spans="1:7" s="39" customFormat="1" ht="52.5" customHeight="1" x14ac:dyDescent="0.25">
      <c r="A17" s="32">
        <v>5</v>
      </c>
      <c r="B17" s="40" t="s">
        <v>11</v>
      </c>
      <c r="C17" s="34" t="s">
        <v>12</v>
      </c>
      <c r="D17" s="35">
        <v>1072</v>
      </c>
      <c r="E17" s="36">
        <v>219.27</v>
      </c>
      <c r="F17" s="37">
        <f t="shared" si="1"/>
        <v>51.73</v>
      </c>
      <c r="G17" s="38">
        <f t="shared" si="2"/>
        <v>271</v>
      </c>
    </row>
    <row r="18" spans="1:7" s="39" customFormat="1" ht="52.5" customHeight="1" x14ac:dyDescent="0.25">
      <c r="A18" s="32">
        <v>6</v>
      </c>
      <c r="B18" s="40" t="s">
        <v>11</v>
      </c>
      <c r="C18" s="34" t="s">
        <v>13</v>
      </c>
      <c r="D18" s="35">
        <v>1211</v>
      </c>
      <c r="E18" s="36">
        <v>247.7</v>
      </c>
      <c r="F18" s="37">
        <f t="shared" si="1"/>
        <v>58.43</v>
      </c>
      <c r="G18" s="38">
        <f t="shared" si="2"/>
        <v>306.13</v>
      </c>
    </row>
    <row r="19" spans="1:7" s="39" customFormat="1" ht="52.5" customHeight="1" x14ac:dyDescent="0.25">
      <c r="A19" s="32">
        <v>7</v>
      </c>
      <c r="B19" s="40" t="s">
        <v>11</v>
      </c>
      <c r="C19" s="34" t="s">
        <v>12</v>
      </c>
      <c r="D19" s="35">
        <v>1118</v>
      </c>
      <c r="E19" s="36">
        <v>228.68</v>
      </c>
      <c r="F19" s="37">
        <f t="shared" si="1"/>
        <v>53.95</v>
      </c>
      <c r="G19" s="38">
        <f t="shared" si="2"/>
        <v>282.63</v>
      </c>
    </row>
    <row r="20" spans="1:7" s="39" customFormat="1" ht="30" customHeight="1" x14ac:dyDescent="0.25">
      <c r="A20" s="32">
        <v>8</v>
      </c>
      <c r="B20" s="41" t="s">
        <v>14</v>
      </c>
      <c r="C20" s="42" t="s">
        <v>15</v>
      </c>
      <c r="D20" s="35">
        <v>1236</v>
      </c>
      <c r="E20" s="36">
        <v>252.82</v>
      </c>
      <c r="F20" s="37">
        <f t="shared" si="1"/>
        <v>59.64</v>
      </c>
      <c r="G20" s="38">
        <f t="shared" si="2"/>
        <v>312.45999999999998</v>
      </c>
    </row>
    <row r="21" spans="1:7" s="39" customFormat="1" ht="30" customHeight="1" x14ac:dyDescent="0.25">
      <c r="A21" s="32">
        <v>9</v>
      </c>
      <c r="B21" s="33" t="s">
        <v>14</v>
      </c>
      <c r="C21" s="42" t="s">
        <v>12</v>
      </c>
      <c r="D21" s="35">
        <v>1023</v>
      </c>
      <c r="E21" s="36">
        <v>167.4</v>
      </c>
      <c r="F21" s="37">
        <f t="shared" si="1"/>
        <v>39.49</v>
      </c>
      <c r="G21" s="38">
        <f t="shared" si="2"/>
        <v>206.89000000000001</v>
      </c>
    </row>
    <row r="22" spans="1:7" s="39" customFormat="1" ht="30" customHeight="1" x14ac:dyDescent="0.25">
      <c r="A22" s="32">
        <v>10</v>
      </c>
      <c r="B22" s="33" t="s">
        <v>14</v>
      </c>
      <c r="C22" s="42" t="s">
        <v>12</v>
      </c>
      <c r="D22" s="35">
        <v>1000</v>
      </c>
      <c r="E22" s="36">
        <v>206.74</v>
      </c>
      <c r="F22" s="37">
        <f t="shared" si="1"/>
        <v>48.77</v>
      </c>
      <c r="G22" s="38">
        <f t="shared" si="2"/>
        <v>255.51000000000002</v>
      </c>
    </row>
    <row r="23" spans="1:7" s="39" customFormat="1" ht="30" customHeight="1" x14ac:dyDescent="0.25">
      <c r="A23" s="32">
        <v>11</v>
      </c>
      <c r="B23" s="33" t="s">
        <v>14</v>
      </c>
      <c r="C23" s="42" t="s">
        <v>12</v>
      </c>
      <c r="D23" s="35">
        <v>1023</v>
      </c>
      <c r="E23" s="36">
        <v>209.25</v>
      </c>
      <c r="F23" s="37">
        <f t="shared" si="1"/>
        <v>49.36</v>
      </c>
      <c r="G23" s="38">
        <f t="shared" si="2"/>
        <v>258.61</v>
      </c>
    </row>
    <row r="24" spans="1:7" s="39" customFormat="1" ht="30" customHeight="1" x14ac:dyDescent="0.25">
      <c r="A24" s="32">
        <v>12</v>
      </c>
      <c r="B24" s="33" t="s">
        <v>14</v>
      </c>
      <c r="C24" s="42" t="s">
        <v>12</v>
      </c>
      <c r="D24" s="35">
        <v>1023</v>
      </c>
      <c r="E24" s="36">
        <v>209.25</v>
      </c>
      <c r="F24" s="37">
        <f t="shared" si="1"/>
        <v>49.36</v>
      </c>
      <c r="G24" s="38">
        <f t="shared" si="2"/>
        <v>258.61</v>
      </c>
    </row>
    <row r="25" spans="1:7" s="39" customFormat="1" ht="30" customHeight="1" x14ac:dyDescent="0.25">
      <c r="A25" s="32">
        <v>13</v>
      </c>
      <c r="B25" s="33" t="s">
        <v>14</v>
      </c>
      <c r="C25" s="42" t="s">
        <v>12</v>
      </c>
      <c r="D25" s="35">
        <v>1023</v>
      </c>
      <c r="E25" s="36">
        <v>209.25</v>
      </c>
      <c r="F25" s="37">
        <f t="shared" si="1"/>
        <v>49.36</v>
      </c>
      <c r="G25" s="38">
        <f t="shared" si="2"/>
        <v>258.61</v>
      </c>
    </row>
    <row r="26" spans="1:7" s="39" customFormat="1" ht="30" customHeight="1" x14ac:dyDescent="0.25">
      <c r="A26" s="32">
        <v>14</v>
      </c>
      <c r="B26" s="33" t="s">
        <v>14</v>
      </c>
      <c r="C26" s="42" t="s">
        <v>12</v>
      </c>
      <c r="D26" s="35">
        <v>1046</v>
      </c>
      <c r="E26" s="36">
        <v>213.95</v>
      </c>
      <c r="F26" s="37">
        <f t="shared" si="1"/>
        <v>50.47</v>
      </c>
      <c r="G26" s="38">
        <f t="shared" si="2"/>
        <v>264.41999999999996</v>
      </c>
    </row>
    <row r="27" spans="1:7" s="39" customFormat="1" ht="30" customHeight="1" x14ac:dyDescent="0.25">
      <c r="A27" s="32">
        <v>15</v>
      </c>
      <c r="B27" s="33" t="s">
        <v>14</v>
      </c>
      <c r="C27" s="42" t="s">
        <v>12</v>
      </c>
      <c r="D27" s="35">
        <v>1069</v>
      </c>
      <c r="E27" s="36">
        <v>218.66</v>
      </c>
      <c r="F27" s="37">
        <f t="shared" si="1"/>
        <v>51.58</v>
      </c>
      <c r="G27" s="38">
        <f t="shared" si="2"/>
        <v>270.24</v>
      </c>
    </row>
    <row r="28" spans="1:7" s="39" customFormat="1" ht="30" customHeight="1" x14ac:dyDescent="0.25">
      <c r="A28" s="32">
        <v>16</v>
      </c>
      <c r="B28" s="33" t="s">
        <v>14</v>
      </c>
      <c r="C28" s="42" t="s">
        <v>12</v>
      </c>
      <c r="D28" s="35">
        <v>1023</v>
      </c>
      <c r="E28" s="36">
        <v>209.25</v>
      </c>
      <c r="F28" s="37">
        <f t="shared" si="1"/>
        <v>49.36</v>
      </c>
      <c r="G28" s="38">
        <f t="shared" si="2"/>
        <v>258.61</v>
      </c>
    </row>
    <row r="29" spans="1:7" s="39" customFormat="1" ht="30" customHeight="1" x14ac:dyDescent="0.25">
      <c r="A29" s="32">
        <v>17</v>
      </c>
      <c r="B29" s="33" t="s">
        <v>14</v>
      </c>
      <c r="C29" s="42" t="s">
        <v>12</v>
      </c>
      <c r="D29" s="35">
        <v>1069</v>
      </c>
      <c r="E29" s="36">
        <v>218.66</v>
      </c>
      <c r="F29" s="37">
        <f t="shared" si="1"/>
        <v>51.58</v>
      </c>
      <c r="G29" s="38">
        <f t="shared" si="2"/>
        <v>270.24</v>
      </c>
    </row>
    <row r="30" spans="1:7" s="39" customFormat="1" ht="30" customHeight="1" x14ac:dyDescent="0.25">
      <c r="A30" s="32">
        <v>18</v>
      </c>
      <c r="B30" s="33" t="s">
        <v>14</v>
      </c>
      <c r="C30" s="42" t="s">
        <v>12</v>
      </c>
      <c r="D30" s="35">
        <v>1069</v>
      </c>
      <c r="E30" s="36">
        <v>218.66</v>
      </c>
      <c r="F30" s="37">
        <f t="shared" si="1"/>
        <v>51.58</v>
      </c>
      <c r="G30" s="38">
        <f t="shared" si="2"/>
        <v>270.24</v>
      </c>
    </row>
    <row r="31" spans="1:7" s="39" customFormat="1" ht="30" customHeight="1" x14ac:dyDescent="0.25">
      <c r="A31" s="32">
        <v>19</v>
      </c>
      <c r="B31" s="33" t="s">
        <v>14</v>
      </c>
      <c r="C31" s="42" t="s">
        <v>12</v>
      </c>
      <c r="D31" s="35">
        <v>1023</v>
      </c>
      <c r="E31" s="36">
        <v>209.25</v>
      </c>
      <c r="F31" s="37">
        <f t="shared" si="1"/>
        <v>49.36</v>
      </c>
      <c r="G31" s="38">
        <f t="shared" si="2"/>
        <v>258.61</v>
      </c>
    </row>
    <row r="32" spans="1:7" s="39" customFormat="1" ht="30" customHeight="1" x14ac:dyDescent="0.25">
      <c r="A32" s="32">
        <v>20</v>
      </c>
      <c r="B32" s="33" t="s">
        <v>14</v>
      </c>
      <c r="C32" s="42" t="s">
        <v>16</v>
      </c>
      <c r="D32" s="35">
        <v>1327</v>
      </c>
      <c r="E32" s="36">
        <v>126.67</v>
      </c>
      <c r="F32" s="37">
        <f t="shared" si="1"/>
        <v>29.88</v>
      </c>
      <c r="G32" s="38">
        <f t="shared" si="2"/>
        <v>156.55000000000001</v>
      </c>
    </row>
    <row r="33" spans="1:7" s="39" customFormat="1" ht="30" customHeight="1" x14ac:dyDescent="0.25">
      <c r="A33" s="32">
        <v>21</v>
      </c>
      <c r="B33" s="33" t="s">
        <v>14</v>
      </c>
      <c r="C33" s="42" t="s">
        <v>12</v>
      </c>
      <c r="D33" s="35">
        <v>1046</v>
      </c>
      <c r="E33" s="36">
        <v>213.95</v>
      </c>
      <c r="F33" s="37">
        <f t="shared" si="1"/>
        <v>50.47</v>
      </c>
      <c r="G33" s="38">
        <f t="shared" si="2"/>
        <v>264.41999999999996</v>
      </c>
    </row>
    <row r="34" spans="1:7" s="39" customFormat="1" ht="30" customHeight="1" x14ac:dyDescent="0.25">
      <c r="A34" s="32">
        <v>22</v>
      </c>
      <c r="B34" s="33" t="s">
        <v>14</v>
      </c>
      <c r="C34" s="42" t="s">
        <v>12</v>
      </c>
      <c r="D34" s="35">
        <v>1069</v>
      </c>
      <c r="E34" s="36">
        <v>218.66</v>
      </c>
      <c r="F34" s="37">
        <f t="shared" si="1"/>
        <v>51.58</v>
      </c>
      <c r="G34" s="38">
        <f t="shared" si="2"/>
        <v>270.24</v>
      </c>
    </row>
    <row r="35" spans="1:7" s="39" customFormat="1" ht="30" customHeight="1" x14ac:dyDescent="0.25">
      <c r="A35" s="32">
        <v>23</v>
      </c>
      <c r="B35" s="33" t="s">
        <v>14</v>
      </c>
      <c r="C35" s="42" t="s">
        <v>15</v>
      </c>
      <c r="D35" s="35">
        <v>1282</v>
      </c>
      <c r="E35" s="36">
        <v>262.23</v>
      </c>
      <c r="F35" s="37">
        <f t="shared" si="1"/>
        <v>61.86</v>
      </c>
      <c r="G35" s="38">
        <f t="shared" si="2"/>
        <v>324.09000000000003</v>
      </c>
    </row>
    <row r="36" spans="1:7" s="39" customFormat="1" ht="30" customHeight="1" x14ac:dyDescent="0.25">
      <c r="A36" s="32">
        <v>24</v>
      </c>
      <c r="B36" s="33" t="s">
        <v>17</v>
      </c>
      <c r="C36" s="42" t="s">
        <v>12</v>
      </c>
      <c r="D36" s="35">
        <v>1000</v>
      </c>
      <c r="E36" s="36">
        <v>204.55</v>
      </c>
      <c r="F36" s="37">
        <f t="shared" si="1"/>
        <v>48.25</v>
      </c>
      <c r="G36" s="38">
        <f t="shared" si="2"/>
        <v>252.8</v>
      </c>
    </row>
    <row r="37" spans="1:7" s="39" customFormat="1" ht="30" customHeight="1" x14ac:dyDescent="0.25">
      <c r="A37" s="32">
        <v>25</v>
      </c>
      <c r="B37" s="33" t="s">
        <v>17</v>
      </c>
      <c r="C37" s="42" t="s">
        <v>12</v>
      </c>
      <c r="D37" s="35">
        <v>1046</v>
      </c>
      <c r="E37" s="36">
        <v>213.95</v>
      </c>
      <c r="F37" s="37">
        <f t="shared" si="1"/>
        <v>50.47</v>
      </c>
      <c r="G37" s="38">
        <f t="shared" si="2"/>
        <v>264.41999999999996</v>
      </c>
    </row>
    <row r="38" spans="1:7" s="39" customFormat="1" ht="30" customHeight="1" x14ac:dyDescent="0.25">
      <c r="A38" s="32">
        <v>26</v>
      </c>
      <c r="B38" s="33" t="s">
        <v>17</v>
      </c>
      <c r="C38" s="42" t="s">
        <v>12</v>
      </c>
      <c r="D38" s="35">
        <v>1092</v>
      </c>
      <c r="E38" s="36">
        <v>223.36</v>
      </c>
      <c r="F38" s="37">
        <f t="shared" si="1"/>
        <v>52.69</v>
      </c>
      <c r="G38" s="38">
        <f t="shared" si="2"/>
        <v>276.05</v>
      </c>
    </row>
    <row r="39" spans="1:7" s="39" customFormat="1" ht="30" customHeight="1" x14ac:dyDescent="0.25">
      <c r="A39" s="32">
        <v>27</v>
      </c>
      <c r="B39" s="33" t="s">
        <v>17</v>
      </c>
      <c r="C39" s="42" t="s">
        <v>12</v>
      </c>
      <c r="D39" s="35">
        <v>1046</v>
      </c>
      <c r="E39" s="36">
        <v>213.95</v>
      </c>
      <c r="F39" s="37">
        <f t="shared" si="1"/>
        <v>50.47</v>
      </c>
      <c r="G39" s="38">
        <f t="shared" si="2"/>
        <v>264.41999999999996</v>
      </c>
    </row>
    <row r="40" spans="1:7" s="39" customFormat="1" ht="30" customHeight="1" x14ac:dyDescent="0.25">
      <c r="A40" s="32">
        <v>28</v>
      </c>
      <c r="B40" s="33" t="s">
        <v>17</v>
      </c>
      <c r="C40" s="42" t="s">
        <v>12</v>
      </c>
      <c r="D40" s="35">
        <v>1046</v>
      </c>
      <c r="E40" s="36">
        <v>213.95</v>
      </c>
      <c r="F40" s="37">
        <f t="shared" si="1"/>
        <v>50.47</v>
      </c>
      <c r="G40" s="38">
        <f t="shared" si="2"/>
        <v>264.41999999999996</v>
      </c>
    </row>
    <row r="41" spans="1:7" s="39" customFormat="1" ht="30" customHeight="1" x14ac:dyDescent="0.25">
      <c r="A41" s="32">
        <v>29</v>
      </c>
      <c r="B41" s="33" t="s">
        <v>17</v>
      </c>
      <c r="C41" s="42" t="s">
        <v>16</v>
      </c>
      <c r="D41" s="35">
        <v>1282</v>
      </c>
      <c r="E41" s="36">
        <v>262.23</v>
      </c>
      <c r="F41" s="37">
        <f t="shared" si="1"/>
        <v>61.86</v>
      </c>
      <c r="G41" s="38">
        <f t="shared" si="2"/>
        <v>324.09000000000003</v>
      </c>
    </row>
    <row r="42" spans="1:7" s="39" customFormat="1" ht="30" customHeight="1" x14ac:dyDescent="0.25">
      <c r="A42" s="32">
        <v>30</v>
      </c>
      <c r="B42" s="33" t="s">
        <v>17</v>
      </c>
      <c r="C42" s="42" t="s">
        <v>12</v>
      </c>
      <c r="D42" s="35">
        <v>1023</v>
      </c>
      <c r="E42" s="36">
        <v>209.25</v>
      </c>
      <c r="F42" s="37">
        <f t="shared" si="1"/>
        <v>49.36</v>
      </c>
      <c r="G42" s="38">
        <f t="shared" si="2"/>
        <v>258.61</v>
      </c>
    </row>
    <row r="43" spans="1:7" s="39" customFormat="1" ht="30" customHeight="1" x14ac:dyDescent="0.25">
      <c r="A43" s="32">
        <v>31</v>
      </c>
      <c r="B43" s="33" t="s">
        <v>17</v>
      </c>
      <c r="C43" s="42" t="s">
        <v>12</v>
      </c>
      <c r="D43" s="35">
        <v>1092</v>
      </c>
      <c r="E43" s="36">
        <v>223.36</v>
      </c>
      <c r="F43" s="37">
        <f t="shared" si="1"/>
        <v>52.69</v>
      </c>
      <c r="G43" s="38">
        <f t="shared" si="2"/>
        <v>276.05</v>
      </c>
    </row>
    <row r="44" spans="1:7" s="39" customFormat="1" ht="30" customHeight="1" x14ac:dyDescent="0.25">
      <c r="A44" s="32">
        <v>32</v>
      </c>
      <c r="B44" s="33" t="s">
        <v>17</v>
      </c>
      <c r="C44" s="42" t="s">
        <v>12</v>
      </c>
      <c r="D44" s="35">
        <v>1023</v>
      </c>
      <c r="E44" s="36">
        <v>209.25</v>
      </c>
      <c r="F44" s="37">
        <f t="shared" si="1"/>
        <v>49.36</v>
      </c>
      <c r="G44" s="38">
        <f t="shared" si="2"/>
        <v>258.61</v>
      </c>
    </row>
    <row r="45" spans="1:7" s="39" customFormat="1" ht="30" customHeight="1" x14ac:dyDescent="0.25">
      <c r="A45" s="32">
        <v>33</v>
      </c>
      <c r="B45" s="33" t="s">
        <v>17</v>
      </c>
      <c r="C45" s="42" t="s">
        <v>12</v>
      </c>
      <c r="D45" s="35">
        <v>1023</v>
      </c>
      <c r="E45" s="36">
        <v>209.25</v>
      </c>
      <c r="F45" s="37">
        <f t="shared" si="1"/>
        <v>49.36</v>
      </c>
      <c r="G45" s="38">
        <f t="shared" si="2"/>
        <v>258.61</v>
      </c>
    </row>
    <row r="46" spans="1:7" s="39" customFormat="1" ht="30" customHeight="1" x14ac:dyDescent="0.25">
      <c r="A46" s="32">
        <v>34</v>
      </c>
      <c r="B46" s="33" t="s">
        <v>17</v>
      </c>
      <c r="C46" s="42" t="s">
        <v>12</v>
      </c>
      <c r="D46" s="35">
        <v>1046</v>
      </c>
      <c r="E46" s="36">
        <v>213.95</v>
      </c>
      <c r="F46" s="37">
        <f t="shared" si="1"/>
        <v>50.47</v>
      </c>
      <c r="G46" s="38">
        <f t="shared" si="2"/>
        <v>264.41999999999996</v>
      </c>
    </row>
    <row r="47" spans="1:7" s="39" customFormat="1" ht="30" customHeight="1" x14ac:dyDescent="0.25">
      <c r="A47" s="32">
        <v>35</v>
      </c>
      <c r="B47" s="33" t="s">
        <v>17</v>
      </c>
      <c r="C47" s="42" t="s">
        <v>12</v>
      </c>
      <c r="D47" s="35">
        <v>1069</v>
      </c>
      <c r="E47" s="36">
        <v>218.66</v>
      </c>
      <c r="F47" s="37">
        <f t="shared" si="1"/>
        <v>51.58</v>
      </c>
      <c r="G47" s="38">
        <f t="shared" si="2"/>
        <v>270.24</v>
      </c>
    </row>
    <row r="48" spans="1:7" s="39" customFormat="1" ht="30" customHeight="1" x14ac:dyDescent="0.25">
      <c r="A48" s="32">
        <v>36</v>
      </c>
      <c r="B48" s="33" t="s">
        <v>17</v>
      </c>
      <c r="C48" s="42" t="s">
        <v>12</v>
      </c>
      <c r="D48" s="35">
        <v>1069</v>
      </c>
      <c r="E48" s="36">
        <v>218.66</v>
      </c>
      <c r="F48" s="37">
        <f t="shared" si="1"/>
        <v>51.58</v>
      </c>
      <c r="G48" s="38">
        <f t="shared" si="2"/>
        <v>270.24</v>
      </c>
    </row>
    <row r="49" spans="1:7" s="39" customFormat="1" ht="30" customHeight="1" x14ac:dyDescent="0.25">
      <c r="A49" s="32">
        <v>37</v>
      </c>
      <c r="B49" s="33" t="s">
        <v>17</v>
      </c>
      <c r="C49" s="42" t="s">
        <v>12</v>
      </c>
      <c r="D49" s="35">
        <v>1000</v>
      </c>
      <c r="E49" s="36">
        <v>204.55</v>
      </c>
      <c r="F49" s="37">
        <f t="shared" si="1"/>
        <v>48.25</v>
      </c>
      <c r="G49" s="38">
        <f t="shared" si="2"/>
        <v>252.8</v>
      </c>
    </row>
    <row r="50" spans="1:7" s="39" customFormat="1" ht="30" customHeight="1" x14ac:dyDescent="0.25">
      <c r="A50" s="32">
        <v>38</v>
      </c>
      <c r="B50" s="33" t="s">
        <v>18</v>
      </c>
      <c r="C50" s="42" t="s">
        <v>12</v>
      </c>
      <c r="D50" s="35">
        <v>1069</v>
      </c>
      <c r="E50" s="36">
        <v>218.66</v>
      </c>
      <c r="F50" s="37">
        <f t="shared" si="1"/>
        <v>51.58</v>
      </c>
      <c r="G50" s="38">
        <f t="shared" si="2"/>
        <v>270.24</v>
      </c>
    </row>
    <row r="51" spans="1:7" s="39" customFormat="1" ht="30" customHeight="1" x14ac:dyDescent="0.25">
      <c r="A51" s="32">
        <v>39</v>
      </c>
      <c r="B51" s="33" t="s">
        <v>18</v>
      </c>
      <c r="C51" s="42" t="s">
        <v>12</v>
      </c>
      <c r="D51" s="35">
        <v>1046</v>
      </c>
      <c r="E51" s="36">
        <v>213.95</v>
      </c>
      <c r="F51" s="37">
        <f t="shared" si="1"/>
        <v>50.47</v>
      </c>
      <c r="G51" s="38">
        <f t="shared" si="2"/>
        <v>264.41999999999996</v>
      </c>
    </row>
    <row r="52" spans="1:7" s="39" customFormat="1" ht="30" customHeight="1" x14ac:dyDescent="0.25">
      <c r="A52" s="32">
        <v>40</v>
      </c>
      <c r="B52" s="33" t="s">
        <v>18</v>
      </c>
      <c r="C52" s="42" t="s">
        <v>12</v>
      </c>
      <c r="D52" s="35">
        <v>1023</v>
      </c>
      <c r="E52" s="36">
        <v>209.25</v>
      </c>
      <c r="F52" s="37">
        <f t="shared" si="1"/>
        <v>49.36</v>
      </c>
      <c r="G52" s="38">
        <f t="shared" si="2"/>
        <v>258.61</v>
      </c>
    </row>
    <row r="53" spans="1:7" s="39" customFormat="1" ht="30" customHeight="1" x14ac:dyDescent="0.25">
      <c r="A53" s="32">
        <v>41</v>
      </c>
      <c r="B53" s="33" t="s">
        <v>18</v>
      </c>
      <c r="C53" s="42" t="s">
        <v>12</v>
      </c>
      <c r="D53" s="35">
        <v>1023</v>
      </c>
      <c r="E53" s="36">
        <v>209.25</v>
      </c>
      <c r="F53" s="37">
        <f t="shared" si="1"/>
        <v>49.36</v>
      </c>
      <c r="G53" s="38">
        <f t="shared" si="2"/>
        <v>258.61</v>
      </c>
    </row>
    <row r="54" spans="1:7" s="39" customFormat="1" ht="30" customHeight="1" x14ac:dyDescent="0.25">
      <c r="A54" s="32">
        <v>42</v>
      </c>
      <c r="B54" s="33" t="s">
        <v>18</v>
      </c>
      <c r="C54" s="42" t="s">
        <v>12</v>
      </c>
      <c r="D54" s="35">
        <v>1023</v>
      </c>
      <c r="E54" s="36">
        <v>209.25</v>
      </c>
      <c r="F54" s="37">
        <f t="shared" si="1"/>
        <v>49.36</v>
      </c>
      <c r="G54" s="38">
        <f t="shared" si="2"/>
        <v>258.61</v>
      </c>
    </row>
    <row r="55" spans="1:7" s="39" customFormat="1" ht="30" customHeight="1" x14ac:dyDescent="0.25">
      <c r="A55" s="32">
        <v>43</v>
      </c>
      <c r="B55" s="33" t="s">
        <v>18</v>
      </c>
      <c r="C55" s="42" t="s">
        <v>12</v>
      </c>
      <c r="D55" s="35">
        <v>1000</v>
      </c>
      <c r="E55" s="36">
        <v>204.55</v>
      </c>
      <c r="F55" s="37">
        <f t="shared" si="1"/>
        <v>48.25</v>
      </c>
      <c r="G55" s="38">
        <f t="shared" si="2"/>
        <v>252.8</v>
      </c>
    </row>
    <row r="56" spans="1:7" s="39" customFormat="1" ht="30" customHeight="1" x14ac:dyDescent="0.25">
      <c r="A56" s="32">
        <v>44</v>
      </c>
      <c r="B56" s="33" t="s">
        <v>18</v>
      </c>
      <c r="C56" s="42" t="s">
        <v>16</v>
      </c>
      <c r="D56" s="35">
        <v>1327</v>
      </c>
      <c r="E56" s="36">
        <v>271.43</v>
      </c>
      <c r="F56" s="37">
        <f t="shared" si="1"/>
        <v>64.03</v>
      </c>
      <c r="G56" s="38">
        <f t="shared" si="2"/>
        <v>335.46000000000004</v>
      </c>
    </row>
    <row r="57" spans="1:7" s="39" customFormat="1" ht="30" customHeight="1" x14ac:dyDescent="0.25">
      <c r="A57" s="32">
        <v>45</v>
      </c>
      <c r="B57" s="33" t="s">
        <v>18</v>
      </c>
      <c r="C57" s="42" t="s">
        <v>12</v>
      </c>
      <c r="D57" s="35">
        <v>1000</v>
      </c>
      <c r="E57" s="36">
        <v>204.55</v>
      </c>
      <c r="F57" s="37">
        <f t="shared" si="1"/>
        <v>48.25</v>
      </c>
      <c r="G57" s="38">
        <f t="shared" si="2"/>
        <v>252.8</v>
      </c>
    </row>
    <row r="58" spans="1:7" s="39" customFormat="1" ht="30" customHeight="1" x14ac:dyDescent="0.25">
      <c r="A58" s="32">
        <v>46</v>
      </c>
      <c r="B58" s="33" t="s">
        <v>18</v>
      </c>
      <c r="C58" s="42" t="s">
        <v>12</v>
      </c>
      <c r="D58" s="35">
        <v>1023</v>
      </c>
      <c r="E58" s="36">
        <v>125.55</v>
      </c>
      <c r="F58" s="37">
        <f t="shared" si="1"/>
        <v>29.62</v>
      </c>
      <c r="G58" s="38">
        <f t="shared" si="2"/>
        <v>155.16999999999999</v>
      </c>
    </row>
    <row r="59" spans="1:7" s="39" customFormat="1" ht="30" customHeight="1" x14ac:dyDescent="0.25">
      <c r="A59" s="32">
        <v>47</v>
      </c>
      <c r="B59" s="33" t="s">
        <v>18</v>
      </c>
      <c r="C59" s="42" t="s">
        <v>12</v>
      </c>
      <c r="D59" s="35">
        <v>1023</v>
      </c>
      <c r="E59" s="36">
        <v>209.25</v>
      </c>
      <c r="F59" s="37">
        <f t="shared" si="1"/>
        <v>49.36</v>
      </c>
      <c r="G59" s="38">
        <f t="shared" si="2"/>
        <v>258.61</v>
      </c>
    </row>
    <row r="60" spans="1:7" s="39" customFormat="1" ht="30" customHeight="1" x14ac:dyDescent="0.25">
      <c r="A60" s="32">
        <v>48</v>
      </c>
      <c r="B60" s="33" t="s">
        <v>18</v>
      </c>
      <c r="C60" s="42" t="s">
        <v>15</v>
      </c>
      <c r="D60" s="35">
        <v>1213</v>
      </c>
      <c r="E60" s="36">
        <v>248.11</v>
      </c>
      <c r="F60" s="37">
        <f t="shared" si="1"/>
        <v>58.53</v>
      </c>
      <c r="G60" s="38">
        <f t="shared" si="2"/>
        <v>306.64</v>
      </c>
    </row>
    <row r="61" spans="1:7" s="39" customFormat="1" ht="30" customHeight="1" x14ac:dyDescent="0.25">
      <c r="A61" s="32">
        <v>49</v>
      </c>
      <c r="B61" s="33" t="s">
        <v>18</v>
      </c>
      <c r="C61" s="42" t="s">
        <v>12</v>
      </c>
      <c r="D61" s="35">
        <v>1000</v>
      </c>
      <c r="E61" s="36">
        <v>204.55</v>
      </c>
      <c r="F61" s="37">
        <f t="shared" si="1"/>
        <v>48.25</v>
      </c>
      <c r="G61" s="38">
        <f t="shared" si="2"/>
        <v>252.8</v>
      </c>
    </row>
    <row r="62" spans="1:7" s="39" customFormat="1" ht="30" customHeight="1" x14ac:dyDescent="0.25">
      <c r="A62" s="32">
        <v>50</v>
      </c>
      <c r="B62" s="33" t="s">
        <v>18</v>
      </c>
      <c r="C62" s="42" t="s">
        <v>12</v>
      </c>
      <c r="D62" s="35">
        <v>1046</v>
      </c>
      <c r="E62" s="36">
        <v>213.95</v>
      </c>
      <c r="F62" s="37">
        <f t="shared" si="1"/>
        <v>50.47</v>
      </c>
      <c r="G62" s="38">
        <f t="shared" si="2"/>
        <v>264.41999999999996</v>
      </c>
    </row>
    <row r="63" spans="1:7" s="39" customFormat="1" ht="30" customHeight="1" x14ac:dyDescent="0.25">
      <c r="A63" s="32">
        <v>51</v>
      </c>
      <c r="B63" s="33" t="s">
        <v>18</v>
      </c>
      <c r="C63" s="42" t="s">
        <v>12</v>
      </c>
      <c r="D63" s="35">
        <v>1023</v>
      </c>
      <c r="E63" s="36">
        <v>209.25</v>
      </c>
      <c r="F63" s="37">
        <f t="shared" si="1"/>
        <v>49.36</v>
      </c>
      <c r="G63" s="38">
        <f t="shared" si="2"/>
        <v>258.61</v>
      </c>
    </row>
    <row r="64" spans="1:7" s="39" customFormat="1" ht="30" customHeight="1" x14ac:dyDescent="0.25">
      <c r="A64" s="32">
        <v>52</v>
      </c>
      <c r="B64" s="33" t="s">
        <v>18</v>
      </c>
      <c r="C64" s="42" t="s">
        <v>12</v>
      </c>
      <c r="D64" s="35">
        <v>1069</v>
      </c>
      <c r="E64" s="36">
        <v>218.66</v>
      </c>
      <c r="F64" s="37">
        <f t="shared" si="1"/>
        <v>51.58</v>
      </c>
      <c r="G64" s="38">
        <f t="shared" si="2"/>
        <v>270.24</v>
      </c>
    </row>
    <row r="65" spans="1:7" s="39" customFormat="1" ht="30" customHeight="1" x14ac:dyDescent="0.25">
      <c r="A65" s="32">
        <v>53</v>
      </c>
      <c r="B65" s="33" t="s">
        <v>18</v>
      </c>
      <c r="C65" s="42" t="s">
        <v>12</v>
      </c>
      <c r="D65" s="35">
        <v>1023</v>
      </c>
      <c r="E65" s="36">
        <v>209.25</v>
      </c>
      <c r="F65" s="37">
        <f t="shared" si="1"/>
        <v>49.36</v>
      </c>
      <c r="G65" s="38">
        <f t="shared" si="2"/>
        <v>258.61</v>
      </c>
    </row>
    <row r="66" spans="1:7" s="39" customFormat="1" ht="30" customHeight="1" x14ac:dyDescent="0.25">
      <c r="A66" s="32">
        <v>54</v>
      </c>
      <c r="B66" s="33" t="s">
        <v>18</v>
      </c>
      <c r="C66" s="42" t="s">
        <v>12</v>
      </c>
      <c r="D66" s="35">
        <v>1000</v>
      </c>
      <c r="E66" s="36">
        <v>204.55</v>
      </c>
      <c r="F66" s="37">
        <f t="shared" si="1"/>
        <v>48.25</v>
      </c>
      <c r="G66" s="38">
        <f t="shared" si="2"/>
        <v>252.8</v>
      </c>
    </row>
    <row r="67" spans="1:7" s="39" customFormat="1" ht="30" customHeight="1" x14ac:dyDescent="0.25">
      <c r="A67" s="32">
        <v>55</v>
      </c>
      <c r="B67" s="33" t="s">
        <v>18</v>
      </c>
      <c r="C67" s="42" t="s">
        <v>12</v>
      </c>
      <c r="D67" s="35">
        <v>1023</v>
      </c>
      <c r="E67" s="36">
        <v>209.25</v>
      </c>
      <c r="F67" s="37">
        <f t="shared" si="1"/>
        <v>49.36</v>
      </c>
      <c r="G67" s="38">
        <f t="shared" si="2"/>
        <v>258.61</v>
      </c>
    </row>
    <row r="68" spans="1:7" s="39" customFormat="1" ht="30" customHeight="1" x14ac:dyDescent="0.25">
      <c r="A68" s="32">
        <v>56</v>
      </c>
      <c r="B68" s="33" t="s">
        <v>19</v>
      </c>
      <c r="C68" s="42" t="s">
        <v>12</v>
      </c>
      <c r="D68" s="35">
        <v>1023</v>
      </c>
      <c r="E68" s="36">
        <v>209.25</v>
      </c>
      <c r="F68" s="37">
        <f t="shared" si="1"/>
        <v>49.36</v>
      </c>
      <c r="G68" s="38">
        <f t="shared" si="2"/>
        <v>258.61</v>
      </c>
    </row>
    <row r="69" spans="1:7" s="39" customFormat="1" ht="30" customHeight="1" x14ac:dyDescent="0.25">
      <c r="A69" s="32">
        <v>57</v>
      </c>
      <c r="B69" s="33" t="s">
        <v>19</v>
      </c>
      <c r="C69" s="42" t="s">
        <v>12</v>
      </c>
      <c r="D69" s="35">
        <v>1046</v>
      </c>
      <c r="E69" s="36">
        <v>213.95</v>
      </c>
      <c r="F69" s="37">
        <f t="shared" si="1"/>
        <v>50.47</v>
      </c>
      <c r="G69" s="38">
        <f t="shared" si="2"/>
        <v>264.41999999999996</v>
      </c>
    </row>
    <row r="70" spans="1:7" s="39" customFormat="1" ht="30" customHeight="1" x14ac:dyDescent="0.25">
      <c r="A70" s="32">
        <v>58</v>
      </c>
      <c r="B70" s="33" t="s">
        <v>19</v>
      </c>
      <c r="C70" s="42" t="s">
        <v>12</v>
      </c>
      <c r="D70" s="35">
        <v>1023</v>
      </c>
      <c r="E70" s="36">
        <v>209.25</v>
      </c>
      <c r="F70" s="37">
        <f t="shared" si="1"/>
        <v>49.36</v>
      </c>
      <c r="G70" s="38">
        <f t="shared" si="2"/>
        <v>258.61</v>
      </c>
    </row>
    <row r="71" spans="1:7" s="39" customFormat="1" ht="30" customHeight="1" x14ac:dyDescent="0.25">
      <c r="A71" s="32">
        <v>59</v>
      </c>
      <c r="B71" s="33" t="s">
        <v>19</v>
      </c>
      <c r="C71" s="42" t="s">
        <v>12</v>
      </c>
      <c r="D71" s="35">
        <v>1046</v>
      </c>
      <c r="E71" s="36">
        <v>213.95</v>
      </c>
      <c r="F71" s="37">
        <f t="shared" si="1"/>
        <v>50.47</v>
      </c>
      <c r="G71" s="38">
        <f t="shared" si="2"/>
        <v>264.41999999999996</v>
      </c>
    </row>
    <row r="72" spans="1:7" s="39" customFormat="1" ht="30" customHeight="1" x14ac:dyDescent="0.25">
      <c r="A72" s="32">
        <v>60</v>
      </c>
      <c r="B72" s="33" t="s">
        <v>19</v>
      </c>
      <c r="C72" s="42" t="s">
        <v>12</v>
      </c>
      <c r="D72" s="35">
        <v>1023</v>
      </c>
      <c r="E72" s="36">
        <v>209.25</v>
      </c>
      <c r="F72" s="37">
        <f t="shared" si="1"/>
        <v>49.36</v>
      </c>
      <c r="G72" s="38">
        <f t="shared" si="2"/>
        <v>258.61</v>
      </c>
    </row>
    <row r="73" spans="1:7" s="39" customFormat="1" ht="30" customHeight="1" x14ac:dyDescent="0.25">
      <c r="A73" s="32">
        <v>61</v>
      </c>
      <c r="B73" s="33" t="s">
        <v>19</v>
      </c>
      <c r="C73" s="42" t="s">
        <v>12</v>
      </c>
      <c r="D73" s="35">
        <v>1092</v>
      </c>
      <c r="E73" s="36">
        <v>223.36</v>
      </c>
      <c r="F73" s="37">
        <f t="shared" si="1"/>
        <v>52.69</v>
      </c>
      <c r="G73" s="38">
        <f t="shared" si="2"/>
        <v>276.05</v>
      </c>
    </row>
    <row r="74" spans="1:7" s="39" customFormat="1" ht="30" customHeight="1" x14ac:dyDescent="0.25">
      <c r="A74" s="32">
        <v>62</v>
      </c>
      <c r="B74" s="33" t="s">
        <v>19</v>
      </c>
      <c r="C74" s="42" t="s">
        <v>12</v>
      </c>
      <c r="D74" s="35">
        <v>1046</v>
      </c>
      <c r="E74" s="36">
        <v>213.95</v>
      </c>
      <c r="F74" s="37">
        <f t="shared" si="1"/>
        <v>50.47</v>
      </c>
      <c r="G74" s="38">
        <f t="shared" si="2"/>
        <v>264.41999999999996</v>
      </c>
    </row>
    <row r="75" spans="1:7" s="39" customFormat="1" ht="30" customHeight="1" x14ac:dyDescent="0.25">
      <c r="A75" s="32">
        <v>63</v>
      </c>
      <c r="B75" s="33" t="s">
        <v>19</v>
      </c>
      <c r="C75" s="42" t="s">
        <v>12</v>
      </c>
      <c r="D75" s="35">
        <v>1092</v>
      </c>
      <c r="E75" s="36">
        <v>223.36</v>
      </c>
      <c r="F75" s="37">
        <f t="shared" si="1"/>
        <v>52.69</v>
      </c>
      <c r="G75" s="38">
        <f t="shared" si="2"/>
        <v>276.05</v>
      </c>
    </row>
    <row r="76" spans="1:7" s="39" customFormat="1" ht="30" customHeight="1" x14ac:dyDescent="0.25">
      <c r="A76" s="32">
        <v>64</v>
      </c>
      <c r="B76" s="33" t="s">
        <v>19</v>
      </c>
      <c r="C76" s="42" t="s">
        <v>12</v>
      </c>
      <c r="D76" s="35">
        <v>1023</v>
      </c>
      <c r="E76" s="36">
        <v>209.25</v>
      </c>
      <c r="F76" s="37">
        <f t="shared" si="1"/>
        <v>49.36</v>
      </c>
      <c r="G76" s="38">
        <f t="shared" si="2"/>
        <v>258.61</v>
      </c>
    </row>
    <row r="77" spans="1:7" s="39" customFormat="1" ht="30" customHeight="1" x14ac:dyDescent="0.25">
      <c r="A77" s="32">
        <v>65</v>
      </c>
      <c r="B77" s="33" t="s">
        <v>19</v>
      </c>
      <c r="C77" s="42" t="s">
        <v>12</v>
      </c>
      <c r="D77" s="35">
        <v>1023</v>
      </c>
      <c r="E77" s="36">
        <v>209.25</v>
      </c>
      <c r="F77" s="37">
        <f t="shared" si="1"/>
        <v>49.36</v>
      </c>
      <c r="G77" s="38">
        <f t="shared" si="2"/>
        <v>258.61</v>
      </c>
    </row>
    <row r="78" spans="1:7" s="39" customFormat="1" ht="30" customHeight="1" x14ac:dyDescent="0.25">
      <c r="A78" s="32">
        <v>66</v>
      </c>
      <c r="B78" s="33" t="s">
        <v>19</v>
      </c>
      <c r="C78" s="42" t="s">
        <v>12</v>
      </c>
      <c r="D78" s="35">
        <v>1000</v>
      </c>
      <c r="E78" s="36">
        <v>204.55</v>
      </c>
      <c r="F78" s="37">
        <f t="shared" ref="F78:F83" si="3">ROUND(E78*23.59%,2)</f>
        <v>48.25</v>
      </c>
      <c r="G78" s="38">
        <f t="shared" ref="G78:G83" si="4">E78+F78</f>
        <v>252.8</v>
      </c>
    </row>
    <row r="79" spans="1:7" s="39" customFormat="1" ht="30" customHeight="1" x14ac:dyDescent="0.25">
      <c r="A79" s="32">
        <v>67</v>
      </c>
      <c r="B79" s="33" t="s">
        <v>19</v>
      </c>
      <c r="C79" s="42" t="s">
        <v>12</v>
      </c>
      <c r="D79" s="35">
        <v>1023</v>
      </c>
      <c r="E79" s="36">
        <v>209.25</v>
      </c>
      <c r="F79" s="37">
        <f t="shared" si="3"/>
        <v>49.36</v>
      </c>
      <c r="G79" s="38">
        <f t="shared" si="4"/>
        <v>258.61</v>
      </c>
    </row>
    <row r="80" spans="1:7" s="39" customFormat="1" ht="30" customHeight="1" x14ac:dyDescent="0.25">
      <c r="A80" s="32">
        <v>68</v>
      </c>
      <c r="B80" s="33" t="s">
        <v>19</v>
      </c>
      <c r="C80" s="42" t="s">
        <v>16</v>
      </c>
      <c r="D80" s="35">
        <v>1304</v>
      </c>
      <c r="E80" s="36">
        <v>266.73</v>
      </c>
      <c r="F80" s="37">
        <f t="shared" si="3"/>
        <v>62.92</v>
      </c>
      <c r="G80" s="38">
        <f t="shared" si="4"/>
        <v>329.65000000000003</v>
      </c>
    </row>
    <row r="81" spans="1:7" s="39" customFormat="1" ht="52.5" customHeight="1" x14ac:dyDescent="0.25">
      <c r="A81" s="32">
        <v>69</v>
      </c>
      <c r="B81" s="33" t="s">
        <v>20</v>
      </c>
      <c r="C81" s="42" t="s">
        <v>21</v>
      </c>
      <c r="D81" s="35">
        <v>1316</v>
      </c>
      <c r="E81" s="36">
        <v>269.18</v>
      </c>
      <c r="F81" s="37">
        <f t="shared" si="3"/>
        <v>63.5</v>
      </c>
      <c r="G81" s="38">
        <f t="shared" si="4"/>
        <v>332.68</v>
      </c>
    </row>
    <row r="82" spans="1:7" s="39" customFormat="1" ht="52.5" customHeight="1" x14ac:dyDescent="0.25">
      <c r="A82" s="32">
        <v>70</v>
      </c>
      <c r="B82" s="33" t="s">
        <v>20</v>
      </c>
      <c r="C82" s="42" t="s">
        <v>21</v>
      </c>
      <c r="D82" s="35">
        <v>1272</v>
      </c>
      <c r="E82" s="36">
        <v>260.18</v>
      </c>
      <c r="F82" s="37">
        <f t="shared" si="3"/>
        <v>61.38</v>
      </c>
      <c r="G82" s="38">
        <f t="shared" si="4"/>
        <v>321.56</v>
      </c>
    </row>
    <row r="83" spans="1:7" s="39" customFormat="1" ht="52.5" customHeight="1" x14ac:dyDescent="0.25">
      <c r="A83" s="32">
        <v>71</v>
      </c>
      <c r="B83" s="33" t="s">
        <v>20</v>
      </c>
      <c r="C83" s="42" t="s">
        <v>22</v>
      </c>
      <c r="D83" s="35">
        <v>1388</v>
      </c>
      <c r="E83" s="36">
        <v>283.91000000000003</v>
      </c>
      <c r="F83" s="37">
        <f t="shared" si="3"/>
        <v>66.97</v>
      </c>
      <c r="G83" s="38">
        <f t="shared" si="4"/>
        <v>350.88</v>
      </c>
    </row>
    <row r="84" spans="1:7" s="39" customFormat="1" ht="52.5" customHeight="1" x14ac:dyDescent="0.25">
      <c r="A84" s="32">
        <v>72</v>
      </c>
      <c r="B84" s="33" t="s">
        <v>20</v>
      </c>
      <c r="C84" s="42" t="s">
        <v>23</v>
      </c>
      <c r="D84" s="35">
        <v>1452</v>
      </c>
      <c r="E84" s="36">
        <v>297</v>
      </c>
      <c r="F84" s="37">
        <f>ROUND(E84*23.59%,2)</f>
        <v>70.06</v>
      </c>
      <c r="G84" s="38">
        <f>E84+F84</f>
        <v>367.06</v>
      </c>
    </row>
    <row r="85" spans="1:7" x14ac:dyDescent="0.25">
      <c r="A85" s="43"/>
      <c r="B85" s="44" t="s">
        <v>24</v>
      </c>
      <c r="C85" s="45"/>
      <c r="D85" s="46"/>
      <c r="E85" s="46"/>
      <c r="F85" s="46"/>
      <c r="G85" s="47"/>
    </row>
    <row r="86" spans="1:7" ht="26.4" x14ac:dyDescent="0.25">
      <c r="A86" s="48">
        <v>73</v>
      </c>
      <c r="B86" s="49" t="s">
        <v>25</v>
      </c>
      <c r="C86" s="19" t="s">
        <v>26</v>
      </c>
      <c r="D86" s="50">
        <v>1285</v>
      </c>
      <c r="E86" s="51">
        <v>70.09</v>
      </c>
      <c r="F86" s="52">
        <f>ROUND(E86*23.59%,2)</f>
        <v>16.53</v>
      </c>
      <c r="G86" s="52">
        <f>E86+F86</f>
        <v>86.62</v>
      </c>
    </row>
    <row r="87" spans="1:7" ht="26.4" x14ac:dyDescent="0.25">
      <c r="A87" s="48">
        <v>74</v>
      </c>
      <c r="B87" s="49" t="s">
        <v>25</v>
      </c>
      <c r="C87" s="19" t="s">
        <v>26</v>
      </c>
      <c r="D87" s="50">
        <v>1285</v>
      </c>
      <c r="E87" s="51">
        <v>70.09</v>
      </c>
      <c r="F87" s="52">
        <f t="shared" ref="F87:F150" si="5">ROUND(E87*23.59%,2)</f>
        <v>16.53</v>
      </c>
      <c r="G87" s="52">
        <f t="shared" ref="G87:G150" si="6">E87+F87</f>
        <v>86.62</v>
      </c>
    </row>
    <row r="88" spans="1:7" ht="26.4" x14ac:dyDescent="0.25">
      <c r="A88" s="48">
        <v>75</v>
      </c>
      <c r="B88" s="49" t="s">
        <v>25</v>
      </c>
      <c r="C88" s="19" t="s">
        <v>26</v>
      </c>
      <c r="D88" s="50">
        <v>1288</v>
      </c>
      <c r="E88" s="51">
        <v>52.69</v>
      </c>
      <c r="F88" s="52">
        <f t="shared" si="5"/>
        <v>12.43</v>
      </c>
      <c r="G88" s="52">
        <f t="shared" si="6"/>
        <v>65.12</v>
      </c>
    </row>
    <row r="89" spans="1:7" ht="39.6" x14ac:dyDescent="0.25">
      <c r="A89" s="48">
        <v>76</v>
      </c>
      <c r="B89" s="49" t="s">
        <v>27</v>
      </c>
      <c r="C89" s="19" t="s">
        <v>26</v>
      </c>
      <c r="D89" s="50">
        <v>1245</v>
      </c>
      <c r="E89" s="51">
        <v>16.98</v>
      </c>
      <c r="F89" s="52">
        <f t="shared" si="5"/>
        <v>4.01</v>
      </c>
      <c r="G89" s="52">
        <f t="shared" si="6"/>
        <v>20.990000000000002</v>
      </c>
    </row>
    <row r="90" spans="1:7" ht="39.6" x14ac:dyDescent="0.25">
      <c r="A90" s="48">
        <v>77</v>
      </c>
      <c r="B90" s="49" t="s">
        <v>27</v>
      </c>
      <c r="C90" s="19" t="s">
        <v>26</v>
      </c>
      <c r="D90" s="50">
        <v>1268</v>
      </c>
      <c r="E90" s="51">
        <v>34.58</v>
      </c>
      <c r="F90" s="52">
        <f t="shared" si="5"/>
        <v>8.16</v>
      </c>
      <c r="G90" s="52">
        <f t="shared" si="6"/>
        <v>42.739999999999995</v>
      </c>
    </row>
    <row r="91" spans="1:7" ht="26.4" x14ac:dyDescent="0.25">
      <c r="A91" s="48">
        <v>78</v>
      </c>
      <c r="B91" s="49" t="s">
        <v>25</v>
      </c>
      <c r="C91" s="19" t="s">
        <v>26</v>
      </c>
      <c r="D91" s="50">
        <v>1225</v>
      </c>
      <c r="E91" s="51">
        <v>33.409999999999997</v>
      </c>
      <c r="F91" s="52">
        <f t="shared" si="5"/>
        <v>7.88</v>
      </c>
      <c r="G91" s="52">
        <f t="shared" si="6"/>
        <v>41.29</v>
      </c>
    </row>
    <row r="92" spans="1:7" ht="39.6" x14ac:dyDescent="0.25">
      <c r="A92" s="48">
        <v>79</v>
      </c>
      <c r="B92" s="49" t="s">
        <v>27</v>
      </c>
      <c r="C92" s="19" t="s">
        <v>26</v>
      </c>
      <c r="D92" s="50">
        <v>1308</v>
      </c>
      <c r="E92" s="51">
        <v>17.84</v>
      </c>
      <c r="F92" s="52">
        <f t="shared" si="5"/>
        <v>4.21</v>
      </c>
      <c r="G92" s="52">
        <f t="shared" si="6"/>
        <v>22.05</v>
      </c>
    </row>
    <row r="93" spans="1:7" ht="26.4" x14ac:dyDescent="0.25">
      <c r="A93" s="48">
        <v>80</v>
      </c>
      <c r="B93" s="49" t="s">
        <v>25</v>
      </c>
      <c r="C93" s="19" t="s">
        <v>28</v>
      </c>
      <c r="D93" s="50">
        <v>1437</v>
      </c>
      <c r="E93" s="51">
        <v>19.600000000000001</v>
      </c>
      <c r="F93" s="52">
        <f t="shared" si="5"/>
        <v>4.62</v>
      </c>
      <c r="G93" s="52">
        <f t="shared" si="6"/>
        <v>24.220000000000002</v>
      </c>
    </row>
    <row r="94" spans="1:7" x14ac:dyDescent="0.25">
      <c r="A94" s="48">
        <v>81</v>
      </c>
      <c r="B94" s="53" t="s">
        <v>29</v>
      </c>
      <c r="C94" s="19" t="s">
        <v>21</v>
      </c>
      <c r="D94" s="50">
        <v>1082</v>
      </c>
      <c r="E94" s="51">
        <v>59.02</v>
      </c>
      <c r="F94" s="52">
        <f t="shared" si="5"/>
        <v>13.92</v>
      </c>
      <c r="G94" s="52">
        <f t="shared" si="6"/>
        <v>72.94</v>
      </c>
    </row>
    <row r="95" spans="1:7" x14ac:dyDescent="0.25">
      <c r="A95" s="48">
        <v>82</v>
      </c>
      <c r="B95" s="53" t="s">
        <v>29</v>
      </c>
      <c r="C95" s="19" t="s">
        <v>22</v>
      </c>
      <c r="D95" s="50">
        <v>1123</v>
      </c>
      <c r="E95" s="51">
        <v>91.88</v>
      </c>
      <c r="F95" s="52">
        <f t="shared" si="5"/>
        <v>21.67</v>
      </c>
      <c r="G95" s="52">
        <f t="shared" si="6"/>
        <v>113.55</v>
      </c>
    </row>
    <row r="96" spans="1:7" x14ac:dyDescent="0.25">
      <c r="A96" s="48">
        <v>83</v>
      </c>
      <c r="B96" s="53" t="s">
        <v>29</v>
      </c>
      <c r="C96" s="19" t="s">
        <v>21</v>
      </c>
      <c r="D96" s="50">
        <v>1062</v>
      </c>
      <c r="E96" s="51">
        <v>57.93</v>
      </c>
      <c r="F96" s="52">
        <f t="shared" si="5"/>
        <v>13.67</v>
      </c>
      <c r="G96" s="52">
        <f t="shared" si="6"/>
        <v>71.599999999999994</v>
      </c>
    </row>
    <row r="97" spans="1:7" x14ac:dyDescent="0.25">
      <c r="A97" s="48">
        <v>84</v>
      </c>
      <c r="B97" s="53" t="s">
        <v>29</v>
      </c>
      <c r="C97" s="19" t="s">
        <v>22</v>
      </c>
      <c r="D97" s="50">
        <v>1081</v>
      </c>
      <c r="E97" s="51">
        <v>103.19</v>
      </c>
      <c r="F97" s="52">
        <f t="shared" si="5"/>
        <v>24.34</v>
      </c>
      <c r="G97" s="52">
        <f t="shared" si="6"/>
        <v>127.53</v>
      </c>
    </row>
    <row r="98" spans="1:7" x14ac:dyDescent="0.25">
      <c r="A98" s="48">
        <v>85</v>
      </c>
      <c r="B98" s="53" t="s">
        <v>29</v>
      </c>
      <c r="C98" s="19" t="s">
        <v>22</v>
      </c>
      <c r="D98" s="50">
        <v>1123</v>
      </c>
      <c r="E98" s="51">
        <v>153.13999999999999</v>
      </c>
      <c r="F98" s="52">
        <f t="shared" si="5"/>
        <v>36.130000000000003</v>
      </c>
      <c r="G98" s="52">
        <f t="shared" si="6"/>
        <v>189.26999999999998</v>
      </c>
    </row>
    <row r="99" spans="1:7" x14ac:dyDescent="0.25">
      <c r="A99" s="48">
        <v>86</v>
      </c>
      <c r="B99" s="53" t="s">
        <v>29</v>
      </c>
      <c r="C99" s="19" t="s">
        <v>21</v>
      </c>
      <c r="D99" s="50">
        <v>1062</v>
      </c>
      <c r="E99" s="51">
        <v>86.89</v>
      </c>
      <c r="F99" s="52">
        <f t="shared" si="5"/>
        <v>20.5</v>
      </c>
      <c r="G99" s="52">
        <f t="shared" si="6"/>
        <v>107.39</v>
      </c>
    </row>
    <row r="100" spans="1:7" x14ac:dyDescent="0.25">
      <c r="A100" s="48">
        <v>87</v>
      </c>
      <c r="B100" s="53" t="s">
        <v>29</v>
      </c>
      <c r="C100" s="19" t="s">
        <v>22</v>
      </c>
      <c r="D100" s="50">
        <v>1103</v>
      </c>
      <c r="E100" s="51">
        <v>90.25</v>
      </c>
      <c r="F100" s="52">
        <f t="shared" si="5"/>
        <v>21.29</v>
      </c>
      <c r="G100" s="52">
        <f t="shared" si="6"/>
        <v>111.53999999999999</v>
      </c>
    </row>
    <row r="101" spans="1:7" x14ac:dyDescent="0.25">
      <c r="A101" s="48">
        <v>88</v>
      </c>
      <c r="B101" s="53" t="s">
        <v>29</v>
      </c>
      <c r="C101" s="19" t="s">
        <v>22</v>
      </c>
      <c r="D101" s="50">
        <v>1123</v>
      </c>
      <c r="E101" s="51">
        <v>137.82</v>
      </c>
      <c r="F101" s="52">
        <f t="shared" si="5"/>
        <v>32.51</v>
      </c>
      <c r="G101" s="52">
        <f t="shared" si="6"/>
        <v>170.32999999999998</v>
      </c>
    </row>
    <row r="102" spans="1:7" x14ac:dyDescent="0.25">
      <c r="A102" s="48">
        <v>89</v>
      </c>
      <c r="B102" s="53" t="s">
        <v>29</v>
      </c>
      <c r="C102" s="19" t="s">
        <v>21</v>
      </c>
      <c r="D102" s="50">
        <v>1122</v>
      </c>
      <c r="E102" s="51">
        <v>76.5</v>
      </c>
      <c r="F102" s="52">
        <f t="shared" si="5"/>
        <v>18.05</v>
      </c>
      <c r="G102" s="52">
        <f t="shared" si="6"/>
        <v>94.55</v>
      </c>
    </row>
    <row r="103" spans="1:7" x14ac:dyDescent="0.25">
      <c r="A103" s="48">
        <v>90</v>
      </c>
      <c r="B103" s="53" t="s">
        <v>29</v>
      </c>
      <c r="C103" s="19" t="s">
        <v>22</v>
      </c>
      <c r="D103" s="50">
        <v>1103</v>
      </c>
      <c r="E103" s="51">
        <v>105.29</v>
      </c>
      <c r="F103" s="52">
        <f t="shared" si="5"/>
        <v>24.84</v>
      </c>
      <c r="G103" s="52">
        <f t="shared" si="6"/>
        <v>130.13</v>
      </c>
    </row>
    <row r="104" spans="1:7" x14ac:dyDescent="0.25">
      <c r="A104" s="48">
        <v>91</v>
      </c>
      <c r="B104" s="53" t="s">
        <v>29</v>
      </c>
      <c r="C104" s="19" t="s">
        <v>21</v>
      </c>
      <c r="D104" s="50">
        <v>1062</v>
      </c>
      <c r="E104" s="51">
        <v>72.41</v>
      </c>
      <c r="F104" s="52">
        <f t="shared" si="5"/>
        <v>17.079999999999998</v>
      </c>
      <c r="G104" s="52">
        <f t="shared" si="6"/>
        <v>89.49</v>
      </c>
    </row>
    <row r="105" spans="1:7" x14ac:dyDescent="0.25">
      <c r="A105" s="48">
        <v>92</v>
      </c>
      <c r="B105" s="53" t="s">
        <v>29</v>
      </c>
      <c r="C105" s="19" t="s">
        <v>21</v>
      </c>
      <c r="D105" s="50">
        <v>1062</v>
      </c>
      <c r="E105" s="51">
        <v>115.85</v>
      </c>
      <c r="F105" s="52">
        <f t="shared" si="5"/>
        <v>27.33</v>
      </c>
      <c r="G105" s="52">
        <f t="shared" si="6"/>
        <v>143.18</v>
      </c>
    </row>
    <row r="106" spans="1:7" x14ac:dyDescent="0.25">
      <c r="A106" s="48">
        <v>93</v>
      </c>
      <c r="B106" s="53" t="s">
        <v>29</v>
      </c>
      <c r="C106" s="19" t="s">
        <v>21</v>
      </c>
      <c r="D106" s="50">
        <v>1062</v>
      </c>
      <c r="E106" s="51">
        <v>43.45</v>
      </c>
      <c r="F106" s="52">
        <f t="shared" si="5"/>
        <v>10.25</v>
      </c>
      <c r="G106" s="52">
        <f t="shared" si="6"/>
        <v>53.7</v>
      </c>
    </row>
    <row r="107" spans="1:7" x14ac:dyDescent="0.25">
      <c r="A107" s="48">
        <v>94</v>
      </c>
      <c r="B107" s="53" t="s">
        <v>29</v>
      </c>
      <c r="C107" s="19" t="s">
        <v>21</v>
      </c>
      <c r="D107" s="50">
        <v>1022</v>
      </c>
      <c r="E107" s="51">
        <v>97.55</v>
      </c>
      <c r="F107" s="52">
        <f t="shared" si="5"/>
        <v>23.01</v>
      </c>
      <c r="G107" s="52">
        <f t="shared" si="6"/>
        <v>120.56</v>
      </c>
    </row>
    <row r="108" spans="1:7" x14ac:dyDescent="0.25">
      <c r="A108" s="48">
        <v>95</v>
      </c>
      <c r="B108" s="53" t="s">
        <v>29</v>
      </c>
      <c r="C108" s="19" t="s">
        <v>21</v>
      </c>
      <c r="D108" s="50">
        <v>1042</v>
      </c>
      <c r="E108" s="51">
        <v>99.46</v>
      </c>
      <c r="F108" s="52">
        <f t="shared" si="5"/>
        <v>23.46</v>
      </c>
      <c r="G108" s="52">
        <f t="shared" si="6"/>
        <v>122.91999999999999</v>
      </c>
    </row>
    <row r="109" spans="1:7" x14ac:dyDescent="0.25">
      <c r="A109" s="48">
        <v>96</v>
      </c>
      <c r="B109" s="53" t="s">
        <v>29</v>
      </c>
      <c r="C109" s="19" t="s">
        <v>22</v>
      </c>
      <c r="D109" s="50">
        <v>1061</v>
      </c>
      <c r="E109" s="51">
        <v>72.34</v>
      </c>
      <c r="F109" s="52">
        <f t="shared" si="5"/>
        <v>17.07</v>
      </c>
      <c r="G109" s="52">
        <f t="shared" si="6"/>
        <v>89.41</v>
      </c>
    </row>
    <row r="110" spans="1:7" x14ac:dyDescent="0.25">
      <c r="A110" s="48">
        <v>97</v>
      </c>
      <c r="B110" s="53" t="s">
        <v>29</v>
      </c>
      <c r="C110" s="19" t="s">
        <v>21</v>
      </c>
      <c r="D110" s="50">
        <v>1002</v>
      </c>
      <c r="E110" s="51">
        <v>68.319999999999993</v>
      </c>
      <c r="F110" s="52">
        <f t="shared" si="5"/>
        <v>16.12</v>
      </c>
      <c r="G110" s="52">
        <f t="shared" si="6"/>
        <v>84.44</v>
      </c>
    </row>
    <row r="111" spans="1:7" x14ac:dyDescent="0.25">
      <c r="A111" s="48">
        <v>98</v>
      </c>
      <c r="B111" s="53" t="s">
        <v>29</v>
      </c>
      <c r="C111" s="19" t="s">
        <v>21</v>
      </c>
      <c r="D111" s="50">
        <v>1042</v>
      </c>
      <c r="E111" s="51">
        <v>56.84</v>
      </c>
      <c r="F111" s="52">
        <f t="shared" si="5"/>
        <v>13.41</v>
      </c>
      <c r="G111" s="52">
        <f t="shared" si="6"/>
        <v>70.25</v>
      </c>
    </row>
    <row r="112" spans="1:7" x14ac:dyDescent="0.25">
      <c r="A112" s="48">
        <v>99</v>
      </c>
      <c r="B112" s="53" t="s">
        <v>29</v>
      </c>
      <c r="C112" s="19" t="s">
        <v>21</v>
      </c>
      <c r="D112" s="50">
        <v>1082</v>
      </c>
      <c r="E112" s="51">
        <v>29.51</v>
      </c>
      <c r="F112" s="52">
        <f t="shared" si="5"/>
        <v>6.96</v>
      </c>
      <c r="G112" s="52">
        <f t="shared" si="6"/>
        <v>36.47</v>
      </c>
    </row>
    <row r="113" spans="1:7" x14ac:dyDescent="0.25">
      <c r="A113" s="48">
        <v>100</v>
      </c>
      <c r="B113" s="53" t="s">
        <v>30</v>
      </c>
      <c r="C113" s="19" t="s">
        <v>22</v>
      </c>
      <c r="D113" s="50">
        <v>1211</v>
      </c>
      <c r="E113" s="51">
        <v>82.57</v>
      </c>
      <c r="F113" s="52">
        <f t="shared" si="5"/>
        <v>19.48</v>
      </c>
      <c r="G113" s="52">
        <f t="shared" si="6"/>
        <v>102.05</v>
      </c>
    </row>
    <row r="114" spans="1:7" x14ac:dyDescent="0.25">
      <c r="A114" s="48">
        <v>101</v>
      </c>
      <c r="B114" s="53" t="s">
        <v>30</v>
      </c>
      <c r="C114" s="19" t="s">
        <v>21</v>
      </c>
      <c r="D114" s="50">
        <v>1180</v>
      </c>
      <c r="E114" s="51">
        <v>64.36</v>
      </c>
      <c r="F114" s="52">
        <f t="shared" si="5"/>
        <v>15.18</v>
      </c>
      <c r="G114" s="52">
        <f t="shared" si="6"/>
        <v>79.539999999999992</v>
      </c>
    </row>
    <row r="115" spans="1:7" x14ac:dyDescent="0.25">
      <c r="A115" s="48">
        <v>102</v>
      </c>
      <c r="B115" s="53" t="s">
        <v>30</v>
      </c>
      <c r="C115" s="19" t="s">
        <v>21</v>
      </c>
      <c r="D115" s="50">
        <v>1079</v>
      </c>
      <c r="E115" s="51">
        <v>58.85</v>
      </c>
      <c r="F115" s="52">
        <f t="shared" si="5"/>
        <v>13.88</v>
      </c>
      <c r="G115" s="52">
        <f t="shared" si="6"/>
        <v>72.73</v>
      </c>
    </row>
    <row r="116" spans="1:7" x14ac:dyDescent="0.25">
      <c r="A116" s="48">
        <v>103</v>
      </c>
      <c r="B116" s="53" t="s">
        <v>30</v>
      </c>
      <c r="C116" s="19" t="s">
        <v>21</v>
      </c>
      <c r="D116" s="50">
        <v>1079</v>
      </c>
      <c r="E116" s="51">
        <v>14.71</v>
      </c>
      <c r="F116" s="52">
        <f t="shared" si="5"/>
        <v>3.47</v>
      </c>
      <c r="G116" s="52">
        <f t="shared" si="6"/>
        <v>18.18</v>
      </c>
    </row>
    <row r="117" spans="1:7" ht="26.4" x14ac:dyDescent="0.25">
      <c r="A117" s="48">
        <v>104</v>
      </c>
      <c r="B117" s="53" t="s">
        <v>30</v>
      </c>
      <c r="C117" s="19" t="s">
        <v>31</v>
      </c>
      <c r="D117" s="50">
        <v>1536</v>
      </c>
      <c r="E117" s="51">
        <v>20.95</v>
      </c>
      <c r="F117" s="52">
        <f t="shared" si="5"/>
        <v>4.9400000000000004</v>
      </c>
      <c r="G117" s="52">
        <f t="shared" si="6"/>
        <v>25.89</v>
      </c>
    </row>
    <row r="118" spans="1:7" x14ac:dyDescent="0.25">
      <c r="A118" s="48">
        <v>105</v>
      </c>
      <c r="B118" s="53" t="s">
        <v>30</v>
      </c>
      <c r="C118" s="19" t="s">
        <v>21</v>
      </c>
      <c r="D118" s="50">
        <v>1180</v>
      </c>
      <c r="E118" s="51">
        <v>128.72999999999999</v>
      </c>
      <c r="F118" s="52">
        <f t="shared" si="5"/>
        <v>30.37</v>
      </c>
      <c r="G118" s="52">
        <f t="shared" si="6"/>
        <v>159.1</v>
      </c>
    </row>
    <row r="119" spans="1:7" x14ac:dyDescent="0.25">
      <c r="A119" s="48">
        <v>106</v>
      </c>
      <c r="B119" s="53" t="s">
        <v>30</v>
      </c>
      <c r="C119" s="19" t="s">
        <v>22</v>
      </c>
      <c r="D119" s="50">
        <v>1193</v>
      </c>
      <c r="E119" s="51">
        <v>97.61</v>
      </c>
      <c r="F119" s="52">
        <f t="shared" si="5"/>
        <v>23.03</v>
      </c>
      <c r="G119" s="52">
        <f t="shared" si="6"/>
        <v>120.64</v>
      </c>
    </row>
    <row r="120" spans="1:7" x14ac:dyDescent="0.25">
      <c r="A120" s="48">
        <v>107</v>
      </c>
      <c r="B120" s="53" t="s">
        <v>30</v>
      </c>
      <c r="C120" s="19" t="s">
        <v>21</v>
      </c>
      <c r="D120" s="50">
        <v>1160</v>
      </c>
      <c r="E120" s="51">
        <v>79.09</v>
      </c>
      <c r="F120" s="52">
        <f t="shared" si="5"/>
        <v>18.66</v>
      </c>
      <c r="G120" s="52">
        <f t="shared" si="6"/>
        <v>97.75</v>
      </c>
    </row>
    <row r="121" spans="1:7" x14ac:dyDescent="0.25">
      <c r="A121" s="48">
        <v>108</v>
      </c>
      <c r="B121" s="53" t="s">
        <v>30</v>
      </c>
      <c r="C121" s="19" t="s">
        <v>21</v>
      </c>
      <c r="D121" s="50">
        <v>1100</v>
      </c>
      <c r="E121" s="51">
        <v>15</v>
      </c>
      <c r="F121" s="52">
        <f t="shared" si="5"/>
        <v>3.54</v>
      </c>
      <c r="G121" s="52">
        <f t="shared" si="6"/>
        <v>18.54</v>
      </c>
    </row>
    <row r="122" spans="1:7" x14ac:dyDescent="0.25">
      <c r="A122" s="48">
        <v>109</v>
      </c>
      <c r="B122" s="53" t="s">
        <v>32</v>
      </c>
      <c r="C122" s="19" t="s">
        <v>21</v>
      </c>
      <c r="D122" s="50">
        <v>1120</v>
      </c>
      <c r="E122" s="51">
        <v>15.27</v>
      </c>
      <c r="F122" s="52">
        <f t="shared" si="5"/>
        <v>3.6</v>
      </c>
      <c r="G122" s="52">
        <f t="shared" si="6"/>
        <v>18.87</v>
      </c>
    </row>
    <row r="123" spans="1:7" x14ac:dyDescent="0.25">
      <c r="A123" s="48">
        <v>110</v>
      </c>
      <c r="B123" s="53" t="s">
        <v>32</v>
      </c>
      <c r="C123" s="19" t="s">
        <v>21</v>
      </c>
      <c r="D123" s="50">
        <v>1159</v>
      </c>
      <c r="E123" s="51">
        <v>47.41</v>
      </c>
      <c r="F123" s="52">
        <f t="shared" si="5"/>
        <v>11.18</v>
      </c>
      <c r="G123" s="52">
        <f t="shared" si="6"/>
        <v>58.589999999999996</v>
      </c>
    </row>
    <row r="124" spans="1:7" x14ac:dyDescent="0.25">
      <c r="A124" s="48">
        <v>111</v>
      </c>
      <c r="B124" s="53" t="s">
        <v>32</v>
      </c>
      <c r="C124" s="19" t="s">
        <v>21</v>
      </c>
      <c r="D124" s="50">
        <v>1160</v>
      </c>
      <c r="E124" s="51">
        <v>47.45</v>
      </c>
      <c r="F124" s="52">
        <f t="shared" si="5"/>
        <v>11.19</v>
      </c>
      <c r="G124" s="52">
        <f t="shared" si="6"/>
        <v>58.64</v>
      </c>
    </row>
    <row r="125" spans="1:7" x14ac:dyDescent="0.25">
      <c r="A125" s="48">
        <v>112</v>
      </c>
      <c r="B125" s="53" t="s">
        <v>32</v>
      </c>
      <c r="C125" s="19" t="s">
        <v>21</v>
      </c>
      <c r="D125" s="50">
        <v>1120</v>
      </c>
      <c r="E125" s="51">
        <v>61.09</v>
      </c>
      <c r="F125" s="52">
        <f t="shared" si="5"/>
        <v>14.41</v>
      </c>
      <c r="G125" s="52">
        <f t="shared" si="6"/>
        <v>75.5</v>
      </c>
    </row>
    <row r="126" spans="1:7" x14ac:dyDescent="0.25">
      <c r="A126" s="48">
        <v>113</v>
      </c>
      <c r="B126" s="53" t="s">
        <v>32</v>
      </c>
      <c r="C126" s="19" t="s">
        <v>22</v>
      </c>
      <c r="D126" s="50">
        <v>1233</v>
      </c>
      <c r="E126" s="51">
        <v>33.630000000000003</v>
      </c>
      <c r="F126" s="52">
        <f t="shared" si="5"/>
        <v>7.93</v>
      </c>
      <c r="G126" s="52">
        <f t="shared" si="6"/>
        <v>41.56</v>
      </c>
    </row>
    <row r="127" spans="1:7" x14ac:dyDescent="0.25">
      <c r="A127" s="48">
        <v>114</v>
      </c>
      <c r="B127" s="53" t="s">
        <v>32</v>
      </c>
      <c r="C127" s="19" t="s">
        <v>22</v>
      </c>
      <c r="D127" s="50">
        <v>1191</v>
      </c>
      <c r="E127" s="51">
        <v>16.239999999999998</v>
      </c>
      <c r="F127" s="52">
        <f t="shared" si="5"/>
        <v>3.83</v>
      </c>
      <c r="G127" s="52">
        <f t="shared" si="6"/>
        <v>20.07</v>
      </c>
    </row>
    <row r="128" spans="1:7" x14ac:dyDescent="0.25">
      <c r="A128" s="48">
        <v>115</v>
      </c>
      <c r="B128" s="53" t="s">
        <v>32</v>
      </c>
      <c r="C128" s="19" t="s">
        <v>21</v>
      </c>
      <c r="D128" s="50">
        <v>1180</v>
      </c>
      <c r="E128" s="51">
        <v>32.18</v>
      </c>
      <c r="F128" s="52">
        <f t="shared" si="5"/>
        <v>7.59</v>
      </c>
      <c r="G128" s="52">
        <f t="shared" si="6"/>
        <v>39.769999999999996</v>
      </c>
    </row>
    <row r="129" spans="1:7" x14ac:dyDescent="0.25">
      <c r="A129" s="48">
        <v>116</v>
      </c>
      <c r="B129" s="53" t="s">
        <v>32</v>
      </c>
      <c r="C129" s="19" t="s">
        <v>21</v>
      </c>
      <c r="D129" s="50">
        <v>1140</v>
      </c>
      <c r="E129" s="51">
        <v>45.82</v>
      </c>
      <c r="F129" s="52">
        <f t="shared" si="5"/>
        <v>10.81</v>
      </c>
      <c r="G129" s="52">
        <f t="shared" si="6"/>
        <v>56.63</v>
      </c>
    </row>
    <row r="130" spans="1:7" x14ac:dyDescent="0.25">
      <c r="A130" s="48">
        <v>117</v>
      </c>
      <c r="B130" s="53" t="s">
        <v>32</v>
      </c>
      <c r="C130" s="19" t="s">
        <v>21</v>
      </c>
      <c r="D130" s="50">
        <v>1139</v>
      </c>
      <c r="E130" s="51">
        <v>15.53</v>
      </c>
      <c r="F130" s="52">
        <f t="shared" si="5"/>
        <v>3.66</v>
      </c>
      <c r="G130" s="52">
        <f t="shared" si="6"/>
        <v>19.189999999999998</v>
      </c>
    </row>
    <row r="131" spans="1:7" x14ac:dyDescent="0.25">
      <c r="A131" s="48">
        <v>118</v>
      </c>
      <c r="B131" s="53" t="s">
        <v>32</v>
      </c>
      <c r="C131" s="19" t="s">
        <v>21</v>
      </c>
      <c r="D131" s="50">
        <v>1160</v>
      </c>
      <c r="E131" s="51">
        <v>31.64</v>
      </c>
      <c r="F131" s="52">
        <f t="shared" si="5"/>
        <v>7.46</v>
      </c>
      <c r="G131" s="52">
        <f t="shared" si="6"/>
        <v>39.1</v>
      </c>
    </row>
    <row r="132" spans="1:7" x14ac:dyDescent="0.25">
      <c r="A132" s="48">
        <v>119</v>
      </c>
      <c r="B132" s="53" t="s">
        <v>32</v>
      </c>
      <c r="C132" s="19" t="s">
        <v>21</v>
      </c>
      <c r="D132" s="50">
        <v>1160</v>
      </c>
      <c r="E132" s="51">
        <v>15.82</v>
      </c>
      <c r="F132" s="52">
        <f t="shared" si="5"/>
        <v>3.73</v>
      </c>
      <c r="G132" s="52">
        <f t="shared" si="6"/>
        <v>19.55</v>
      </c>
    </row>
    <row r="133" spans="1:7" x14ac:dyDescent="0.25">
      <c r="A133" s="48">
        <v>120</v>
      </c>
      <c r="B133" s="53" t="s">
        <v>32</v>
      </c>
      <c r="C133" s="19" t="s">
        <v>22</v>
      </c>
      <c r="D133" s="50">
        <v>1233</v>
      </c>
      <c r="E133" s="51">
        <v>16.809999999999999</v>
      </c>
      <c r="F133" s="52">
        <f t="shared" si="5"/>
        <v>3.97</v>
      </c>
      <c r="G133" s="52">
        <f t="shared" si="6"/>
        <v>20.779999999999998</v>
      </c>
    </row>
    <row r="134" spans="1:7" x14ac:dyDescent="0.25">
      <c r="A134" s="48">
        <v>121</v>
      </c>
      <c r="B134" s="53" t="s">
        <v>32</v>
      </c>
      <c r="C134" s="19" t="s">
        <v>22</v>
      </c>
      <c r="D134" s="50">
        <v>1171</v>
      </c>
      <c r="E134" s="51">
        <v>15.97</v>
      </c>
      <c r="F134" s="52">
        <f t="shared" si="5"/>
        <v>3.77</v>
      </c>
      <c r="G134" s="52">
        <f t="shared" si="6"/>
        <v>19.740000000000002</v>
      </c>
    </row>
    <row r="135" spans="1:7" x14ac:dyDescent="0.25">
      <c r="A135" s="48">
        <v>122</v>
      </c>
      <c r="B135" s="53" t="s">
        <v>32</v>
      </c>
      <c r="C135" s="19" t="s">
        <v>22</v>
      </c>
      <c r="D135" s="50">
        <v>1171</v>
      </c>
      <c r="E135" s="51">
        <v>15.97</v>
      </c>
      <c r="F135" s="52">
        <f t="shared" si="5"/>
        <v>3.77</v>
      </c>
      <c r="G135" s="52">
        <f t="shared" si="6"/>
        <v>19.740000000000002</v>
      </c>
    </row>
    <row r="136" spans="1:7" x14ac:dyDescent="0.25">
      <c r="A136" s="48">
        <v>123</v>
      </c>
      <c r="B136" s="53" t="s">
        <v>32</v>
      </c>
      <c r="C136" s="19" t="s">
        <v>21</v>
      </c>
      <c r="D136" s="50">
        <v>1139</v>
      </c>
      <c r="E136" s="51">
        <v>31.06</v>
      </c>
      <c r="F136" s="52">
        <f t="shared" si="5"/>
        <v>7.33</v>
      </c>
      <c r="G136" s="52">
        <f t="shared" si="6"/>
        <v>38.39</v>
      </c>
    </row>
    <row r="137" spans="1:7" x14ac:dyDescent="0.25">
      <c r="A137" s="48">
        <v>124</v>
      </c>
      <c r="B137" s="53" t="s">
        <v>32</v>
      </c>
      <c r="C137" s="19" t="s">
        <v>22</v>
      </c>
      <c r="D137" s="50">
        <v>1180</v>
      </c>
      <c r="E137" s="51">
        <v>32.18</v>
      </c>
      <c r="F137" s="52">
        <f t="shared" si="5"/>
        <v>7.59</v>
      </c>
      <c r="G137" s="52">
        <f t="shared" si="6"/>
        <v>39.769999999999996</v>
      </c>
    </row>
    <row r="138" spans="1:7" x14ac:dyDescent="0.25">
      <c r="A138" s="48">
        <v>125</v>
      </c>
      <c r="B138" s="53" t="s">
        <v>32</v>
      </c>
      <c r="C138" s="19" t="s">
        <v>21</v>
      </c>
      <c r="D138" s="50">
        <v>1099</v>
      </c>
      <c r="E138" s="51">
        <v>29.97</v>
      </c>
      <c r="F138" s="52">
        <f t="shared" si="5"/>
        <v>7.07</v>
      </c>
      <c r="G138" s="52">
        <f t="shared" si="6"/>
        <v>37.04</v>
      </c>
    </row>
    <row r="139" spans="1:7" x14ac:dyDescent="0.25">
      <c r="A139" s="48">
        <v>126</v>
      </c>
      <c r="B139" s="53" t="s">
        <v>32</v>
      </c>
      <c r="C139" s="19" t="s">
        <v>21</v>
      </c>
      <c r="D139" s="50">
        <v>1160</v>
      </c>
      <c r="E139" s="51">
        <v>31.64</v>
      </c>
      <c r="F139" s="52">
        <f t="shared" si="5"/>
        <v>7.46</v>
      </c>
      <c r="G139" s="52">
        <f t="shared" si="6"/>
        <v>39.1</v>
      </c>
    </row>
    <row r="140" spans="1:7" x14ac:dyDescent="0.25">
      <c r="A140" s="48">
        <v>127</v>
      </c>
      <c r="B140" s="53" t="s">
        <v>32</v>
      </c>
      <c r="C140" s="19" t="s">
        <v>22</v>
      </c>
      <c r="D140" s="50">
        <v>1233</v>
      </c>
      <c r="E140" s="51">
        <v>33.630000000000003</v>
      </c>
      <c r="F140" s="52">
        <f t="shared" si="5"/>
        <v>7.93</v>
      </c>
      <c r="G140" s="52">
        <f t="shared" si="6"/>
        <v>41.56</v>
      </c>
    </row>
    <row r="141" spans="1:7" x14ac:dyDescent="0.25">
      <c r="A141" s="48">
        <v>128</v>
      </c>
      <c r="B141" s="53" t="s">
        <v>32</v>
      </c>
      <c r="C141" s="19" t="s">
        <v>21</v>
      </c>
      <c r="D141" s="50">
        <v>1160</v>
      </c>
      <c r="E141" s="51">
        <v>47.45</v>
      </c>
      <c r="F141" s="52">
        <f t="shared" si="5"/>
        <v>11.19</v>
      </c>
      <c r="G141" s="52">
        <f t="shared" si="6"/>
        <v>58.64</v>
      </c>
    </row>
    <row r="142" spans="1:7" x14ac:dyDescent="0.25">
      <c r="A142" s="48">
        <v>129</v>
      </c>
      <c r="B142" s="53" t="s">
        <v>32</v>
      </c>
      <c r="C142" s="19" t="s">
        <v>21</v>
      </c>
      <c r="D142" s="50">
        <v>1099</v>
      </c>
      <c r="E142" s="51">
        <v>44.96</v>
      </c>
      <c r="F142" s="52">
        <f t="shared" si="5"/>
        <v>10.61</v>
      </c>
      <c r="G142" s="52">
        <f t="shared" si="6"/>
        <v>55.57</v>
      </c>
    </row>
    <row r="143" spans="1:7" x14ac:dyDescent="0.25">
      <c r="A143" s="48">
        <v>130</v>
      </c>
      <c r="B143" s="53" t="s">
        <v>32</v>
      </c>
      <c r="C143" s="19" t="s">
        <v>22</v>
      </c>
      <c r="D143" s="50">
        <v>1171</v>
      </c>
      <c r="E143" s="51">
        <v>31.94</v>
      </c>
      <c r="F143" s="52">
        <f t="shared" si="5"/>
        <v>7.53</v>
      </c>
      <c r="G143" s="52">
        <f t="shared" si="6"/>
        <v>39.47</v>
      </c>
    </row>
    <row r="144" spans="1:7" x14ac:dyDescent="0.25">
      <c r="A144" s="48">
        <v>131</v>
      </c>
      <c r="B144" s="53" t="s">
        <v>32</v>
      </c>
      <c r="C144" s="19" t="s">
        <v>21</v>
      </c>
      <c r="D144" s="50">
        <v>1120</v>
      </c>
      <c r="E144" s="51">
        <v>15.27</v>
      </c>
      <c r="F144" s="52">
        <f t="shared" si="5"/>
        <v>3.6</v>
      </c>
      <c r="G144" s="52">
        <f t="shared" si="6"/>
        <v>18.87</v>
      </c>
    </row>
    <row r="145" spans="1:7" x14ac:dyDescent="0.25">
      <c r="A145" s="48">
        <v>132</v>
      </c>
      <c r="B145" s="53" t="s">
        <v>32</v>
      </c>
      <c r="C145" s="19" t="s">
        <v>21</v>
      </c>
      <c r="D145" s="50">
        <v>1160</v>
      </c>
      <c r="E145" s="51">
        <v>31.64</v>
      </c>
      <c r="F145" s="52">
        <f t="shared" si="5"/>
        <v>7.46</v>
      </c>
      <c r="G145" s="52">
        <f t="shared" si="6"/>
        <v>39.1</v>
      </c>
    </row>
    <row r="146" spans="1:7" x14ac:dyDescent="0.25">
      <c r="A146" s="48">
        <v>133</v>
      </c>
      <c r="B146" s="53" t="s">
        <v>32</v>
      </c>
      <c r="C146" s="19" t="s">
        <v>21</v>
      </c>
      <c r="D146" s="50">
        <v>1100</v>
      </c>
      <c r="E146" s="51">
        <v>30</v>
      </c>
      <c r="F146" s="52">
        <f t="shared" si="5"/>
        <v>7.08</v>
      </c>
      <c r="G146" s="52">
        <f t="shared" si="6"/>
        <v>37.08</v>
      </c>
    </row>
    <row r="147" spans="1:7" x14ac:dyDescent="0.25">
      <c r="A147" s="48">
        <v>134</v>
      </c>
      <c r="B147" s="53" t="s">
        <v>32</v>
      </c>
      <c r="C147" s="19" t="s">
        <v>21</v>
      </c>
      <c r="D147" s="50">
        <v>1100</v>
      </c>
      <c r="E147" s="51">
        <v>45</v>
      </c>
      <c r="F147" s="52">
        <f t="shared" si="5"/>
        <v>10.62</v>
      </c>
      <c r="G147" s="52">
        <f t="shared" si="6"/>
        <v>55.62</v>
      </c>
    </row>
    <row r="148" spans="1:7" x14ac:dyDescent="0.25">
      <c r="A148" s="48">
        <v>135</v>
      </c>
      <c r="B148" s="53" t="s">
        <v>32</v>
      </c>
      <c r="C148" s="19" t="s">
        <v>21</v>
      </c>
      <c r="D148" s="50">
        <v>1140</v>
      </c>
      <c r="E148" s="51">
        <v>31.09</v>
      </c>
      <c r="F148" s="52">
        <f t="shared" si="5"/>
        <v>7.33</v>
      </c>
      <c r="G148" s="52">
        <f t="shared" si="6"/>
        <v>38.42</v>
      </c>
    </row>
    <row r="149" spans="1:7" x14ac:dyDescent="0.25">
      <c r="A149" s="48">
        <v>136</v>
      </c>
      <c r="B149" s="53" t="s">
        <v>32</v>
      </c>
      <c r="C149" s="19" t="s">
        <v>22</v>
      </c>
      <c r="D149" s="50">
        <v>1171</v>
      </c>
      <c r="E149" s="51">
        <v>15.97</v>
      </c>
      <c r="F149" s="52">
        <f t="shared" si="5"/>
        <v>3.77</v>
      </c>
      <c r="G149" s="52">
        <f t="shared" si="6"/>
        <v>19.740000000000002</v>
      </c>
    </row>
    <row r="150" spans="1:7" x14ac:dyDescent="0.25">
      <c r="A150" s="48">
        <v>137</v>
      </c>
      <c r="B150" s="53" t="s">
        <v>32</v>
      </c>
      <c r="C150" s="19" t="s">
        <v>21</v>
      </c>
      <c r="D150" s="50">
        <v>1180</v>
      </c>
      <c r="E150" s="51">
        <v>16.09</v>
      </c>
      <c r="F150" s="52">
        <f t="shared" si="5"/>
        <v>3.8</v>
      </c>
      <c r="G150" s="52">
        <f t="shared" si="6"/>
        <v>19.89</v>
      </c>
    </row>
    <row r="151" spans="1:7" ht="26.4" x14ac:dyDescent="0.25">
      <c r="A151" s="48">
        <v>138</v>
      </c>
      <c r="B151" s="53" t="s">
        <v>33</v>
      </c>
      <c r="C151" s="19" t="s">
        <v>21</v>
      </c>
      <c r="D151" s="50">
        <v>1042</v>
      </c>
      <c r="E151" s="51">
        <v>42.63</v>
      </c>
      <c r="F151" s="52">
        <f t="shared" ref="F151:F214" si="7">ROUND(E151*23.59%,2)</f>
        <v>10.06</v>
      </c>
      <c r="G151" s="52">
        <f t="shared" ref="G151:G214" si="8">E151+F151</f>
        <v>52.690000000000005</v>
      </c>
    </row>
    <row r="152" spans="1:7" ht="26.4" x14ac:dyDescent="0.25">
      <c r="A152" s="48">
        <v>139</v>
      </c>
      <c r="B152" s="53" t="s">
        <v>34</v>
      </c>
      <c r="C152" s="19" t="s">
        <v>21</v>
      </c>
      <c r="D152" s="50">
        <v>1002</v>
      </c>
      <c r="E152" s="51">
        <v>27.33</v>
      </c>
      <c r="F152" s="52">
        <f t="shared" si="7"/>
        <v>6.45</v>
      </c>
      <c r="G152" s="52">
        <f t="shared" si="8"/>
        <v>33.78</v>
      </c>
    </row>
    <row r="153" spans="1:7" ht="26.4" x14ac:dyDescent="0.25">
      <c r="A153" s="48">
        <v>140</v>
      </c>
      <c r="B153" s="53" t="s">
        <v>35</v>
      </c>
      <c r="C153" s="19" t="s">
        <v>21</v>
      </c>
      <c r="D153" s="50">
        <v>1022</v>
      </c>
      <c r="E153" s="51">
        <v>41.81</v>
      </c>
      <c r="F153" s="52">
        <f t="shared" si="7"/>
        <v>9.86</v>
      </c>
      <c r="G153" s="52">
        <f t="shared" si="8"/>
        <v>51.67</v>
      </c>
    </row>
    <row r="154" spans="1:7" ht="26.4" x14ac:dyDescent="0.25">
      <c r="A154" s="48">
        <v>141</v>
      </c>
      <c r="B154" s="53" t="s">
        <v>34</v>
      </c>
      <c r="C154" s="19" t="s">
        <v>21</v>
      </c>
      <c r="D154" s="50">
        <v>1002</v>
      </c>
      <c r="E154" s="51">
        <v>13.66</v>
      </c>
      <c r="F154" s="52">
        <f t="shared" si="7"/>
        <v>3.22</v>
      </c>
      <c r="G154" s="52">
        <f t="shared" si="8"/>
        <v>16.88</v>
      </c>
    </row>
    <row r="155" spans="1:7" ht="26.4" x14ac:dyDescent="0.25">
      <c r="A155" s="48">
        <v>142</v>
      </c>
      <c r="B155" s="53" t="s">
        <v>34</v>
      </c>
      <c r="C155" s="19" t="s">
        <v>21</v>
      </c>
      <c r="D155" s="50">
        <v>1022</v>
      </c>
      <c r="E155" s="51">
        <v>27.87</v>
      </c>
      <c r="F155" s="52">
        <f t="shared" si="7"/>
        <v>6.57</v>
      </c>
      <c r="G155" s="52">
        <f t="shared" si="8"/>
        <v>34.44</v>
      </c>
    </row>
    <row r="156" spans="1:7" ht="26.4" x14ac:dyDescent="0.25">
      <c r="A156" s="48">
        <v>143</v>
      </c>
      <c r="B156" s="53" t="s">
        <v>34</v>
      </c>
      <c r="C156" s="19" t="s">
        <v>21</v>
      </c>
      <c r="D156" s="50">
        <v>1022</v>
      </c>
      <c r="E156" s="51">
        <v>55.75</v>
      </c>
      <c r="F156" s="52">
        <f t="shared" si="7"/>
        <v>13.15</v>
      </c>
      <c r="G156" s="52">
        <f t="shared" si="8"/>
        <v>68.900000000000006</v>
      </c>
    </row>
    <row r="157" spans="1:7" ht="26.4" x14ac:dyDescent="0.25">
      <c r="A157" s="48">
        <v>144</v>
      </c>
      <c r="B157" s="53" t="s">
        <v>34</v>
      </c>
      <c r="C157" s="19" t="s">
        <v>21</v>
      </c>
      <c r="D157" s="50">
        <v>1022</v>
      </c>
      <c r="E157" s="51">
        <v>69.680000000000007</v>
      </c>
      <c r="F157" s="52">
        <f t="shared" si="7"/>
        <v>16.440000000000001</v>
      </c>
      <c r="G157" s="52">
        <f t="shared" si="8"/>
        <v>86.12</v>
      </c>
    </row>
    <row r="158" spans="1:7" ht="26.4" x14ac:dyDescent="0.25">
      <c r="A158" s="48">
        <v>145</v>
      </c>
      <c r="B158" s="53" t="s">
        <v>33</v>
      </c>
      <c r="C158" s="19" t="s">
        <v>21</v>
      </c>
      <c r="D158" s="50">
        <v>1101</v>
      </c>
      <c r="E158" s="51">
        <v>15.01</v>
      </c>
      <c r="F158" s="52">
        <f t="shared" si="7"/>
        <v>3.54</v>
      </c>
      <c r="G158" s="52">
        <f t="shared" si="8"/>
        <v>18.55</v>
      </c>
    </row>
    <row r="159" spans="1:7" ht="26.4" x14ac:dyDescent="0.25">
      <c r="A159" s="48">
        <v>146</v>
      </c>
      <c r="B159" s="53" t="s">
        <v>33</v>
      </c>
      <c r="C159" s="19" t="s">
        <v>21</v>
      </c>
      <c r="D159" s="50">
        <v>1022</v>
      </c>
      <c r="E159" s="51">
        <v>55.75</v>
      </c>
      <c r="F159" s="52">
        <f t="shared" si="7"/>
        <v>13.15</v>
      </c>
      <c r="G159" s="52">
        <f t="shared" si="8"/>
        <v>68.900000000000006</v>
      </c>
    </row>
    <row r="160" spans="1:7" ht="26.4" x14ac:dyDescent="0.25">
      <c r="A160" s="48">
        <v>147</v>
      </c>
      <c r="B160" s="53" t="s">
        <v>34</v>
      </c>
      <c r="C160" s="19" t="s">
        <v>21</v>
      </c>
      <c r="D160" s="50">
        <v>1002</v>
      </c>
      <c r="E160" s="51">
        <v>68.319999999999993</v>
      </c>
      <c r="F160" s="52">
        <f t="shared" si="7"/>
        <v>16.12</v>
      </c>
      <c r="G160" s="52">
        <f t="shared" si="8"/>
        <v>84.44</v>
      </c>
    </row>
    <row r="161" spans="1:7" ht="26.4" x14ac:dyDescent="0.25">
      <c r="A161" s="48">
        <v>148</v>
      </c>
      <c r="B161" s="53" t="s">
        <v>33</v>
      </c>
      <c r="C161" s="19" t="s">
        <v>21</v>
      </c>
      <c r="D161" s="50">
        <v>1062</v>
      </c>
      <c r="E161" s="51">
        <v>14.48</v>
      </c>
      <c r="F161" s="52">
        <f t="shared" si="7"/>
        <v>3.42</v>
      </c>
      <c r="G161" s="52">
        <f t="shared" si="8"/>
        <v>17.899999999999999</v>
      </c>
    </row>
    <row r="162" spans="1:7" ht="26.4" x14ac:dyDescent="0.25">
      <c r="A162" s="48">
        <v>149</v>
      </c>
      <c r="B162" s="53" t="s">
        <v>35</v>
      </c>
      <c r="C162" s="19" t="s">
        <v>21</v>
      </c>
      <c r="D162" s="50">
        <v>1122</v>
      </c>
      <c r="E162" s="51">
        <v>76.5</v>
      </c>
      <c r="F162" s="52">
        <f t="shared" si="7"/>
        <v>18.05</v>
      </c>
      <c r="G162" s="52">
        <f t="shared" si="8"/>
        <v>94.55</v>
      </c>
    </row>
    <row r="163" spans="1:7" ht="26.4" x14ac:dyDescent="0.25">
      <c r="A163" s="48">
        <v>150</v>
      </c>
      <c r="B163" s="53" t="s">
        <v>33</v>
      </c>
      <c r="C163" s="19" t="s">
        <v>21</v>
      </c>
      <c r="D163" s="50">
        <v>1042</v>
      </c>
      <c r="E163" s="51">
        <v>14.21</v>
      </c>
      <c r="F163" s="52">
        <f t="shared" si="7"/>
        <v>3.35</v>
      </c>
      <c r="G163" s="52">
        <f t="shared" si="8"/>
        <v>17.560000000000002</v>
      </c>
    </row>
    <row r="164" spans="1:7" ht="26.4" x14ac:dyDescent="0.25">
      <c r="A164" s="48">
        <v>151</v>
      </c>
      <c r="B164" s="53" t="s">
        <v>33</v>
      </c>
      <c r="C164" s="19" t="s">
        <v>21</v>
      </c>
      <c r="D164" s="50">
        <v>1082</v>
      </c>
      <c r="E164" s="51">
        <v>29.51</v>
      </c>
      <c r="F164" s="52">
        <f t="shared" si="7"/>
        <v>6.96</v>
      </c>
      <c r="G164" s="52">
        <f t="shared" si="8"/>
        <v>36.47</v>
      </c>
    </row>
    <row r="165" spans="1:7" ht="26.4" x14ac:dyDescent="0.25">
      <c r="A165" s="48">
        <v>152</v>
      </c>
      <c r="B165" s="53" t="s">
        <v>33</v>
      </c>
      <c r="C165" s="19" t="s">
        <v>21</v>
      </c>
      <c r="D165" s="50">
        <v>1122</v>
      </c>
      <c r="E165" s="51">
        <v>15.3</v>
      </c>
      <c r="F165" s="52">
        <f t="shared" si="7"/>
        <v>3.61</v>
      </c>
      <c r="G165" s="52">
        <f t="shared" si="8"/>
        <v>18.91</v>
      </c>
    </row>
    <row r="166" spans="1:7" ht="26.4" x14ac:dyDescent="0.25">
      <c r="A166" s="48">
        <v>153</v>
      </c>
      <c r="B166" s="53" t="s">
        <v>34</v>
      </c>
      <c r="C166" s="19" t="s">
        <v>21</v>
      </c>
      <c r="D166" s="50">
        <v>1062</v>
      </c>
      <c r="E166" s="51">
        <v>14.48</v>
      </c>
      <c r="F166" s="52">
        <f t="shared" si="7"/>
        <v>3.42</v>
      </c>
      <c r="G166" s="52">
        <f t="shared" si="8"/>
        <v>17.899999999999999</v>
      </c>
    </row>
    <row r="167" spans="1:7" ht="26.4" x14ac:dyDescent="0.25">
      <c r="A167" s="48">
        <v>154</v>
      </c>
      <c r="B167" s="53" t="s">
        <v>33</v>
      </c>
      <c r="C167" s="19" t="s">
        <v>36</v>
      </c>
      <c r="D167" s="50">
        <v>1415</v>
      </c>
      <c r="E167" s="51">
        <v>57.89</v>
      </c>
      <c r="F167" s="52">
        <f t="shared" si="7"/>
        <v>13.66</v>
      </c>
      <c r="G167" s="52">
        <f t="shared" si="8"/>
        <v>71.55</v>
      </c>
    </row>
    <row r="168" spans="1:7" ht="26.4" x14ac:dyDescent="0.25">
      <c r="A168" s="48">
        <v>155</v>
      </c>
      <c r="B168" s="53" t="s">
        <v>33</v>
      </c>
      <c r="C168" s="19" t="s">
        <v>37</v>
      </c>
      <c r="D168" s="50">
        <v>1330</v>
      </c>
      <c r="E168" s="51">
        <v>54.41</v>
      </c>
      <c r="F168" s="52">
        <f t="shared" si="7"/>
        <v>12.84</v>
      </c>
      <c r="G168" s="52">
        <f t="shared" si="8"/>
        <v>67.25</v>
      </c>
    </row>
    <row r="169" spans="1:7" ht="26.4" x14ac:dyDescent="0.25">
      <c r="A169" s="48">
        <v>156</v>
      </c>
      <c r="B169" s="53" t="s">
        <v>33</v>
      </c>
      <c r="C169" s="19" t="s">
        <v>22</v>
      </c>
      <c r="D169" s="50">
        <v>1144</v>
      </c>
      <c r="E169" s="51">
        <v>78</v>
      </c>
      <c r="F169" s="52">
        <f t="shared" si="7"/>
        <v>18.399999999999999</v>
      </c>
      <c r="G169" s="52">
        <f t="shared" si="8"/>
        <v>96.4</v>
      </c>
    </row>
    <row r="170" spans="1:7" ht="26.4" x14ac:dyDescent="0.25">
      <c r="A170" s="48">
        <v>157</v>
      </c>
      <c r="B170" s="53" t="s">
        <v>33</v>
      </c>
      <c r="C170" s="19" t="s">
        <v>22</v>
      </c>
      <c r="D170" s="50">
        <v>1123</v>
      </c>
      <c r="E170" s="51">
        <v>61.25</v>
      </c>
      <c r="F170" s="52">
        <f t="shared" si="7"/>
        <v>14.45</v>
      </c>
      <c r="G170" s="52">
        <f t="shared" si="8"/>
        <v>75.7</v>
      </c>
    </row>
    <row r="171" spans="1:7" ht="26.4" x14ac:dyDescent="0.25">
      <c r="A171" s="48">
        <v>158</v>
      </c>
      <c r="B171" s="53" t="s">
        <v>33</v>
      </c>
      <c r="C171" s="19" t="s">
        <v>21</v>
      </c>
      <c r="D171" s="50">
        <v>1102</v>
      </c>
      <c r="E171" s="51">
        <v>60.11</v>
      </c>
      <c r="F171" s="52">
        <f t="shared" si="7"/>
        <v>14.18</v>
      </c>
      <c r="G171" s="52">
        <f t="shared" si="8"/>
        <v>74.289999999999992</v>
      </c>
    </row>
    <row r="172" spans="1:7" ht="26.4" x14ac:dyDescent="0.25">
      <c r="A172" s="48">
        <v>159</v>
      </c>
      <c r="B172" s="53" t="s">
        <v>33</v>
      </c>
      <c r="C172" s="19" t="s">
        <v>21</v>
      </c>
      <c r="D172" s="50">
        <v>1062</v>
      </c>
      <c r="E172" s="51">
        <v>72.41</v>
      </c>
      <c r="F172" s="52">
        <f t="shared" si="7"/>
        <v>17.079999999999998</v>
      </c>
      <c r="G172" s="52">
        <f t="shared" si="8"/>
        <v>89.49</v>
      </c>
    </row>
    <row r="173" spans="1:7" ht="26.4" x14ac:dyDescent="0.25">
      <c r="A173" s="48">
        <v>160</v>
      </c>
      <c r="B173" s="53" t="s">
        <v>33</v>
      </c>
      <c r="C173" s="19" t="s">
        <v>21</v>
      </c>
      <c r="D173" s="50">
        <v>1122</v>
      </c>
      <c r="E173" s="51">
        <v>45.9</v>
      </c>
      <c r="F173" s="52">
        <f t="shared" si="7"/>
        <v>10.83</v>
      </c>
      <c r="G173" s="52">
        <f t="shared" si="8"/>
        <v>56.73</v>
      </c>
    </row>
    <row r="174" spans="1:7" ht="26.4" x14ac:dyDescent="0.25">
      <c r="A174" s="48">
        <v>161</v>
      </c>
      <c r="B174" s="53" t="s">
        <v>33</v>
      </c>
      <c r="C174" s="19" t="s">
        <v>21</v>
      </c>
      <c r="D174" s="50">
        <v>1081</v>
      </c>
      <c r="E174" s="51">
        <v>58.96</v>
      </c>
      <c r="F174" s="52">
        <f t="shared" si="7"/>
        <v>13.91</v>
      </c>
      <c r="G174" s="52">
        <f t="shared" si="8"/>
        <v>72.87</v>
      </c>
    </row>
    <row r="175" spans="1:7" ht="26.4" x14ac:dyDescent="0.25">
      <c r="A175" s="48">
        <v>162</v>
      </c>
      <c r="B175" s="53" t="s">
        <v>33</v>
      </c>
      <c r="C175" s="19" t="s">
        <v>38</v>
      </c>
      <c r="D175" s="50">
        <v>1084</v>
      </c>
      <c r="E175" s="51">
        <v>44.35</v>
      </c>
      <c r="F175" s="52">
        <f t="shared" si="7"/>
        <v>10.46</v>
      </c>
      <c r="G175" s="52">
        <f t="shared" si="8"/>
        <v>54.81</v>
      </c>
    </row>
    <row r="176" spans="1:7" ht="26.4" x14ac:dyDescent="0.25">
      <c r="A176" s="48">
        <v>163</v>
      </c>
      <c r="B176" s="53" t="s">
        <v>33</v>
      </c>
      <c r="C176" s="19" t="s">
        <v>21</v>
      </c>
      <c r="D176" s="50">
        <v>1082</v>
      </c>
      <c r="E176" s="51">
        <v>14.75</v>
      </c>
      <c r="F176" s="52">
        <f t="shared" si="7"/>
        <v>3.48</v>
      </c>
      <c r="G176" s="52">
        <f t="shared" si="8"/>
        <v>18.23</v>
      </c>
    </row>
    <row r="177" spans="1:7" ht="26.4" x14ac:dyDescent="0.25">
      <c r="A177" s="48">
        <v>164</v>
      </c>
      <c r="B177" s="53" t="s">
        <v>35</v>
      </c>
      <c r="C177" s="19" t="s">
        <v>38</v>
      </c>
      <c r="D177" s="50">
        <v>1144</v>
      </c>
      <c r="E177" s="51">
        <v>46.8</v>
      </c>
      <c r="F177" s="52">
        <f t="shared" si="7"/>
        <v>11.04</v>
      </c>
      <c r="G177" s="52">
        <f t="shared" si="8"/>
        <v>57.839999999999996</v>
      </c>
    </row>
    <row r="178" spans="1:7" ht="26.4" x14ac:dyDescent="0.25">
      <c r="A178" s="48">
        <v>165</v>
      </c>
      <c r="B178" s="53" t="s">
        <v>35</v>
      </c>
      <c r="C178" s="19" t="s">
        <v>21</v>
      </c>
      <c r="D178" s="50">
        <v>1101</v>
      </c>
      <c r="E178" s="51">
        <v>45.04</v>
      </c>
      <c r="F178" s="52">
        <f t="shared" si="7"/>
        <v>10.62</v>
      </c>
      <c r="G178" s="52">
        <f t="shared" si="8"/>
        <v>55.66</v>
      </c>
    </row>
    <row r="179" spans="1:7" ht="26.4" x14ac:dyDescent="0.25">
      <c r="A179" s="48">
        <v>166</v>
      </c>
      <c r="B179" s="53" t="s">
        <v>35</v>
      </c>
      <c r="C179" s="19" t="s">
        <v>21</v>
      </c>
      <c r="D179" s="50">
        <v>1122</v>
      </c>
      <c r="E179" s="51">
        <v>107.1</v>
      </c>
      <c r="F179" s="52">
        <f t="shared" si="7"/>
        <v>25.26</v>
      </c>
      <c r="G179" s="52">
        <f t="shared" si="8"/>
        <v>132.35999999999999</v>
      </c>
    </row>
    <row r="180" spans="1:7" ht="26.4" x14ac:dyDescent="0.25">
      <c r="A180" s="48">
        <v>167</v>
      </c>
      <c r="B180" s="53" t="s">
        <v>35</v>
      </c>
      <c r="C180" s="19" t="s">
        <v>21</v>
      </c>
      <c r="D180" s="50">
        <v>1102</v>
      </c>
      <c r="E180" s="51">
        <v>90.16</v>
      </c>
      <c r="F180" s="52">
        <f t="shared" si="7"/>
        <v>21.27</v>
      </c>
      <c r="G180" s="52">
        <f t="shared" si="8"/>
        <v>111.42999999999999</v>
      </c>
    </row>
    <row r="181" spans="1:7" ht="26.4" x14ac:dyDescent="0.25">
      <c r="A181" s="48">
        <v>168</v>
      </c>
      <c r="B181" s="53" t="s">
        <v>34</v>
      </c>
      <c r="C181" s="19" t="s">
        <v>38</v>
      </c>
      <c r="D181" s="50">
        <v>1123</v>
      </c>
      <c r="E181" s="51">
        <v>76.569999999999993</v>
      </c>
      <c r="F181" s="52">
        <f t="shared" si="7"/>
        <v>18.059999999999999</v>
      </c>
      <c r="G181" s="52">
        <f t="shared" si="8"/>
        <v>94.63</v>
      </c>
    </row>
    <row r="182" spans="1:7" ht="26.4" x14ac:dyDescent="0.25">
      <c r="A182" s="48">
        <v>169</v>
      </c>
      <c r="B182" s="53" t="s">
        <v>34</v>
      </c>
      <c r="C182" s="19" t="s">
        <v>21</v>
      </c>
      <c r="D182" s="50">
        <v>1102</v>
      </c>
      <c r="E182" s="51">
        <v>75.14</v>
      </c>
      <c r="F182" s="52">
        <f t="shared" si="7"/>
        <v>17.73</v>
      </c>
      <c r="G182" s="52">
        <f t="shared" si="8"/>
        <v>92.87</v>
      </c>
    </row>
    <row r="183" spans="1:7" ht="26.4" x14ac:dyDescent="0.25">
      <c r="A183" s="48">
        <v>170</v>
      </c>
      <c r="B183" s="53" t="s">
        <v>34</v>
      </c>
      <c r="C183" s="19" t="s">
        <v>21</v>
      </c>
      <c r="D183" s="50">
        <v>1082</v>
      </c>
      <c r="E183" s="51">
        <v>88.53</v>
      </c>
      <c r="F183" s="52">
        <f t="shared" si="7"/>
        <v>20.88</v>
      </c>
      <c r="G183" s="52">
        <f t="shared" si="8"/>
        <v>109.41</v>
      </c>
    </row>
    <row r="184" spans="1:7" ht="26.4" x14ac:dyDescent="0.25">
      <c r="A184" s="48">
        <v>171</v>
      </c>
      <c r="B184" s="53" t="s">
        <v>34</v>
      </c>
      <c r="C184" s="19" t="s">
        <v>21</v>
      </c>
      <c r="D184" s="50">
        <v>1101</v>
      </c>
      <c r="E184" s="51">
        <v>30.03</v>
      </c>
      <c r="F184" s="52">
        <f t="shared" si="7"/>
        <v>7.08</v>
      </c>
      <c r="G184" s="52">
        <f t="shared" si="8"/>
        <v>37.11</v>
      </c>
    </row>
    <row r="185" spans="1:7" ht="26.4" x14ac:dyDescent="0.25">
      <c r="A185" s="48">
        <v>172</v>
      </c>
      <c r="B185" s="53" t="s">
        <v>34</v>
      </c>
      <c r="C185" s="19" t="s">
        <v>21</v>
      </c>
      <c r="D185" s="50">
        <v>1082</v>
      </c>
      <c r="E185" s="51">
        <v>73.77</v>
      </c>
      <c r="F185" s="52">
        <f t="shared" si="7"/>
        <v>17.399999999999999</v>
      </c>
      <c r="G185" s="52">
        <f t="shared" si="8"/>
        <v>91.169999999999987</v>
      </c>
    </row>
    <row r="186" spans="1:7" ht="26.4" x14ac:dyDescent="0.25">
      <c r="A186" s="48">
        <v>173</v>
      </c>
      <c r="B186" s="53" t="s">
        <v>34</v>
      </c>
      <c r="C186" s="19" t="s">
        <v>21</v>
      </c>
      <c r="D186" s="50">
        <v>1122</v>
      </c>
      <c r="E186" s="51">
        <v>45.9</v>
      </c>
      <c r="F186" s="52">
        <f t="shared" si="7"/>
        <v>10.83</v>
      </c>
      <c r="G186" s="52">
        <f t="shared" si="8"/>
        <v>56.73</v>
      </c>
    </row>
    <row r="187" spans="1:7" ht="26.4" x14ac:dyDescent="0.25">
      <c r="A187" s="48">
        <v>174</v>
      </c>
      <c r="B187" s="53" t="s">
        <v>34</v>
      </c>
      <c r="C187" s="19" t="s">
        <v>21</v>
      </c>
      <c r="D187" s="50">
        <v>1082</v>
      </c>
      <c r="E187" s="51">
        <v>73.77</v>
      </c>
      <c r="F187" s="52">
        <f t="shared" si="7"/>
        <v>17.399999999999999</v>
      </c>
      <c r="G187" s="52">
        <f t="shared" si="8"/>
        <v>91.169999999999987</v>
      </c>
    </row>
    <row r="188" spans="1:7" ht="26.4" x14ac:dyDescent="0.25">
      <c r="A188" s="48">
        <v>175</v>
      </c>
      <c r="B188" s="53" t="s">
        <v>34</v>
      </c>
      <c r="C188" s="19" t="s">
        <v>38</v>
      </c>
      <c r="D188" s="50">
        <v>1123</v>
      </c>
      <c r="E188" s="51">
        <v>15.31</v>
      </c>
      <c r="F188" s="52">
        <f t="shared" si="7"/>
        <v>3.61</v>
      </c>
      <c r="G188" s="52">
        <f t="shared" si="8"/>
        <v>18.920000000000002</v>
      </c>
    </row>
    <row r="189" spans="1:7" ht="26.4" x14ac:dyDescent="0.25">
      <c r="A189" s="48">
        <v>176</v>
      </c>
      <c r="B189" s="53" t="s">
        <v>34</v>
      </c>
      <c r="C189" s="19" t="s">
        <v>21</v>
      </c>
      <c r="D189" s="50">
        <v>1122</v>
      </c>
      <c r="E189" s="51">
        <v>61.2</v>
      </c>
      <c r="F189" s="52">
        <f t="shared" si="7"/>
        <v>14.44</v>
      </c>
      <c r="G189" s="52">
        <f t="shared" si="8"/>
        <v>75.64</v>
      </c>
    </row>
    <row r="190" spans="1:7" ht="26.4" x14ac:dyDescent="0.25">
      <c r="A190" s="48">
        <v>177</v>
      </c>
      <c r="B190" s="53" t="s">
        <v>34</v>
      </c>
      <c r="C190" s="19" t="s">
        <v>38</v>
      </c>
      <c r="D190" s="50">
        <v>1123</v>
      </c>
      <c r="E190" s="51">
        <v>15.31</v>
      </c>
      <c r="F190" s="52">
        <f t="shared" si="7"/>
        <v>3.61</v>
      </c>
      <c r="G190" s="52">
        <f t="shared" si="8"/>
        <v>18.920000000000002</v>
      </c>
    </row>
    <row r="191" spans="1:7" ht="26.4" x14ac:dyDescent="0.25">
      <c r="A191" s="48">
        <v>178</v>
      </c>
      <c r="B191" s="53" t="s">
        <v>34</v>
      </c>
      <c r="C191" s="19" t="s">
        <v>38</v>
      </c>
      <c r="D191" s="50">
        <v>1081</v>
      </c>
      <c r="E191" s="51">
        <v>29.48</v>
      </c>
      <c r="F191" s="52">
        <f t="shared" si="7"/>
        <v>6.95</v>
      </c>
      <c r="G191" s="52">
        <f t="shared" si="8"/>
        <v>36.43</v>
      </c>
    </row>
    <row r="192" spans="1:7" ht="26.4" x14ac:dyDescent="0.25">
      <c r="A192" s="48">
        <v>179</v>
      </c>
      <c r="B192" s="53" t="s">
        <v>34</v>
      </c>
      <c r="C192" s="19" t="s">
        <v>21</v>
      </c>
      <c r="D192" s="50">
        <v>1082</v>
      </c>
      <c r="E192" s="51">
        <v>14.75</v>
      </c>
      <c r="F192" s="52">
        <f t="shared" si="7"/>
        <v>3.48</v>
      </c>
      <c r="G192" s="52">
        <f t="shared" si="8"/>
        <v>18.23</v>
      </c>
    </row>
    <row r="193" spans="1:7" ht="26.4" x14ac:dyDescent="0.25">
      <c r="A193" s="48">
        <v>180</v>
      </c>
      <c r="B193" s="53" t="s">
        <v>34</v>
      </c>
      <c r="C193" s="19" t="s">
        <v>21</v>
      </c>
      <c r="D193" s="50">
        <v>1022</v>
      </c>
      <c r="E193" s="51">
        <v>27.87</v>
      </c>
      <c r="F193" s="52">
        <f t="shared" si="7"/>
        <v>6.57</v>
      </c>
      <c r="G193" s="52">
        <f t="shared" si="8"/>
        <v>34.44</v>
      </c>
    </row>
    <row r="194" spans="1:7" ht="26.4" x14ac:dyDescent="0.25">
      <c r="A194" s="48">
        <v>181</v>
      </c>
      <c r="B194" s="53" t="s">
        <v>35</v>
      </c>
      <c r="C194" s="19" t="s">
        <v>21</v>
      </c>
      <c r="D194" s="50">
        <v>1062</v>
      </c>
      <c r="E194" s="51">
        <v>43.45</v>
      </c>
      <c r="F194" s="52">
        <f t="shared" si="7"/>
        <v>10.25</v>
      </c>
      <c r="G194" s="52">
        <f t="shared" si="8"/>
        <v>53.7</v>
      </c>
    </row>
    <row r="195" spans="1:7" x14ac:dyDescent="0.25">
      <c r="A195" s="48">
        <v>182</v>
      </c>
      <c r="B195" s="53" t="s">
        <v>32</v>
      </c>
      <c r="C195" s="19" t="s">
        <v>21</v>
      </c>
      <c r="D195" s="50">
        <v>1160</v>
      </c>
      <c r="E195" s="51">
        <v>15.82</v>
      </c>
      <c r="F195" s="52">
        <f t="shared" si="7"/>
        <v>3.73</v>
      </c>
      <c r="G195" s="52">
        <f t="shared" si="8"/>
        <v>19.55</v>
      </c>
    </row>
    <row r="196" spans="1:7" x14ac:dyDescent="0.25">
      <c r="A196" s="48">
        <v>183</v>
      </c>
      <c r="B196" s="53" t="s">
        <v>39</v>
      </c>
      <c r="C196" s="19" t="s">
        <v>22</v>
      </c>
      <c r="D196" s="50">
        <v>1198</v>
      </c>
      <c r="E196" s="51">
        <v>32.67</v>
      </c>
      <c r="F196" s="52">
        <f t="shared" si="7"/>
        <v>7.71</v>
      </c>
      <c r="G196" s="52">
        <f t="shared" si="8"/>
        <v>40.380000000000003</v>
      </c>
    </row>
    <row r="197" spans="1:7" ht="26.4" x14ac:dyDescent="0.25">
      <c r="A197" s="48">
        <v>184</v>
      </c>
      <c r="B197" s="53" t="s">
        <v>40</v>
      </c>
      <c r="C197" s="19" t="s">
        <v>21</v>
      </c>
      <c r="D197" s="50">
        <v>1042</v>
      </c>
      <c r="E197" s="51">
        <v>85.25</v>
      </c>
      <c r="F197" s="52">
        <f t="shared" si="7"/>
        <v>20.11</v>
      </c>
      <c r="G197" s="52">
        <f t="shared" si="8"/>
        <v>105.36</v>
      </c>
    </row>
    <row r="198" spans="1:7" ht="26.4" x14ac:dyDescent="0.25">
      <c r="A198" s="48">
        <v>185</v>
      </c>
      <c r="B198" s="53" t="s">
        <v>40</v>
      </c>
      <c r="C198" s="19" t="s">
        <v>22</v>
      </c>
      <c r="D198" s="50">
        <v>1124</v>
      </c>
      <c r="E198" s="51">
        <v>76.64</v>
      </c>
      <c r="F198" s="52">
        <f t="shared" si="7"/>
        <v>18.079999999999998</v>
      </c>
      <c r="G198" s="52">
        <f t="shared" si="8"/>
        <v>94.72</v>
      </c>
    </row>
    <row r="199" spans="1:7" ht="26.4" x14ac:dyDescent="0.25">
      <c r="A199" s="48">
        <v>186</v>
      </c>
      <c r="B199" s="53" t="s">
        <v>40</v>
      </c>
      <c r="C199" s="19" t="s">
        <v>21</v>
      </c>
      <c r="D199" s="50">
        <v>1062</v>
      </c>
      <c r="E199" s="51">
        <v>28.96</v>
      </c>
      <c r="F199" s="52">
        <f t="shared" si="7"/>
        <v>6.83</v>
      </c>
      <c r="G199" s="52">
        <f t="shared" si="8"/>
        <v>35.79</v>
      </c>
    </row>
    <row r="200" spans="1:7" ht="26.4" x14ac:dyDescent="0.25">
      <c r="A200" s="48">
        <v>187</v>
      </c>
      <c r="B200" s="53" t="s">
        <v>40</v>
      </c>
      <c r="C200" s="19" t="s">
        <v>21</v>
      </c>
      <c r="D200" s="50">
        <v>1125</v>
      </c>
      <c r="E200" s="51">
        <v>76.7</v>
      </c>
      <c r="F200" s="52">
        <f t="shared" si="7"/>
        <v>18.09</v>
      </c>
      <c r="G200" s="52">
        <f t="shared" si="8"/>
        <v>94.79</v>
      </c>
    </row>
    <row r="201" spans="1:7" ht="26.4" x14ac:dyDescent="0.25">
      <c r="A201" s="48">
        <v>188</v>
      </c>
      <c r="B201" s="53" t="s">
        <v>40</v>
      </c>
      <c r="C201" s="19" t="s">
        <v>12</v>
      </c>
      <c r="D201" s="50">
        <v>949</v>
      </c>
      <c r="E201" s="51">
        <v>12.94</v>
      </c>
      <c r="F201" s="52">
        <f t="shared" si="7"/>
        <v>3.05</v>
      </c>
      <c r="G201" s="52">
        <f t="shared" si="8"/>
        <v>15.989999999999998</v>
      </c>
    </row>
    <row r="202" spans="1:7" ht="26.4" x14ac:dyDescent="0.25">
      <c r="A202" s="48">
        <v>189</v>
      </c>
      <c r="B202" s="53" t="s">
        <v>40</v>
      </c>
      <c r="C202" s="19" t="s">
        <v>12</v>
      </c>
      <c r="D202" s="50">
        <v>889</v>
      </c>
      <c r="E202" s="51">
        <v>60.61</v>
      </c>
      <c r="F202" s="52">
        <f t="shared" si="7"/>
        <v>14.3</v>
      </c>
      <c r="G202" s="52">
        <f t="shared" si="8"/>
        <v>74.91</v>
      </c>
    </row>
    <row r="203" spans="1:7" ht="26.4" x14ac:dyDescent="0.25">
      <c r="A203" s="48">
        <v>190</v>
      </c>
      <c r="B203" s="53" t="s">
        <v>40</v>
      </c>
      <c r="C203" s="19" t="s">
        <v>12</v>
      </c>
      <c r="D203" s="50">
        <v>889</v>
      </c>
      <c r="E203" s="51">
        <v>60.61</v>
      </c>
      <c r="F203" s="52">
        <f t="shared" si="7"/>
        <v>14.3</v>
      </c>
      <c r="G203" s="52">
        <f t="shared" si="8"/>
        <v>74.91</v>
      </c>
    </row>
    <row r="204" spans="1:7" ht="26.4" x14ac:dyDescent="0.25">
      <c r="A204" s="48">
        <v>191</v>
      </c>
      <c r="B204" s="53" t="s">
        <v>40</v>
      </c>
      <c r="C204" s="19" t="s">
        <v>21</v>
      </c>
      <c r="D204" s="50">
        <v>1022</v>
      </c>
      <c r="E204" s="51">
        <v>97.55</v>
      </c>
      <c r="F204" s="52">
        <f t="shared" si="7"/>
        <v>23.01</v>
      </c>
      <c r="G204" s="52">
        <f t="shared" si="8"/>
        <v>120.56</v>
      </c>
    </row>
    <row r="205" spans="1:7" ht="26.4" x14ac:dyDescent="0.25">
      <c r="A205" s="48">
        <v>192</v>
      </c>
      <c r="B205" s="53" t="s">
        <v>40</v>
      </c>
      <c r="C205" s="19" t="s">
        <v>21</v>
      </c>
      <c r="D205" s="50">
        <v>1042</v>
      </c>
      <c r="E205" s="51">
        <v>42.63</v>
      </c>
      <c r="F205" s="52">
        <f t="shared" si="7"/>
        <v>10.06</v>
      </c>
      <c r="G205" s="52">
        <f t="shared" si="8"/>
        <v>52.690000000000005</v>
      </c>
    </row>
    <row r="206" spans="1:7" ht="26.4" x14ac:dyDescent="0.25">
      <c r="A206" s="48">
        <v>193</v>
      </c>
      <c r="B206" s="53" t="s">
        <v>40</v>
      </c>
      <c r="C206" s="19" t="s">
        <v>21</v>
      </c>
      <c r="D206" s="50">
        <v>1169</v>
      </c>
      <c r="E206" s="51">
        <v>111.59</v>
      </c>
      <c r="F206" s="52">
        <f t="shared" si="7"/>
        <v>26.32</v>
      </c>
      <c r="G206" s="52">
        <f t="shared" si="8"/>
        <v>137.91</v>
      </c>
    </row>
    <row r="207" spans="1:7" ht="26.4" x14ac:dyDescent="0.25">
      <c r="A207" s="48">
        <v>194</v>
      </c>
      <c r="B207" s="53" t="s">
        <v>40</v>
      </c>
      <c r="C207" s="19" t="s">
        <v>21</v>
      </c>
      <c r="D207" s="50">
        <v>1002</v>
      </c>
      <c r="E207" s="51">
        <v>40.99</v>
      </c>
      <c r="F207" s="52">
        <f t="shared" si="7"/>
        <v>9.67</v>
      </c>
      <c r="G207" s="52">
        <f t="shared" si="8"/>
        <v>50.660000000000004</v>
      </c>
    </row>
    <row r="208" spans="1:7" ht="26.4" x14ac:dyDescent="0.25">
      <c r="A208" s="48">
        <v>195</v>
      </c>
      <c r="B208" s="53" t="s">
        <v>40</v>
      </c>
      <c r="C208" s="19" t="s">
        <v>21</v>
      </c>
      <c r="D208" s="50">
        <v>1002</v>
      </c>
      <c r="E208" s="51">
        <v>68.319999999999993</v>
      </c>
      <c r="F208" s="52">
        <f t="shared" si="7"/>
        <v>16.12</v>
      </c>
      <c r="G208" s="52">
        <f t="shared" si="8"/>
        <v>84.44</v>
      </c>
    </row>
    <row r="209" spans="1:7" ht="26.4" x14ac:dyDescent="0.25">
      <c r="A209" s="48">
        <v>196</v>
      </c>
      <c r="B209" s="53" t="s">
        <v>40</v>
      </c>
      <c r="C209" s="19" t="s">
        <v>12</v>
      </c>
      <c r="D209" s="50">
        <v>889</v>
      </c>
      <c r="E209" s="51">
        <v>60.61</v>
      </c>
      <c r="F209" s="52">
        <f t="shared" si="7"/>
        <v>14.3</v>
      </c>
      <c r="G209" s="52">
        <f t="shared" si="8"/>
        <v>74.91</v>
      </c>
    </row>
    <row r="210" spans="1:7" ht="26.4" x14ac:dyDescent="0.25">
      <c r="A210" s="48">
        <v>197</v>
      </c>
      <c r="B210" s="53" t="s">
        <v>40</v>
      </c>
      <c r="C210" s="19" t="s">
        <v>21</v>
      </c>
      <c r="D210" s="50">
        <v>1022</v>
      </c>
      <c r="E210" s="51">
        <v>13.94</v>
      </c>
      <c r="F210" s="52">
        <f t="shared" si="7"/>
        <v>3.29</v>
      </c>
      <c r="G210" s="52">
        <f t="shared" si="8"/>
        <v>17.23</v>
      </c>
    </row>
    <row r="211" spans="1:7" ht="26.4" x14ac:dyDescent="0.25">
      <c r="A211" s="48">
        <v>198</v>
      </c>
      <c r="B211" s="53" t="s">
        <v>40</v>
      </c>
      <c r="C211" s="19" t="s">
        <v>21</v>
      </c>
      <c r="D211" s="50">
        <v>1042</v>
      </c>
      <c r="E211" s="51">
        <v>14.21</v>
      </c>
      <c r="F211" s="52">
        <f t="shared" si="7"/>
        <v>3.35</v>
      </c>
      <c r="G211" s="52">
        <f t="shared" si="8"/>
        <v>17.560000000000002</v>
      </c>
    </row>
    <row r="212" spans="1:7" ht="26.4" x14ac:dyDescent="0.25">
      <c r="A212" s="48">
        <v>199</v>
      </c>
      <c r="B212" s="53" t="s">
        <v>40</v>
      </c>
      <c r="C212" s="19" t="s">
        <v>12</v>
      </c>
      <c r="D212" s="50">
        <v>869</v>
      </c>
      <c r="E212" s="51">
        <v>23.7</v>
      </c>
      <c r="F212" s="52">
        <f t="shared" si="7"/>
        <v>5.59</v>
      </c>
      <c r="G212" s="52">
        <f t="shared" si="8"/>
        <v>29.29</v>
      </c>
    </row>
    <row r="213" spans="1:7" ht="26.4" x14ac:dyDescent="0.25">
      <c r="A213" s="48">
        <v>200</v>
      </c>
      <c r="B213" s="53" t="s">
        <v>40</v>
      </c>
      <c r="C213" s="19" t="s">
        <v>21</v>
      </c>
      <c r="D213" s="50">
        <v>1042</v>
      </c>
      <c r="E213" s="51">
        <v>14.21</v>
      </c>
      <c r="F213" s="52">
        <f t="shared" si="7"/>
        <v>3.35</v>
      </c>
      <c r="G213" s="52">
        <f t="shared" si="8"/>
        <v>17.560000000000002</v>
      </c>
    </row>
    <row r="214" spans="1:7" ht="26.4" x14ac:dyDescent="0.25">
      <c r="A214" s="48">
        <v>201</v>
      </c>
      <c r="B214" s="53" t="s">
        <v>40</v>
      </c>
      <c r="C214" s="19" t="s">
        <v>21</v>
      </c>
      <c r="D214" s="50">
        <v>1002</v>
      </c>
      <c r="E214" s="51">
        <v>27.33</v>
      </c>
      <c r="F214" s="52">
        <f t="shared" si="7"/>
        <v>6.45</v>
      </c>
      <c r="G214" s="52">
        <f t="shared" si="8"/>
        <v>33.78</v>
      </c>
    </row>
    <row r="215" spans="1:7" ht="26.4" x14ac:dyDescent="0.25">
      <c r="A215" s="48">
        <v>202</v>
      </c>
      <c r="B215" s="53" t="s">
        <v>40</v>
      </c>
      <c r="C215" s="19" t="s">
        <v>12</v>
      </c>
      <c r="D215" s="50">
        <v>909</v>
      </c>
      <c r="E215" s="51">
        <v>37.19</v>
      </c>
      <c r="F215" s="52">
        <f t="shared" ref="F215:F278" si="9">ROUND(E215*23.59%,2)</f>
        <v>8.77</v>
      </c>
      <c r="G215" s="52">
        <f t="shared" ref="G215:G278" si="10">E215+F215</f>
        <v>45.959999999999994</v>
      </c>
    </row>
    <row r="216" spans="1:7" ht="26.4" x14ac:dyDescent="0.25">
      <c r="A216" s="48">
        <v>203</v>
      </c>
      <c r="B216" s="53" t="s">
        <v>40</v>
      </c>
      <c r="C216" s="19" t="s">
        <v>12</v>
      </c>
      <c r="D216" s="50">
        <v>889</v>
      </c>
      <c r="E216" s="51">
        <v>12.12</v>
      </c>
      <c r="F216" s="52">
        <f t="shared" si="9"/>
        <v>2.86</v>
      </c>
      <c r="G216" s="52">
        <f t="shared" si="10"/>
        <v>14.979999999999999</v>
      </c>
    </row>
    <row r="217" spans="1:7" ht="26.4" x14ac:dyDescent="0.25">
      <c r="A217" s="48">
        <v>204</v>
      </c>
      <c r="B217" s="53" t="s">
        <v>40</v>
      </c>
      <c r="C217" s="19" t="s">
        <v>12</v>
      </c>
      <c r="D217" s="50">
        <v>909</v>
      </c>
      <c r="E217" s="51">
        <v>12.4</v>
      </c>
      <c r="F217" s="52">
        <f t="shared" si="9"/>
        <v>2.93</v>
      </c>
      <c r="G217" s="52">
        <f t="shared" si="10"/>
        <v>15.33</v>
      </c>
    </row>
    <row r="218" spans="1:7" ht="26.4" x14ac:dyDescent="0.25">
      <c r="A218" s="48">
        <v>205</v>
      </c>
      <c r="B218" s="53" t="s">
        <v>40</v>
      </c>
      <c r="C218" s="19" t="s">
        <v>12</v>
      </c>
      <c r="D218" s="50">
        <v>909</v>
      </c>
      <c r="E218" s="51">
        <v>12.4</v>
      </c>
      <c r="F218" s="52">
        <f t="shared" si="9"/>
        <v>2.93</v>
      </c>
      <c r="G218" s="52">
        <f t="shared" si="10"/>
        <v>15.33</v>
      </c>
    </row>
    <row r="219" spans="1:7" ht="26.4" x14ac:dyDescent="0.25">
      <c r="A219" s="48">
        <v>206</v>
      </c>
      <c r="B219" s="53" t="s">
        <v>40</v>
      </c>
      <c r="C219" s="19" t="s">
        <v>21</v>
      </c>
      <c r="D219" s="50">
        <v>1062</v>
      </c>
      <c r="E219" s="51">
        <v>14.48</v>
      </c>
      <c r="F219" s="52">
        <f t="shared" si="9"/>
        <v>3.42</v>
      </c>
      <c r="G219" s="52">
        <f t="shared" si="10"/>
        <v>17.899999999999999</v>
      </c>
    </row>
    <row r="220" spans="1:7" ht="26.4" x14ac:dyDescent="0.25">
      <c r="A220" s="48">
        <v>207</v>
      </c>
      <c r="B220" s="53" t="s">
        <v>40</v>
      </c>
      <c r="C220" s="19" t="s">
        <v>21</v>
      </c>
      <c r="D220" s="50">
        <v>1002</v>
      </c>
      <c r="E220" s="51">
        <v>13.66</v>
      </c>
      <c r="F220" s="52">
        <f t="shared" si="9"/>
        <v>3.22</v>
      </c>
      <c r="G220" s="52">
        <f t="shared" si="10"/>
        <v>16.88</v>
      </c>
    </row>
    <row r="221" spans="1:7" ht="26.4" x14ac:dyDescent="0.25">
      <c r="A221" s="48">
        <v>208</v>
      </c>
      <c r="B221" s="53" t="s">
        <v>40</v>
      </c>
      <c r="C221" s="19" t="s">
        <v>21</v>
      </c>
      <c r="D221" s="50">
        <v>1002</v>
      </c>
      <c r="E221" s="51">
        <v>13.66</v>
      </c>
      <c r="F221" s="52">
        <f t="shared" si="9"/>
        <v>3.22</v>
      </c>
      <c r="G221" s="52">
        <f t="shared" si="10"/>
        <v>16.88</v>
      </c>
    </row>
    <row r="222" spans="1:7" ht="26.4" x14ac:dyDescent="0.25">
      <c r="A222" s="48">
        <v>209</v>
      </c>
      <c r="B222" s="53" t="s">
        <v>40</v>
      </c>
      <c r="C222" s="19" t="s">
        <v>12</v>
      </c>
      <c r="D222" s="50">
        <v>929</v>
      </c>
      <c r="E222" s="51">
        <v>12.67</v>
      </c>
      <c r="F222" s="52">
        <f t="shared" si="9"/>
        <v>2.99</v>
      </c>
      <c r="G222" s="52">
        <f t="shared" si="10"/>
        <v>15.66</v>
      </c>
    </row>
    <row r="223" spans="1:7" ht="26.4" x14ac:dyDescent="0.25">
      <c r="A223" s="48">
        <v>210</v>
      </c>
      <c r="B223" s="53" t="s">
        <v>40</v>
      </c>
      <c r="C223" s="19" t="s">
        <v>21</v>
      </c>
      <c r="D223" s="50">
        <v>1082</v>
      </c>
      <c r="E223" s="51">
        <v>14.75</v>
      </c>
      <c r="F223" s="52">
        <f t="shared" si="9"/>
        <v>3.48</v>
      </c>
      <c r="G223" s="52">
        <f t="shared" si="10"/>
        <v>18.23</v>
      </c>
    </row>
    <row r="224" spans="1:7" ht="26.4" x14ac:dyDescent="0.25">
      <c r="A224" s="48">
        <v>211</v>
      </c>
      <c r="B224" s="53" t="s">
        <v>40</v>
      </c>
      <c r="C224" s="19" t="s">
        <v>12</v>
      </c>
      <c r="D224" s="50">
        <v>949</v>
      </c>
      <c r="E224" s="51">
        <v>12.94</v>
      </c>
      <c r="F224" s="52">
        <f t="shared" si="9"/>
        <v>3.05</v>
      </c>
      <c r="G224" s="52">
        <f t="shared" si="10"/>
        <v>15.989999999999998</v>
      </c>
    </row>
    <row r="225" spans="1:7" ht="26.4" x14ac:dyDescent="0.25">
      <c r="A225" s="48">
        <v>212</v>
      </c>
      <c r="B225" s="53" t="s">
        <v>40</v>
      </c>
      <c r="C225" s="19" t="s">
        <v>22</v>
      </c>
      <c r="D225" s="50">
        <v>1165</v>
      </c>
      <c r="E225" s="51">
        <v>31.77</v>
      </c>
      <c r="F225" s="52">
        <f t="shared" si="9"/>
        <v>7.49</v>
      </c>
      <c r="G225" s="52">
        <f t="shared" si="10"/>
        <v>39.26</v>
      </c>
    </row>
    <row r="226" spans="1:7" ht="26.4" x14ac:dyDescent="0.25">
      <c r="A226" s="48">
        <v>213</v>
      </c>
      <c r="B226" s="53" t="s">
        <v>40</v>
      </c>
      <c r="C226" s="19" t="s">
        <v>21</v>
      </c>
      <c r="D226" s="50">
        <v>1042</v>
      </c>
      <c r="E226" s="51">
        <v>71.05</v>
      </c>
      <c r="F226" s="52">
        <f t="shared" si="9"/>
        <v>16.760000000000002</v>
      </c>
      <c r="G226" s="52">
        <f t="shared" si="10"/>
        <v>87.81</v>
      </c>
    </row>
    <row r="227" spans="1:7" ht="26.4" x14ac:dyDescent="0.25">
      <c r="A227" s="48">
        <v>214</v>
      </c>
      <c r="B227" s="53" t="s">
        <v>40</v>
      </c>
      <c r="C227" s="19" t="s">
        <v>21</v>
      </c>
      <c r="D227" s="50">
        <v>1062</v>
      </c>
      <c r="E227" s="51">
        <v>14.48</v>
      </c>
      <c r="F227" s="52">
        <f t="shared" si="9"/>
        <v>3.42</v>
      </c>
      <c r="G227" s="52">
        <f t="shared" si="10"/>
        <v>17.899999999999999</v>
      </c>
    </row>
    <row r="228" spans="1:7" ht="26.4" x14ac:dyDescent="0.25">
      <c r="A228" s="48">
        <v>215</v>
      </c>
      <c r="B228" s="53" t="s">
        <v>41</v>
      </c>
      <c r="C228" s="19" t="s">
        <v>21</v>
      </c>
      <c r="D228" s="50">
        <v>982</v>
      </c>
      <c r="E228" s="51">
        <v>66.95</v>
      </c>
      <c r="F228" s="52">
        <f t="shared" si="9"/>
        <v>15.79</v>
      </c>
      <c r="G228" s="52">
        <f t="shared" si="10"/>
        <v>82.740000000000009</v>
      </c>
    </row>
    <row r="229" spans="1:7" ht="26.4" x14ac:dyDescent="0.25">
      <c r="A229" s="48">
        <v>216</v>
      </c>
      <c r="B229" s="53" t="s">
        <v>41</v>
      </c>
      <c r="C229" s="19" t="s">
        <v>21</v>
      </c>
      <c r="D229" s="50">
        <v>1062</v>
      </c>
      <c r="E229" s="51">
        <v>28.96</v>
      </c>
      <c r="F229" s="52">
        <f t="shared" si="9"/>
        <v>6.83</v>
      </c>
      <c r="G229" s="52">
        <f t="shared" si="10"/>
        <v>35.79</v>
      </c>
    </row>
    <row r="230" spans="1:7" ht="26.4" x14ac:dyDescent="0.25">
      <c r="A230" s="48">
        <v>217</v>
      </c>
      <c r="B230" s="53" t="s">
        <v>41</v>
      </c>
      <c r="C230" s="19" t="s">
        <v>21</v>
      </c>
      <c r="D230" s="50">
        <v>1042</v>
      </c>
      <c r="E230" s="51">
        <v>14.21</v>
      </c>
      <c r="F230" s="52">
        <f t="shared" si="9"/>
        <v>3.35</v>
      </c>
      <c r="G230" s="52">
        <f t="shared" si="10"/>
        <v>17.560000000000002</v>
      </c>
    </row>
    <row r="231" spans="1:7" ht="26.4" x14ac:dyDescent="0.25">
      <c r="A231" s="48">
        <v>218</v>
      </c>
      <c r="B231" s="53" t="s">
        <v>41</v>
      </c>
      <c r="C231" s="19" t="s">
        <v>12</v>
      </c>
      <c r="D231" s="50">
        <v>889</v>
      </c>
      <c r="E231" s="51">
        <v>72.739999999999995</v>
      </c>
      <c r="F231" s="52">
        <f t="shared" si="9"/>
        <v>17.16</v>
      </c>
      <c r="G231" s="52">
        <f t="shared" si="10"/>
        <v>89.899999999999991</v>
      </c>
    </row>
    <row r="232" spans="1:7" ht="26.4" x14ac:dyDescent="0.25">
      <c r="A232" s="48">
        <v>219</v>
      </c>
      <c r="B232" s="53" t="s">
        <v>41</v>
      </c>
      <c r="C232" s="19" t="s">
        <v>42</v>
      </c>
      <c r="D232" s="50">
        <v>843</v>
      </c>
      <c r="E232" s="51">
        <v>34.49</v>
      </c>
      <c r="F232" s="52">
        <f t="shared" si="9"/>
        <v>8.14</v>
      </c>
      <c r="G232" s="52">
        <f t="shared" si="10"/>
        <v>42.63</v>
      </c>
    </row>
    <row r="233" spans="1:7" ht="26.4" x14ac:dyDescent="0.25">
      <c r="A233" s="48">
        <v>220</v>
      </c>
      <c r="B233" s="53" t="s">
        <v>41</v>
      </c>
      <c r="C233" s="19" t="s">
        <v>42</v>
      </c>
      <c r="D233" s="50">
        <v>863</v>
      </c>
      <c r="E233" s="51">
        <v>47.07</v>
      </c>
      <c r="F233" s="52">
        <f t="shared" si="9"/>
        <v>11.1</v>
      </c>
      <c r="G233" s="52">
        <f t="shared" si="10"/>
        <v>58.17</v>
      </c>
    </row>
    <row r="234" spans="1:7" ht="26.4" x14ac:dyDescent="0.25">
      <c r="A234" s="48">
        <v>221</v>
      </c>
      <c r="B234" s="53" t="s">
        <v>41</v>
      </c>
      <c r="C234" s="19" t="s">
        <v>21</v>
      </c>
      <c r="D234" s="50">
        <v>1042</v>
      </c>
      <c r="E234" s="51">
        <v>42.63</v>
      </c>
      <c r="F234" s="52">
        <f t="shared" si="9"/>
        <v>10.06</v>
      </c>
      <c r="G234" s="52">
        <f t="shared" si="10"/>
        <v>52.690000000000005</v>
      </c>
    </row>
    <row r="235" spans="1:7" ht="26.4" x14ac:dyDescent="0.25">
      <c r="A235" s="48">
        <v>222</v>
      </c>
      <c r="B235" s="53" t="s">
        <v>41</v>
      </c>
      <c r="C235" s="19" t="s">
        <v>21</v>
      </c>
      <c r="D235" s="50">
        <v>1002</v>
      </c>
      <c r="E235" s="51">
        <v>40.99</v>
      </c>
      <c r="F235" s="52">
        <f t="shared" si="9"/>
        <v>9.67</v>
      </c>
      <c r="G235" s="52">
        <f t="shared" si="10"/>
        <v>50.660000000000004</v>
      </c>
    </row>
    <row r="236" spans="1:7" ht="26.4" x14ac:dyDescent="0.25">
      <c r="A236" s="48">
        <v>223</v>
      </c>
      <c r="B236" s="53" t="s">
        <v>41</v>
      </c>
      <c r="C236" s="19" t="s">
        <v>21</v>
      </c>
      <c r="D236" s="50">
        <v>982</v>
      </c>
      <c r="E236" s="51">
        <v>13.39</v>
      </c>
      <c r="F236" s="52">
        <f t="shared" si="9"/>
        <v>3.16</v>
      </c>
      <c r="G236" s="52">
        <f t="shared" si="10"/>
        <v>16.55</v>
      </c>
    </row>
    <row r="237" spans="1:7" ht="26.4" x14ac:dyDescent="0.25">
      <c r="A237" s="48">
        <v>224</v>
      </c>
      <c r="B237" s="53" t="s">
        <v>41</v>
      </c>
      <c r="C237" s="19" t="s">
        <v>42</v>
      </c>
      <c r="D237" s="50">
        <v>903</v>
      </c>
      <c r="E237" s="51">
        <v>36.94</v>
      </c>
      <c r="F237" s="52">
        <f t="shared" si="9"/>
        <v>8.7100000000000009</v>
      </c>
      <c r="G237" s="52">
        <f t="shared" si="10"/>
        <v>45.65</v>
      </c>
    </row>
    <row r="238" spans="1:7" ht="26.4" x14ac:dyDescent="0.25">
      <c r="A238" s="48">
        <v>225</v>
      </c>
      <c r="B238" s="53" t="s">
        <v>41</v>
      </c>
      <c r="C238" s="19" t="s">
        <v>42</v>
      </c>
      <c r="D238" s="50">
        <v>923</v>
      </c>
      <c r="E238" s="51">
        <v>62.93</v>
      </c>
      <c r="F238" s="52">
        <f t="shared" si="9"/>
        <v>14.85</v>
      </c>
      <c r="G238" s="52">
        <f t="shared" si="10"/>
        <v>77.78</v>
      </c>
    </row>
    <row r="239" spans="1:7" ht="26.4" x14ac:dyDescent="0.25">
      <c r="A239" s="48">
        <v>226</v>
      </c>
      <c r="B239" s="53" t="s">
        <v>41</v>
      </c>
      <c r="C239" s="19" t="s">
        <v>16</v>
      </c>
      <c r="D239" s="50">
        <v>1184</v>
      </c>
      <c r="E239" s="51">
        <v>64.58</v>
      </c>
      <c r="F239" s="52">
        <f t="shared" si="9"/>
        <v>15.23</v>
      </c>
      <c r="G239" s="52">
        <f t="shared" si="10"/>
        <v>79.81</v>
      </c>
    </row>
    <row r="240" spans="1:7" ht="26.4" x14ac:dyDescent="0.25">
      <c r="A240" s="48">
        <v>227</v>
      </c>
      <c r="B240" s="53" t="s">
        <v>41</v>
      </c>
      <c r="C240" s="19" t="s">
        <v>42</v>
      </c>
      <c r="D240" s="50">
        <v>843</v>
      </c>
      <c r="E240" s="51">
        <v>34.49</v>
      </c>
      <c r="F240" s="52">
        <f t="shared" si="9"/>
        <v>8.14</v>
      </c>
      <c r="G240" s="52">
        <f t="shared" si="10"/>
        <v>42.63</v>
      </c>
    </row>
    <row r="241" spans="1:7" ht="26.4" x14ac:dyDescent="0.25">
      <c r="A241" s="48">
        <v>228</v>
      </c>
      <c r="B241" s="53" t="s">
        <v>41</v>
      </c>
      <c r="C241" s="19" t="s">
        <v>21</v>
      </c>
      <c r="D241" s="50">
        <v>1042</v>
      </c>
      <c r="E241" s="51">
        <v>55.85</v>
      </c>
      <c r="F241" s="52">
        <f t="shared" si="9"/>
        <v>13.18</v>
      </c>
      <c r="G241" s="52">
        <f t="shared" si="10"/>
        <v>69.03</v>
      </c>
    </row>
    <row r="242" spans="1:7" ht="26.4" x14ac:dyDescent="0.25">
      <c r="A242" s="48">
        <v>229</v>
      </c>
      <c r="B242" s="53" t="s">
        <v>41</v>
      </c>
      <c r="C242" s="19" t="s">
        <v>21</v>
      </c>
      <c r="D242" s="50">
        <v>1062</v>
      </c>
      <c r="E242" s="51">
        <v>43.45</v>
      </c>
      <c r="F242" s="52">
        <f t="shared" si="9"/>
        <v>10.25</v>
      </c>
      <c r="G242" s="52">
        <f t="shared" si="10"/>
        <v>53.7</v>
      </c>
    </row>
    <row r="243" spans="1:7" ht="26.4" x14ac:dyDescent="0.25">
      <c r="A243" s="48">
        <v>230</v>
      </c>
      <c r="B243" s="53" t="s">
        <v>41</v>
      </c>
      <c r="C243" s="19" t="s">
        <v>12</v>
      </c>
      <c r="D243" s="50">
        <v>929</v>
      </c>
      <c r="E243" s="51">
        <v>50.67</v>
      </c>
      <c r="F243" s="52">
        <f t="shared" si="9"/>
        <v>11.95</v>
      </c>
      <c r="G243" s="52">
        <f t="shared" si="10"/>
        <v>62.620000000000005</v>
      </c>
    </row>
    <row r="244" spans="1:7" ht="26.4" x14ac:dyDescent="0.25">
      <c r="A244" s="48">
        <v>231</v>
      </c>
      <c r="B244" s="53" t="s">
        <v>41</v>
      </c>
      <c r="C244" s="19" t="s">
        <v>21</v>
      </c>
      <c r="D244" s="50">
        <v>1062</v>
      </c>
      <c r="E244" s="51">
        <v>28.96</v>
      </c>
      <c r="F244" s="52">
        <f t="shared" si="9"/>
        <v>6.83</v>
      </c>
      <c r="G244" s="52">
        <f t="shared" si="10"/>
        <v>35.79</v>
      </c>
    </row>
    <row r="245" spans="1:7" ht="26.4" x14ac:dyDescent="0.25">
      <c r="A245" s="48">
        <v>232</v>
      </c>
      <c r="B245" s="53" t="s">
        <v>41</v>
      </c>
      <c r="C245" s="19" t="s">
        <v>12</v>
      </c>
      <c r="D245" s="50">
        <v>949</v>
      </c>
      <c r="E245" s="51">
        <v>12.94</v>
      </c>
      <c r="F245" s="52">
        <f t="shared" si="9"/>
        <v>3.05</v>
      </c>
      <c r="G245" s="52">
        <f t="shared" si="10"/>
        <v>15.989999999999998</v>
      </c>
    </row>
    <row r="246" spans="1:7" ht="26.4" x14ac:dyDescent="0.25">
      <c r="A246" s="48">
        <v>233</v>
      </c>
      <c r="B246" s="53" t="s">
        <v>43</v>
      </c>
      <c r="C246" s="19" t="s">
        <v>31</v>
      </c>
      <c r="D246" s="50">
        <v>1306</v>
      </c>
      <c r="E246" s="51">
        <v>35.619999999999997</v>
      </c>
      <c r="F246" s="52">
        <f t="shared" si="9"/>
        <v>8.4</v>
      </c>
      <c r="G246" s="52">
        <f t="shared" si="10"/>
        <v>44.019999999999996</v>
      </c>
    </row>
    <row r="247" spans="1:7" ht="26.4" x14ac:dyDescent="0.25">
      <c r="A247" s="48">
        <v>234</v>
      </c>
      <c r="B247" s="53" t="s">
        <v>43</v>
      </c>
      <c r="C247" s="19" t="s">
        <v>44</v>
      </c>
      <c r="D247" s="50">
        <v>1390</v>
      </c>
      <c r="E247" s="51">
        <v>56.86</v>
      </c>
      <c r="F247" s="52">
        <f t="shared" si="9"/>
        <v>13.41</v>
      </c>
      <c r="G247" s="52">
        <f t="shared" si="10"/>
        <v>70.27</v>
      </c>
    </row>
    <row r="248" spans="1:7" ht="26.4" x14ac:dyDescent="0.25">
      <c r="A248" s="48">
        <v>235</v>
      </c>
      <c r="B248" s="53" t="s">
        <v>45</v>
      </c>
      <c r="C248" s="19" t="s">
        <v>42</v>
      </c>
      <c r="D248" s="50">
        <v>850</v>
      </c>
      <c r="E248" s="51">
        <v>23.18</v>
      </c>
      <c r="F248" s="52">
        <f t="shared" si="9"/>
        <v>5.47</v>
      </c>
      <c r="G248" s="52">
        <f t="shared" si="10"/>
        <v>28.65</v>
      </c>
    </row>
    <row r="249" spans="1:7" ht="26.4" x14ac:dyDescent="0.25">
      <c r="A249" s="48">
        <v>236</v>
      </c>
      <c r="B249" s="53" t="s">
        <v>45</v>
      </c>
      <c r="C249" s="19" t="s">
        <v>12</v>
      </c>
      <c r="D249" s="50">
        <v>923</v>
      </c>
      <c r="E249" s="51">
        <v>37.76</v>
      </c>
      <c r="F249" s="52">
        <f t="shared" si="9"/>
        <v>8.91</v>
      </c>
      <c r="G249" s="52">
        <f t="shared" si="10"/>
        <v>46.67</v>
      </c>
    </row>
    <row r="250" spans="1:7" ht="26.4" x14ac:dyDescent="0.25">
      <c r="A250" s="48">
        <v>237</v>
      </c>
      <c r="B250" s="53" t="s">
        <v>45</v>
      </c>
      <c r="C250" s="19" t="s">
        <v>42</v>
      </c>
      <c r="D250" s="50">
        <v>910</v>
      </c>
      <c r="E250" s="51">
        <v>49.64</v>
      </c>
      <c r="F250" s="52">
        <f t="shared" si="9"/>
        <v>11.71</v>
      </c>
      <c r="G250" s="52">
        <f t="shared" si="10"/>
        <v>61.35</v>
      </c>
    </row>
    <row r="251" spans="1:7" ht="26.4" x14ac:dyDescent="0.25">
      <c r="A251" s="48">
        <v>238</v>
      </c>
      <c r="B251" s="53" t="s">
        <v>45</v>
      </c>
      <c r="C251" s="19" t="s">
        <v>42</v>
      </c>
      <c r="D251" s="50">
        <v>830</v>
      </c>
      <c r="E251" s="51">
        <v>22.64</v>
      </c>
      <c r="F251" s="52">
        <f t="shared" si="9"/>
        <v>5.34</v>
      </c>
      <c r="G251" s="52">
        <f t="shared" si="10"/>
        <v>27.98</v>
      </c>
    </row>
    <row r="252" spans="1:7" ht="26.4" x14ac:dyDescent="0.25">
      <c r="A252" s="48">
        <v>239</v>
      </c>
      <c r="B252" s="53" t="s">
        <v>45</v>
      </c>
      <c r="C252" s="19" t="s">
        <v>21</v>
      </c>
      <c r="D252" s="50">
        <v>1245</v>
      </c>
      <c r="E252" s="51">
        <v>118.84</v>
      </c>
      <c r="F252" s="52">
        <f t="shared" si="9"/>
        <v>28.03</v>
      </c>
      <c r="G252" s="52">
        <f t="shared" si="10"/>
        <v>146.87</v>
      </c>
    </row>
    <row r="253" spans="1:7" ht="26.4" x14ac:dyDescent="0.25">
      <c r="A253" s="48">
        <v>240</v>
      </c>
      <c r="B253" s="53" t="s">
        <v>45</v>
      </c>
      <c r="C253" s="19" t="s">
        <v>42</v>
      </c>
      <c r="D253" s="50">
        <v>870</v>
      </c>
      <c r="E253" s="51">
        <v>47.45</v>
      </c>
      <c r="F253" s="52">
        <f t="shared" si="9"/>
        <v>11.19</v>
      </c>
      <c r="G253" s="52">
        <f t="shared" si="10"/>
        <v>58.64</v>
      </c>
    </row>
    <row r="254" spans="1:7" ht="26.4" x14ac:dyDescent="0.25">
      <c r="A254" s="48">
        <v>241</v>
      </c>
      <c r="B254" s="53" t="s">
        <v>45</v>
      </c>
      <c r="C254" s="19" t="s">
        <v>42</v>
      </c>
      <c r="D254" s="50">
        <v>910</v>
      </c>
      <c r="E254" s="51">
        <v>49.64</v>
      </c>
      <c r="F254" s="52">
        <f t="shared" si="9"/>
        <v>11.71</v>
      </c>
      <c r="G254" s="52">
        <f t="shared" si="10"/>
        <v>61.35</v>
      </c>
    </row>
    <row r="255" spans="1:7" ht="26.4" x14ac:dyDescent="0.25">
      <c r="A255" s="48">
        <v>242</v>
      </c>
      <c r="B255" s="53" t="s">
        <v>45</v>
      </c>
      <c r="C255" s="19" t="s">
        <v>42</v>
      </c>
      <c r="D255" s="50">
        <v>910</v>
      </c>
      <c r="E255" s="51">
        <v>37.229999999999997</v>
      </c>
      <c r="F255" s="52">
        <f t="shared" si="9"/>
        <v>8.7799999999999994</v>
      </c>
      <c r="G255" s="52">
        <f t="shared" si="10"/>
        <v>46.01</v>
      </c>
    </row>
    <row r="256" spans="1:7" ht="26.4" x14ac:dyDescent="0.25">
      <c r="A256" s="48">
        <v>243</v>
      </c>
      <c r="B256" s="53" t="s">
        <v>45</v>
      </c>
      <c r="C256" s="19" t="s">
        <v>42</v>
      </c>
      <c r="D256" s="50">
        <v>910</v>
      </c>
      <c r="E256" s="51">
        <v>49.64</v>
      </c>
      <c r="F256" s="52">
        <f t="shared" si="9"/>
        <v>11.71</v>
      </c>
      <c r="G256" s="52">
        <f t="shared" si="10"/>
        <v>61.35</v>
      </c>
    </row>
    <row r="257" spans="1:7" ht="26.4" x14ac:dyDescent="0.25">
      <c r="A257" s="48">
        <v>244</v>
      </c>
      <c r="B257" s="53" t="s">
        <v>45</v>
      </c>
      <c r="C257" s="19" t="s">
        <v>12</v>
      </c>
      <c r="D257" s="50">
        <v>1016</v>
      </c>
      <c r="E257" s="51">
        <v>27.71</v>
      </c>
      <c r="F257" s="52">
        <f t="shared" si="9"/>
        <v>6.54</v>
      </c>
      <c r="G257" s="52">
        <f t="shared" si="10"/>
        <v>34.25</v>
      </c>
    </row>
    <row r="258" spans="1:7" ht="26.4" x14ac:dyDescent="0.25">
      <c r="A258" s="48">
        <v>245</v>
      </c>
      <c r="B258" s="53" t="s">
        <v>45</v>
      </c>
      <c r="C258" s="19" t="s">
        <v>12</v>
      </c>
      <c r="D258" s="50">
        <v>923</v>
      </c>
      <c r="E258" s="51">
        <v>50.35</v>
      </c>
      <c r="F258" s="52">
        <f t="shared" si="9"/>
        <v>11.88</v>
      </c>
      <c r="G258" s="52">
        <f t="shared" si="10"/>
        <v>62.230000000000004</v>
      </c>
    </row>
    <row r="259" spans="1:7" ht="26.4" x14ac:dyDescent="0.25">
      <c r="A259" s="48">
        <v>246</v>
      </c>
      <c r="B259" s="53" t="s">
        <v>45</v>
      </c>
      <c r="C259" s="19" t="s">
        <v>42</v>
      </c>
      <c r="D259" s="50">
        <v>850</v>
      </c>
      <c r="E259" s="51">
        <v>46.36</v>
      </c>
      <c r="F259" s="52">
        <f t="shared" si="9"/>
        <v>10.94</v>
      </c>
      <c r="G259" s="52">
        <f t="shared" si="10"/>
        <v>57.3</v>
      </c>
    </row>
    <row r="260" spans="1:7" ht="26.4" x14ac:dyDescent="0.25">
      <c r="A260" s="48">
        <v>247</v>
      </c>
      <c r="B260" s="53" t="s">
        <v>45</v>
      </c>
      <c r="C260" s="19" t="s">
        <v>42</v>
      </c>
      <c r="D260" s="50">
        <v>870</v>
      </c>
      <c r="E260" s="51">
        <v>35.590000000000003</v>
      </c>
      <c r="F260" s="52">
        <f t="shared" si="9"/>
        <v>8.4</v>
      </c>
      <c r="G260" s="52">
        <f t="shared" si="10"/>
        <v>43.99</v>
      </c>
    </row>
    <row r="261" spans="1:7" ht="26.4" x14ac:dyDescent="0.25">
      <c r="A261" s="48">
        <v>248</v>
      </c>
      <c r="B261" s="53" t="s">
        <v>45</v>
      </c>
      <c r="C261" s="19" t="s">
        <v>22</v>
      </c>
      <c r="D261" s="50">
        <v>1101</v>
      </c>
      <c r="E261" s="51">
        <v>90.08</v>
      </c>
      <c r="F261" s="52">
        <f t="shared" si="9"/>
        <v>21.25</v>
      </c>
      <c r="G261" s="52">
        <f t="shared" si="10"/>
        <v>111.33</v>
      </c>
    </row>
    <row r="262" spans="1:7" ht="26.4" x14ac:dyDescent="0.25">
      <c r="A262" s="48">
        <v>249</v>
      </c>
      <c r="B262" s="53" t="s">
        <v>45</v>
      </c>
      <c r="C262" s="19" t="s">
        <v>12</v>
      </c>
      <c r="D262" s="50">
        <v>863</v>
      </c>
      <c r="E262" s="51">
        <v>47.07</v>
      </c>
      <c r="F262" s="52">
        <f t="shared" si="9"/>
        <v>11.1</v>
      </c>
      <c r="G262" s="52">
        <f t="shared" si="10"/>
        <v>58.17</v>
      </c>
    </row>
    <row r="263" spans="1:7" ht="26.4" x14ac:dyDescent="0.25">
      <c r="A263" s="48">
        <v>250</v>
      </c>
      <c r="B263" s="53" t="s">
        <v>45</v>
      </c>
      <c r="C263" s="19" t="s">
        <v>12</v>
      </c>
      <c r="D263" s="50">
        <v>923</v>
      </c>
      <c r="E263" s="51">
        <v>25.17</v>
      </c>
      <c r="F263" s="52">
        <f t="shared" si="9"/>
        <v>5.94</v>
      </c>
      <c r="G263" s="52">
        <f t="shared" si="10"/>
        <v>31.110000000000003</v>
      </c>
    </row>
    <row r="264" spans="1:7" ht="26.4" x14ac:dyDescent="0.25">
      <c r="A264" s="48">
        <v>251</v>
      </c>
      <c r="B264" s="53" t="s">
        <v>45</v>
      </c>
      <c r="C264" s="19" t="s">
        <v>42</v>
      </c>
      <c r="D264" s="50">
        <v>890</v>
      </c>
      <c r="E264" s="51">
        <v>24.27</v>
      </c>
      <c r="F264" s="52">
        <f t="shared" si="9"/>
        <v>5.73</v>
      </c>
      <c r="G264" s="52">
        <f t="shared" si="10"/>
        <v>30</v>
      </c>
    </row>
    <row r="265" spans="1:7" ht="26.4" x14ac:dyDescent="0.25">
      <c r="A265" s="48">
        <v>252</v>
      </c>
      <c r="B265" s="53" t="s">
        <v>45</v>
      </c>
      <c r="C265" s="19" t="s">
        <v>42</v>
      </c>
      <c r="D265" s="50">
        <v>870</v>
      </c>
      <c r="E265" s="51">
        <v>11.86</v>
      </c>
      <c r="F265" s="52">
        <f t="shared" si="9"/>
        <v>2.8</v>
      </c>
      <c r="G265" s="52">
        <f t="shared" si="10"/>
        <v>14.66</v>
      </c>
    </row>
    <row r="266" spans="1:7" ht="26.4" x14ac:dyDescent="0.25">
      <c r="A266" s="48">
        <v>253</v>
      </c>
      <c r="B266" s="53" t="s">
        <v>46</v>
      </c>
      <c r="C266" s="19" t="s">
        <v>22</v>
      </c>
      <c r="D266" s="50">
        <v>1144</v>
      </c>
      <c r="E266" s="51">
        <v>93.6</v>
      </c>
      <c r="F266" s="52">
        <f t="shared" si="9"/>
        <v>22.08</v>
      </c>
      <c r="G266" s="52">
        <f t="shared" si="10"/>
        <v>115.67999999999999</v>
      </c>
    </row>
    <row r="267" spans="1:7" ht="26.4" x14ac:dyDescent="0.25">
      <c r="A267" s="48">
        <v>254</v>
      </c>
      <c r="B267" s="53" t="s">
        <v>46</v>
      </c>
      <c r="C267" s="19" t="s">
        <v>21</v>
      </c>
      <c r="D267" s="50">
        <v>1082</v>
      </c>
      <c r="E267" s="51">
        <v>29.51</v>
      </c>
      <c r="F267" s="52">
        <f t="shared" si="9"/>
        <v>6.96</v>
      </c>
      <c r="G267" s="52">
        <f t="shared" si="10"/>
        <v>36.47</v>
      </c>
    </row>
    <row r="268" spans="1:7" ht="26.4" x14ac:dyDescent="0.25">
      <c r="A268" s="48">
        <v>255</v>
      </c>
      <c r="B268" s="53" t="s">
        <v>47</v>
      </c>
      <c r="C268" s="19" t="s">
        <v>22</v>
      </c>
      <c r="D268" s="50">
        <v>1124</v>
      </c>
      <c r="E268" s="51">
        <v>76.64</v>
      </c>
      <c r="F268" s="52">
        <f t="shared" si="9"/>
        <v>18.079999999999998</v>
      </c>
      <c r="G268" s="52">
        <f t="shared" si="10"/>
        <v>94.72</v>
      </c>
    </row>
    <row r="269" spans="1:7" ht="26.4" x14ac:dyDescent="0.25">
      <c r="A269" s="48">
        <v>256</v>
      </c>
      <c r="B269" s="53" t="s">
        <v>47</v>
      </c>
      <c r="C269" s="19" t="s">
        <v>21</v>
      </c>
      <c r="D269" s="50">
        <v>1042</v>
      </c>
      <c r="E269" s="51">
        <v>71.05</v>
      </c>
      <c r="F269" s="52">
        <f t="shared" si="9"/>
        <v>16.760000000000002</v>
      </c>
      <c r="G269" s="52">
        <f t="shared" si="10"/>
        <v>87.81</v>
      </c>
    </row>
    <row r="270" spans="1:7" ht="26.4" x14ac:dyDescent="0.25">
      <c r="A270" s="48">
        <v>257</v>
      </c>
      <c r="B270" s="53" t="s">
        <v>48</v>
      </c>
      <c r="C270" s="19" t="s">
        <v>21</v>
      </c>
      <c r="D270" s="50">
        <v>1082</v>
      </c>
      <c r="E270" s="51">
        <v>29.51</v>
      </c>
      <c r="F270" s="52">
        <f t="shared" si="9"/>
        <v>6.96</v>
      </c>
      <c r="G270" s="52">
        <f t="shared" si="10"/>
        <v>36.47</v>
      </c>
    </row>
    <row r="271" spans="1:7" x14ac:dyDescent="0.25">
      <c r="A271" s="48">
        <v>258</v>
      </c>
      <c r="B271" s="53" t="s">
        <v>49</v>
      </c>
      <c r="C271" s="19" t="s">
        <v>21</v>
      </c>
      <c r="D271" s="50">
        <v>1102</v>
      </c>
      <c r="E271" s="51">
        <v>60.11</v>
      </c>
      <c r="F271" s="52">
        <f t="shared" si="9"/>
        <v>14.18</v>
      </c>
      <c r="G271" s="52">
        <f t="shared" si="10"/>
        <v>74.289999999999992</v>
      </c>
    </row>
    <row r="272" spans="1:7" ht="26.4" x14ac:dyDescent="0.25">
      <c r="A272" s="48">
        <v>259</v>
      </c>
      <c r="B272" s="53" t="s">
        <v>50</v>
      </c>
      <c r="C272" s="19" t="s">
        <v>12</v>
      </c>
      <c r="D272" s="50">
        <v>983</v>
      </c>
      <c r="E272" s="51">
        <v>26.81</v>
      </c>
      <c r="F272" s="52">
        <f t="shared" si="9"/>
        <v>6.32</v>
      </c>
      <c r="G272" s="52">
        <f t="shared" si="10"/>
        <v>33.129999999999995</v>
      </c>
    </row>
    <row r="273" spans="1:7" ht="26.4" x14ac:dyDescent="0.25">
      <c r="A273" s="48">
        <v>260</v>
      </c>
      <c r="B273" s="53" t="s">
        <v>50</v>
      </c>
      <c r="C273" s="19" t="s">
        <v>12</v>
      </c>
      <c r="D273" s="50">
        <v>963</v>
      </c>
      <c r="E273" s="51">
        <v>105.05</v>
      </c>
      <c r="F273" s="52">
        <f t="shared" si="9"/>
        <v>24.78</v>
      </c>
      <c r="G273" s="52">
        <f t="shared" si="10"/>
        <v>129.82999999999998</v>
      </c>
    </row>
    <row r="274" spans="1:7" ht="26.4" x14ac:dyDescent="0.25">
      <c r="A274" s="48">
        <v>261</v>
      </c>
      <c r="B274" s="53" t="s">
        <v>50</v>
      </c>
      <c r="C274" s="19" t="s">
        <v>42</v>
      </c>
      <c r="D274" s="50">
        <v>863</v>
      </c>
      <c r="E274" s="51">
        <v>11.77</v>
      </c>
      <c r="F274" s="52">
        <f t="shared" si="9"/>
        <v>2.78</v>
      </c>
      <c r="G274" s="52">
        <f t="shared" si="10"/>
        <v>14.549999999999999</v>
      </c>
    </row>
    <row r="275" spans="1:7" ht="26.4" x14ac:dyDescent="0.25">
      <c r="A275" s="48">
        <v>262</v>
      </c>
      <c r="B275" s="53" t="s">
        <v>50</v>
      </c>
      <c r="C275" s="19" t="s">
        <v>51</v>
      </c>
      <c r="D275" s="50">
        <v>1230</v>
      </c>
      <c r="E275" s="51">
        <v>117.41</v>
      </c>
      <c r="F275" s="52">
        <f t="shared" si="9"/>
        <v>27.7</v>
      </c>
      <c r="G275" s="52">
        <f t="shared" si="10"/>
        <v>145.10999999999999</v>
      </c>
    </row>
    <row r="276" spans="1:7" ht="26.4" x14ac:dyDescent="0.25">
      <c r="A276" s="48">
        <v>263</v>
      </c>
      <c r="B276" s="53" t="s">
        <v>50</v>
      </c>
      <c r="C276" s="19" t="s">
        <v>21</v>
      </c>
      <c r="D276" s="50">
        <v>1168</v>
      </c>
      <c r="E276" s="51">
        <v>47.78</v>
      </c>
      <c r="F276" s="52">
        <f t="shared" si="9"/>
        <v>11.27</v>
      </c>
      <c r="G276" s="52">
        <f t="shared" si="10"/>
        <v>59.05</v>
      </c>
    </row>
    <row r="277" spans="1:7" ht="26.4" x14ac:dyDescent="0.25">
      <c r="A277" s="48">
        <v>264</v>
      </c>
      <c r="B277" s="53" t="s">
        <v>50</v>
      </c>
      <c r="C277" s="19" t="s">
        <v>42</v>
      </c>
      <c r="D277" s="50">
        <v>843</v>
      </c>
      <c r="E277" s="51">
        <v>22.99</v>
      </c>
      <c r="F277" s="52">
        <f t="shared" si="9"/>
        <v>5.42</v>
      </c>
      <c r="G277" s="52">
        <f t="shared" si="10"/>
        <v>28.409999999999997</v>
      </c>
    </row>
    <row r="278" spans="1:7" ht="26.4" x14ac:dyDescent="0.25">
      <c r="A278" s="48">
        <v>265</v>
      </c>
      <c r="B278" s="53" t="s">
        <v>50</v>
      </c>
      <c r="C278" s="19" t="s">
        <v>42</v>
      </c>
      <c r="D278" s="50">
        <v>903</v>
      </c>
      <c r="E278" s="51">
        <v>12.31</v>
      </c>
      <c r="F278" s="52">
        <f t="shared" si="9"/>
        <v>2.9</v>
      </c>
      <c r="G278" s="52">
        <f t="shared" si="10"/>
        <v>15.21</v>
      </c>
    </row>
    <row r="279" spans="1:7" ht="26.4" x14ac:dyDescent="0.25">
      <c r="A279" s="48">
        <v>266</v>
      </c>
      <c r="B279" s="53" t="s">
        <v>50</v>
      </c>
      <c r="C279" s="19" t="s">
        <v>42</v>
      </c>
      <c r="D279" s="50">
        <v>843</v>
      </c>
      <c r="E279" s="51">
        <v>45.98</v>
      </c>
      <c r="F279" s="52">
        <f t="shared" ref="F279:F285" si="11">ROUND(E279*23.59%,2)</f>
        <v>10.85</v>
      </c>
      <c r="G279" s="52">
        <f t="shared" ref="G279:G285" si="12">E279+F279</f>
        <v>56.83</v>
      </c>
    </row>
    <row r="280" spans="1:7" ht="26.4" x14ac:dyDescent="0.25">
      <c r="A280" s="48">
        <v>267</v>
      </c>
      <c r="B280" s="53" t="s">
        <v>50</v>
      </c>
      <c r="C280" s="19" t="s">
        <v>12</v>
      </c>
      <c r="D280" s="50">
        <v>923</v>
      </c>
      <c r="E280" s="51">
        <v>62.93</v>
      </c>
      <c r="F280" s="52">
        <f t="shared" si="11"/>
        <v>14.85</v>
      </c>
      <c r="G280" s="52">
        <f t="shared" si="12"/>
        <v>77.78</v>
      </c>
    </row>
    <row r="281" spans="1:7" ht="26.4" x14ac:dyDescent="0.25">
      <c r="A281" s="48">
        <v>268</v>
      </c>
      <c r="B281" s="53" t="s">
        <v>50</v>
      </c>
      <c r="C281" s="19" t="s">
        <v>12</v>
      </c>
      <c r="D281" s="50">
        <v>963</v>
      </c>
      <c r="E281" s="51">
        <v>13.13</v>
      </c>
      <c r="F281" s="52">
        <f t="shared" si="11"/>
        <v>3.1</v>
      </c>
      <c r="G281" s="52">
        <f t="shared" si="12"/>
        <v>16.23</v>
      </c>
    </row>
    <row r="282" spans="1:7" ht="26.4" x14ac:dyDescent="0.25">
      <c r="A282" s="48">
        <v>269</v>
      </c>
      <c r="B282" s="53" t="s">
        <v>50</v>
      </c>
      <c r="C282" s="19" t="s">
        <v>51</v>
      </c>
      <c r="D282" s="50">
        <v>1305</v>
      </c>
      <c r="E282" s="51">
        <v>106.77</v>
      </c>
      <c r="F282" s="52">
        <f t="shared" si="11"/>
        <v>25.19</v>
      </c>
      <c r="G282" s="52">
        <f t="shared" si="12"/>
        <v>131.96</v>
      </c>
    </row>
    <row r="283" spans="1:7" ht="26.4" x14ac:dyDescent="0.25">
      <c r="A283" s="48">
        <v>270</v>
      </c>
      <c r="B283" s="53" t="s">
        <v>50</v>
      </c>
      <c r="C283" s="19" t="s">
        <v>12</v>
      </c>
      <c r="D283" s="50">
        <v>943</v>
      </c>
      <c r="E283" s="51">
        <v>51.44</v>
      </c>
      <c r="F283" s="52">
        <f t="shared" si="11"/>
        <v>12.13</v>
      </c>
      <c r="G283" s="52">
        <f t="shared" si="12"/>
        <v>63.57</v>
      </c>
    </row>
    <row r="284" spans="1:7" ht="26.4" x14ac:dyDescent="0.25">
      <c r="A284" s="48">
        <v>271</v>
      </c>
      <c r="B284" s="53" t="s">
        <v>50</v>
      </c>
      <c r="C284" s="19" t="s">
        <v>12</v>
      </c>
      <c r="D284" s="50">
        <v>923</v>
      </c>
      <c r="E284" s="51">
        <v>37.76</v>
      </c>
      <c r="F284" s="52">
        <f t="shared" si="11"/>
        <v>8.91</v>
      </c>
      <c r="G284" s="52">
        <f t="shared" si="12"/>
        <v>46.67</v>
      </c>
    </row>
    <row r="285" spans="1:7" ht="26.4" x14ac:dyDescent="0.25">
      <c r="A285" s="48">
        <v>272</v>
      </c>
      <c r="B285" s="53" t="s">
        <v>50</v>
      </c>
      <c r="C285" s="19" t="s">
        <v>42</v>
      </c>
      <c r="D285" s="50">
        <v>843</v>
      </c>
      <c r="E285" s="51">
        <v>45.98</v>
      </c>
      <c r="F285" s="52">
        <f t="shared" si="11"/>
        <v>10.85</v>
      </c>
      <c r="G285" s="52">
        <f t="shared" si="12"/>
        <v>56.83</v>
      </c>
    </row>
  </sheetData>
  <mergeCells count="2">
    <mergeCell ref="A8:G8"/>
    <mergeCell ref="A11:D11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5.pielikums</vt:lpstr>
      <vt:lpstr>'5.pielikums'!Print_Area</vt:lpstr>
      <vt:lpstr>'5.pielikums'!Print_Titles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5.pielikums anotācijai</dc:title>
  <dc:creator>Inga Ošiņa</dc:creator>
  <cp:lastModifiedBy>Inga Ošiņa</cp:lastModifiedBy>
  <cp:lastPrinted>2021-11-09T12:33:59Z</cp:lastPrinted>
  <dcterms:created xsi:type="dcterms:W3CDTF">2021-10-12T08:46:52Z</dcterms:created>
  <dcterms:modified xsi:type="dcterms:W3CDTF">2021-11-11T09:37:56Z</dcterms:modified>
</cp:coreProperties>
</file>