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9192"/>
  </bookViews>
  <sheets>
    <sheet name="15.pielikums" sheetId="15" r:id="rId1"/>
  </sheets>
  <definedNames>
    <definedName name="_xlnm.Print_Area" localSheetId="0">'15.pielikums'!$A:$H</definedName>
    <definedName name="_xlnm.Print_Titles" localSheetId="0">'15.pielikums'!$10:$10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5" l="1"/>
  <c r="G11" i="15"/>
  <c r="F11" i="15"/>
  <c r="H16" i="15" l="1"/>
  <c r="H15" i="15"/>
  <c r="H14" i="15"/>
  <c r="H13" i="15"/>
  <c r="H12" i="15"/>
</calcChain>
</file>

<file path=xl/sharedStrings.xml><?xml version="1.0" encoding="utf-8"?>
<sst xmlns="http://schemas.openxmlformats.org/spreadsheetml/2006/main" count="30" uniqueCount="20">
  <si>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</si>
  <si>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</si>
  <si>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</si>
  <si>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</si>
  <si>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KOPĀ</t>
  </si>
  <si>
    <t>N.p.k.</t>
  </si>
  <si>
    <t>Pārvalde</t>
  </si>
  <si>
    <t>Stundas likme</t>
  </si>
  <si>
    <t>Piemaksa par personisko darba ieguldījumu un darba kvalitāti
(EKK1146)</t>
  </si>
  <si>
    <t>DD VSAOI
(EKK1210)</t>
  </si>
  <si>
    <t>Atlīdzība
(EKK1000)</t>
  </si>
  <si>
    <t>VALSTS ROBEŽSARDZES KOLEDŽA (VRK)</t>
  </si>
  <si>
    <t>VRK KINOLOĢIJAS DIENESTA KINOLOĢIJAS CENTRS</t>
  </si>
  <si>
    <t>vecākais inspektors</t>
  </si>
  <si>
    <t>inspektors</t>
  </si>
  <si>
    <t>galvenais inspektors</t>
  </si>
  <si>
    <t>Sturktūrvienība</t>
  </si>
  <si>
    <t>15.pielikums</t>
  </si>
  <si>
    <t>Valsts robežsardzes koledža</t>
  </si>
  <si>
    <t>Piemaksa par personisko darba ieguldījumu un darba kvalitāti amatpersonām ar speciālajām dienesta pakāpēm, veicot pienākumus uz Latvijas Republikas-Baltkrievijas Republikas valsts robežas nelikumīgas šķērsošanas ierobežošanai par laika periodu no 2021. gada 11. augusta līdz 30. septembrim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</si>
</sst>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6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8">
    <xf numFmtId="0" fontId="0" fillId="0" borderId="0"/>
    <xf numFmtId="0" fontId="12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4" fillId="0" borderId="0"/>
    <xf numFmtId="0" fontId="4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1" fontId="14" fillId="3" borderId="0" xfId="0" applyNumberFormat="1" applyFont="1" applyFill="1" applyAlignment="1">
      <alignment horizontal="right"/>
    </xf>
    <xf numFmtId="0" fontId="14" fillId="3" borderId="0" xfId="0" applyFont="1" applyFill="1" applyAlignment="1">
      <alignment horizontal="right"/>
    </xf>
    <xf numFmtId="0" fontId="18" fillId="0" borderId="0" xfId="1" applyFont="1" applyAlignment="1">
      <alignment vertical="top"/>
    </xf>
    <xf numFmtId="0" fontId="18" fillId="0" borderId="0" xfId="1" applyFont="1" applyAlignment="1">
      <alignment vertical="top" wrapText="1"/>
    </xf>
    <xf numFmtId="0" fontId="18" fillId="0" borderId="0" xfId="1" applyFont="1"/>
    <xf numFmtId="0" fontId="18" fillId="0" borderId="1" xfId="1" applyFont="1" applyBorder="1" applyAlignment="1">
      <alignment horizontal="center" vertical="top" wrapText="1"/>
    </xf>
    <xf numFmtId="164" fontId="18" fillId="0" borderId="1" xfId="1" applyNumberFormat="1" applyFont="1" applyBorder="1" applyAlignment="1">
      <alignment horizontal="center" vertical="top" wrapText="1"/>
    </xf>
    <xf numFmtId="2" fontId="18" fillId="0" borderId="1" xfId="1" applyNumberFormat="1" applyFont="1" applyBorder="1" applyAlignment="1">
      <alignment horizontal="center" vertical="top" wrapText="1"/>
    </xf>
    <xf numFmtId="0" fontId="18" fillId="0" borderId="1" xfId="1" applyFont="1" applyBorder="1" applyAlignment="1">
      <alignment vertical="top"/>
    </xf>
    <xf numFmtId="0" fontId="19" fillId="0" borderId="1" xfId="1" applyFont="1" applyBorder="1" applyAlignment="1">
      <alignment vertical="top" wrapText="1"/>
    </xf>
    <xf numFmtId="0" fontId="18" fillId="0" borderId="1" xfId="1" applyFont="1" applyBorder="1" applyAlignment="1">
      <alignment vertical="top" wrapText="1"/>
    </xf>
    <xf numFmtId="0" fontId="17" fillId="2" borderId="0" xfId="1" applyFont="1" applyFill="1" applyAlignment="1">
      <alignment horizontal="right" vertical="top"/>
    </xf>
    <xf numFmtId="3" fontId="21" fillId="2" borderId="1" xfId="1" applyNumberFormat="1" applyFont="1" applyFill="1" applyBorder="1" applyAlignment="1">
      <alignment vertical="top"/>
    </xf>
    <xf numFmtId="0" fontId="22" fillId="0" borderId="0" xfId="1" applyFont="1" applyAlignment="1"/>
    <xf numFmtId="0" fontId="17" fillId="0" borderId="0" xfId="1" applyFont="1" applyAlignment="1">
      <alignment horizontal="center" vertical="top" wrapText="1"/>
    </xf>
    <xf numFmtId="4" fontId="20" fillId="2" borderId="1" xfId="1" applyNumberFormat="1" applyFont="1" applyFill="1" applyBorder="1" applyAlignment="1">
      <alignment vertical="top"/>
    </xf>
  </cellXfs>
  <cellStyles count="48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7" xfId="3"/>
    <cellStyle name="Normal 7 2" xfId="6"/>
    <cellStyle name="Normal 7 3" xfId="11"/>
    <cellStyle name="Normal 7 4" xfId="15"/>
    <cellStyle name="Normal 7 5" xfId="23"/>
    <cellStyle name="Normal 7 6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6"/>
  <sheetViews>
    <sheetView tabSelected="1" topLeftCell="A9" zoomScaleNormal="100" workbookViewId="0">
      <selection activeCell="H12" sqref="H12"/>
    </sheetView>
  </sheetViews>
  <sheetFormatPr defaultColWidth="9.109375" defaultRowHeight="15.6" x14ac:dyDescent="0.3"/>
  <cols>
    <col min="1" max="1" width="5.6640625" style="3" customWidth="1"/>
    <col min="2" max="2" width="16.33203125" style="4" customWidth="1"/>
    <col min="3" max="3" width="23.88671875" style="4" customWidth="1"/>
    <col min="4" max="4" width="13.6640625" style="4" customWidth="1"/>
    <col min="5" max="5" width="9.109375" style="3"/>
    <col min="6" max="6" width="18.5546875" style="3" customWidth="1"/>
    <col min="7" max="7" width="13" style="3" customWidth="1"/>
    <col min="8" max="8" width="12.33203125" style="3" customWidth="1"/>
    <col min="9" max="10" width="9.109375" style="3"/>
    <col min="11" max="16384" width="9.109375" style="5"/>
  </cols>
  <sheetData>
    <row r="1" spans="1:8" x14ac:dyDescent="0.3">
      <c r="H1" s="1" t="s">
        <v>17</v>
      </c>
    </row>
    <row r="2" spans="1:8" x14ac:dyDescent="0.3">
      <c r="H2" s="2" t="s">
        <v>3</v>
      </c>
    </row>
    <row r="3" spans="1:8" x14ac:dyDescent="0.3">
      <c r="H3" s="2" t="s">
        <v>1</v>
      </c>
    </row>
    <row r="4" spans="1:8" x14ac:dyDescent="0.3">
      <c r="H4" s="2" t="s">
        <v>2</v>
      </c>
    </row>
    <row r="5" spans="1:8" x14ac:dyDescent="0.3">
      <c r="H5" s="2"/>
    </row>
    <row r="6" spans="1:8" ht="20.399999999999999" x14ac:dyDescent="0.35">
      <c r="B6" s="14" t="s">
        <v>18</v>
      </c>
      <c r="H6" s="2"/>
    </row>
    <row r="7" spans="1:8" x14ac:dyDescent="0.3">
      <c r="H7" s="2"/>
    </row>
    <row r="8" spans="1:8" ht="51" customHeight="1" x14ac:dyDescent="0.3">
      <c r="A8" s="15" t="s">
        <v>19</v>
      </c>
      <c r="B8" s="15"/>
      <c r="C8" s="15"/>
      <c r="D8" s="15"/>
      <c r="E8" s="15"/>
      <c r="F8" s="15"/>
      <c r="G8" s="15"/>
      <c r="H8" s="15"/>
    </row>
    <row r="10" spans="1:8" ht="78" x14ac:dyDescent="0.3">
      <c r="A10" s="6" t="s">
        <v>5</v>
      </c>
      <c r="B10" s="6" t="s">
        <v>6</v>
      </c>
      <c r="C10" s="6" t="s">
        <v>16</v>
      </c>
      <c r="D10" s="6" t="s">
        <v>0</v>
      </c>
      <c r="E10" s="7" t="s">
        <v>7</v>
      </c>
      <c r="F10" s="8" t="s">
        <v>8</v>
      </c>
      <c r="G10" s="8" t="s">
        <v>9</v>
      </c>
      <c r="H10" s="8" t="s">
        <v>10</v>
      </c>
    </row>
    <row r="11" spans="1:8" x14ac:dyDescent="0.3">
      <c r="A11" s="6"/>
      <c r="B11" s="6"/>
      <c r="C11" s="6"/>
      <c r="D11" s="6"/>
      <c r="E11" s="12" t="s">
        <v>4</v>
      </c>
      <c r="F11" s="16">
        <f>ROUND(SUM(F12:F16),2)</f>
        <v>733.01</v>
      </c>
      <c r="G11" s="16">
        <f>ROUND(SUM(G12:G16),2)</f>
        <v>172.93</v>
      </c>
      <c r="H11" s="13">
        <f>ROUNDUP(SUM(H12:H16),0)</f>
        <v>906</v>
      </c>
    </row>
    <row r="12" spans="1:8" ht="39.6" x14ac:dyDescent="0.3">
      <c r="A12" s="9">
        <v>1</v>
      </c>
      <c r="B12" s="10" t="s">
        <v>11</v>
      </c>
      <c r="C12" s="10" t="s">
        <v>12</v>
      </c>
      <c r="D12" s="11" t="s">
        <v>13</v>
      </c>
      <c r="E12" s="9">
        <v>6.2720000000000002</v>
      </c>
      <c r="F12" s="9">
        <v>143.18</v>
      </c>
      <c r="G12" s="9">
        <v>33.78</v>
      </c>
      <c r="H12" s="9">
        <f>F12+G12</f>
        <v>176.96</v>
      </c>
    </row>
    <row r="13" spans="1:8" ht="39.6" x14ac:dyDescent="0.3">
      <c r="A13" s="9">
        <v>2</v>
      </c>
      <c r="B13" s="10" t="s">
        <v>11</v>
      </c>
      <c r="C13" s="10" t="s">
        <v>12</v>
      </c>
      <c r="D13" s="11" t="s">
        <v>13</v>
      </c>
      <c r="E13" s="9">
        <v>6.2720000000000002</v>
      </c>
      <c r="F13" s="9">
        <v>71.59</v>
      </c>
      <c r="G13" s="9">
        <v>16.89</v>
      </c>
      <c r="H13" s="9">
        <f>F13+G13</f>
        <v>88.48</v>
      </c>
    </row>
    <row r="14" spans="1:8" ht="39.6" x14ac:dyDescent="0.3">
      <c r="A14" s="9">
        <v>3</v>
      </c>
      <c r="B14" s="10" t="s">
        <v>11</v>
      </c>
      <c r="C14" s="10" t="s">
        <v>12</v>
      </c>
      <c r="D14" s="11" t="s">
        <v>13</v>
      </c>
      <c r="E14" s="9">
        <v>6.2119999999999997</v>
      </c>
      <c r="F14" s="9">
        <v>269.45999999999998</v>
      </c>
      <c r="G14" s="9">
        <v>63.56</v>
      </c>
      <c r="H14" s="9">
        <f>F14+G14</f>
        <v>333.02</v>
      </c>
    </row>
    <row r="15" spans="1:8" ht="39.6" x14ac:dyDescent="0.3">
      <c r="A15" s="9">
        <v>4</v>
      </c>
      <c r="B15" s="10" t="s">
        <v>11</v>
      </c>
      <c r="C15" s="10" t="s">
        <v>12</v>
      </c>
      <c r="D15" s="11" t="s">
        <v>14</v>
      </c>
      <c r="E15" s="9">
        <v>5.65</v>
      </c>
      <c r="F15" s="9">
        <v>129</v>
      </c>
      <c r="G15" s="9">
        <v>30.44</v>
      </c>
      <c r="H15" s="9">
        <f>F15+G15</f>
        <v>159.44</v>
      </c>
    </row>
    <row r="16" spans="1:8" ht="39.6" x14ac:dyDescent="0.3">
      <c r="A16" s="9">
        <v>5</v>
      </c>
      <c r="B16" s="10" t="s">
        <v>11</v>
      </c>
      <c r="C16" s="10" t="s">
        <v>12</v>
      </c>
      <c r="D16" s="11" t="s">
        <v>15</v>
      </c>
      <c r="E16" s="9">
        <v>6.5579999999999998</v>
      </c>
      <c r="F16" s="9">
        <v>119.78</v>
      </c>
      <c r="G16" s="9">
        <v>28.259999999999998</v>
      </c>
      <c r="H16" s="9">
        <f>F16+G16</f>
        <v>148.04</v>
      </c>
    </row>
  </sheetData>
  <mergeCells count="1">
    <mergeCell ref="A8:H8"/>
  </mergeCells>
  <pageMargins left="0.7" right="0.7" top="0.75" bottom="0.75" header="0.3" footer="0.3"/>
  <pageSetup paperSize="9" scale="79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15.pielikums</vt:lpstr>
      <vt:lpstr>'15.pielikums'!Print_Area</vt:lpstr>
      <vt:lpstr>'15.pielikums'!Print_Titles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15.pielikums anotācijai</dc:title>
  <dc:creator>Inga Ošiņa</dc:creator>
  <dc:description>67219608, inga.osina@iem.gov.lv</dc:description>
  <cp:lastModifiedBy>Inga Ošiņa</cp:lastModifiedBy>
  <cp:lastPrinted>2021-11-10T09:02:37Z</cp:lastPrinted>
  <dcterms:created xsi:type="dcterms:W3CDTF">2021-01-19T10:53:51Z</dcterms:created>
  <dcterms:modified xsi:type="dcterms:W3CDTF">2021-11-10T12:05:21Z</dcterms:modified>
</cp:coreProperties>
</file>