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19200" windowHeight="7056"/>
  </bookViews>
  <sheets>
    <sheet name="13.pielikums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3" l="1"/>
  <c r="C11" i="3"/>
  <c r="E11" i="3"/>
  <c r="E15" i="3" l="1"/>
  <c r="E14" i="3"/>
  <c r="C13" i="3"/>
  <c r="E21" i="3"/>
  <c r="E20" i="3"/>
  <c r="E19" i="3"/>
  <c r="E18" i="3"/>
  <c r="E17" i="3"/>
</calcChain>
</file>

<file path=xl/sharedStrings.xml><?xml version="1.0" encoding="utf-8"?>
<sst xmlns="http://schemas.openxmlformats.org/spreadsheetml/2006/main" count="23" uniqueCount="23">
  <si>
    <t>ēdināšanas pakalpojumi (brokastis, pusdienas, vakariņas)</t>
  </si>
  <si>
    <t>ēdināšanas pakalpojumi (pusdienas, vakariņas)</t>
  </si>
  <si>
    <t>ēdināšanas pakalpojumi (pusdienas)</t>
  </si>
  <si>
    <t>Nr.p.k.</t>
  </si>
  <si>
    <t>Kopā:</t>
  </si>
  <si>
    <t>Ēdināšanas pakalpojumi</t>
  </si>
  <si>
    <t>Daudzums</t>
  </si>
  <si>
    <t>×</t>
  </si>
  <si>
    <t>ēdināšanas pakalpojumi (brokastis)</t>
  </si>
  <si>
    <t>ēdināšanas pakalpojumi (pusdienass)</t>
  </si>
  <si>
    <t>ēdināšanas pakalpojumi (launags)</t>
  </si>
  <si>
    <t>ēdināšanas pakalpojumi (launags - mazā paka)</t>
  </si>
  <si>
    <t>ēdināšanas pakalpojumi (vakariņas)</t>
  </si>
  <si>
    <r>
      <t>Cena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</si>
  <si>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 xml:space="preserve">Summa
</t>
    </r>
    <r>
      <rPr>
        <i/>
        <sz val="10"/>
        <color theme="1"/>
        <rFont val="Times New Roman"/>
        <family val="1"/>
        <charset val="186"/>
      </rPr>
      <t xml:space="preserve"> (euro)</t>
    </r>
  </si>
  <si>
    <t xml:space="preserve">Ēdināšanas pakalpojumu izdevumu aprēķins, sniedzot atbalstu Valsts robežsardzei Latvijas Republikas-Baltkrievijas Republikas valsts robežas nelikumīgas šķērsošanas novēršanas nodrošināšanā par laika periodu no 2021. gada 11.augusta līdz 10.septembrim 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</si>
  <si>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</si>
  <si>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</si>
  <si>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</si>
  <si>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</si>
  <si>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13.pielikums</t>
  </si>
  <si>
    <t>Ēdināšanas pakalpojumi 01.09.2021.-10.09.2021.</t>
  </si>
  <si>
    <t>Ēdināšanas pakalpojumi 11.08.2021.-31.08.2021.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</si>
</sst>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4" fontId="7" fillId="2" borderId="5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3" fontId="5" fillId="3" borderId="7" xfId="0" applyNumberFormat="1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3" fontId="5" fillId="0" borderId="9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vertical="center"/>
    </xf>
    <xf numFmtId="4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3" fontId="5" fillId="0" borderId="10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vertical="center"/>
    </xf>
    <xf numFmtId="4" fontId="5" fillId="0" borderId="10" xfId="0" applyNumberFormat="1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3" fontId="5" fillId="0" borderId="11" xfId="0" applyNumberFormat="1" applyFont="1" applyBorder="1" applyAlignment="1">
      <alignment horizontal="center" vertical="center"/>
    </xf>
    <xf numFmtId="2" fontId="5" fillId="0" borderId="11" xfId="0" applyNumberFormat="1" applyFont="1" applyBorder="1" applyAlignment="1">
      <alignment vertical="center"/>
    </xf>
    <xf numFmtId="4" fontId="5" fillId="0" borderId="1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7" fillId="2" borderId="4" xfId="0" applyFont="1" applyFill="1" applyBorder="1" applyAlignment="1">
      <alignment horizontal="right" vertical="center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1" fontId="4" fillId="4" borderId="0" xfId="0" applyNumberFormat="1" applyFont="1" applyFill="1" applyAlignment="1">
      <alignment horizontal="right"/>
    </xf>
    <xf numFmtId="0" fontId="4" fillId="4" borderId="0" xfId="0" applyFont="1" applyFill="1" applyAlignment="1">
      <alignment horizontal="right"/>
    </xf>
    <xf numFmtId="0" fontId="10" fillId="0" borderId="0" xfId="0" applyFont="1" applyAlignment="1">
      <alignment vertical="center"/>
    </xf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tabSelected="1" zoomScaleNormal="100" workbookViewId="0">
      <selection activeCell="P18" sqref="P18"/>
    </sheetView>
  </sheetViews>
  <sheetFormatPr defaultRowHeight="14.4" x14ac:dyDescent="0.3"/>
  <cols>
    <col min="1" max="1" width="7.5546875" customWidth="1"/>
    <col min="2" max="2" width="50.33203125" customWidth="1"/>
    <col min="3" max="4" width="9.6640625" customWidth="1"/>
    <col min="5" max="5" width="11.88671875" customWidth="1"/>
  </cols>
  <sheetData>
    <row r="1" spans="1:6" x14ac:dyDescent="0.3">
      <c r="A1" s="33"/>
      <c r="B1" s="34"/>
      <c r="C1" s="35"/>
      <c r="D1" s="33"/>
      <c r="E1" s="36" t="s">
        <v>20</v>
      </c>
    </row>
    <row r="2" spans="1:6" x14ac:dyDescent="0.3">
      <c r="A2" s="33"/>
      <c r="B2" s="34"/>
      <c r="C2" s="35"/>
      <c r="D2" s="33"/>
      <c r="E2" s="37" t="s">
        <v>16</v>
      </c>
    </row>
    <row r="3" spans="1:6" x14ac:dyDescent="0.3">
      <c r="A3" s="33"/>
      <c r="B3" s="34"/>
      <c r="C3" s="35"/>
      <c r="D3" s="33"/>
      <c r="E3" s="37" t="s">
        <v>17</v>
      </c>
    </row>
    <row r="4" spans="1:6" x14ac:dyDescent="0.3">
      <c r="A4" s="33"/>
      <c r="B4" s="34"/>
      <c r="C4" s="35"/>
      <c r="D4" s="33"/>
      <c r="E4" s="37" t="s">
        <v>18</v>
      </c>
    </row>
    <row r="5" spans="1:6" x14ac:dyDescent="0.3">
      <c r="A5" s="33"/>
      <c r="B5" s="34"/>
      <c r="C5" s="35"/>
      <c r="D5" s="33"/>
      <c r="E5" s="33"/>
      <c r="F5" s="33"/>
    </row>
    <row r="6" spans="1:6" ht="17.399999999999999" x14ac:dyDescent="0.3">
      <c r="A6" s="33"/>
      <c r="B6" s="38" t="s">
        <v>19</v>
      </c>
      <c r="C6" s="35"/>
      <c r="D6" s="33"/>
      <c r="E6" s="33"/>
      <c r="F6" s="33"/>
    </row>
    <row r="8" spans="1:6" ht="66.75" customHeight="1" x14ac:dyDescent="0.3">
      <c r="A8" s="30" t="s">
        <v>15</v>
      </c>
      <c r="B8" s="30"/>
      <c r="C8" s="30"/>
      <c r="D8" s="30"/>
      <c r="E8" s="30"/>
    </row>
    <row r="9" spans="1:6" x14ac:dyDescent="0.3">
      <c r="A9" s="1"/>
      <c r="B9" s="2"/>
      <c r="C9" s="1"/>
      <c r="D9" s="2"/>
      <c r="E9" s="2"/>
    </row>
    <row r="10" spans="1:6" ht="26.4" x14ac:dyDescent="0.3">
      <c r="A10" s="5" t="s">
        <v>3</v>
      </c>
      <c r="B10" s="5" t="s">
        <v>5</v>
      </c>
      <c r="C10" s="6" t="s">
        <v>6</v>
      </c>
      <c r="D10" s="6" t="s">
        <v>13</v>
      </c>
      <c r="E10" s="6" t="s">
        <v>14</v>
      </c>
    </row>
    <row r="11" spans="1:6" x14ac:dyDescent="0.3">
      <c r="A11" s="31" t="s">
        <v>4</v>
      </c>
      <c r="B11" s="32"/>
      <c r="C11" s="7">
        <f>SUM(C13:C21)</f>
        <v>1934</v>
      </c>
      <c r="D11" s="7" t="s">
        <v>7</v>
      </c>
      <c r="E11" s="8">
        <f>ROUNDUP(SUM(E13:E21),2)</f>
        <v>19774</v>
      </c>
    </row>
    <row r="12" spans="1:6" x14ac:dyDescent="0.3">
      <c r="A12" s="9" t="s">
        <v>22</v>
      </c>
      <c r="B12" s="10"/>
      <c r="C12" s="11"/>
      <c r="D12" s="12"/>
      <c r="E12" s="13"/>
    </row>
    <row r="13" spans="1:6" s="3" customFormat="1" ht="12.9" customHeight="1" x14ac:dyDescent="0.3">
      <c r="A13" s="14">
        <v>1</v>
      </c>
      <c r="B13" s="15" t="s">
        <v>0</v>
      </c>
      <c r="C13" s="16">
        <f>560+557</f>
        <v>1117</v>
      </c>
      <c r="D13" s="17">
        <v>14</v>
      </c>
      <c r="E13" s="18">
        <f>ROUND(C13*D13,2)</f>
        <v>15638</v>
      </c>
    </row>
    <row r="14" spans="1:6" s="3" customFormat="1" ht="12.9" customHeight="1" x14ac:dyDescent="0.3">
      <c r="A14" s="19">
        <v>2</v>
      </c>
      <c r="B14" s="20" t="s">
        <v>1</v>
      </c>
      <c r="C14" s="21">
        <v>53</v>
      </c>
      <c r="D14" s="22">
        <v>10</v>
      </c>
      <c r="E14" s="23">
        <f t="shared" ref="E14:E15" si="0">ROUND(C14*D14,2)</f>
        <v>530</v>
      </c>
    </row>
    <row r="15" spans="1:6" s="3" customFormat="1" ht="12.9" customHeight="1" x14ac:dyDescent="0.3">
      <c r="A15" s="19">
        <v>3</v>
      </c>
      <c r="B15" s="20" t="s">
        <v>2</v>
      </c>
      <c r="C15" s="21">
        <v>10</v>
      </c>
      <c r="D15" s="22">
        <v>6</v>
      </c>
      <c r="E15" s="23">
        <f t="shared" si="0"/>
        <v>60</v>
      </c>
    </row>
    <row r="16" spans="1:6" s="3" customFormat="1" ht="15.75" customHeight="1" x14ac:dyDescent="0.3">
      <c r="A16" s="9" t="s">
        <v>21</v>
      </c>
      <c r="B16" s="10"/>
      <c r="C16" s="11"/>
      <c r="D16" s="12"/>
      <c r="E16" s="13"/>
    </row>
    <row r="17" spans="1:5" s="3" customFormat="1" ht="12.9" customHeight="1" x14ac:dyDescent="0.3">
      <c r="A17" s="14">
        <v>4</v>
      </c>
      <c r="B17" s="24" t="s">
        <v>8</v>
      </c>
      <c r="C17" s="16">
        <v>280</v>
      </c>
      <c r="D17" s="17">
        <v>4</v>
      </c>
      <c r="E17" s="18">
        <f>ROUND(C17*D17,2)</f>
        <v>1120</v>
      </c>
    </row>
    <row r="18" spans="1:5" s="3" customFormat="1" ht="12.9" customHeight="1" x14ac:dyDescent="0.3">
      <c r="A18" s="19">
        <v>5</v>
      </c>
      <c r="B18" s="20" t="s">
        <v>9</v>
      </c>
      <c r="C18" s="21">
        <v>181</v>
      </c>
      <c r="D18" s="22">
        <v>6</v>
      </c>
      <c r="E18" s="23">
        <f t="shared" ref="E18:E21" si="1">ROUND(C18*D18,2)</f>
        <v>1086</v>
      </c>
    </row>
    <row r="19" spans="1:5" s="4" customFormat="1" ht="12.9" customHeight="1" x14ac:dyDescent="0.3">
      <c r="A19" s="19">
        <v>6</v>
      </c>
      <c r="B19" s="20" t="s">
        <v>10</v>
      </c>
      <c r="C19" s="21">
        <v>84</v>
      </c>
      <c r="D19" s="22">
        <v>6</v>
      </c>
      <c r="E19" s="23">
        <f t="shared" si="1"/>
        <v>504</v>
      </c>
    </row>
    <row r="20" spans="1:5" s="4" customFormat="1" ht="12.9" customHeight="1" x14ac:dyDescent="0.3">
      <c r="A20" s="19">
        <v>7</v>
      </c>
      <c r="B20" s="20" t="s">
        <v>11</v>
      </c>
      <c r="C20" s="21">
        <v>21</v>
      </c>
      <c r="D20" s="22">
        <v>4</v>
      </c>
      <c r="E20" s="23">
        <f t="shared" si="1"/>
        <v>84</v>
      </c>
    </row>
    <row r="21" spans="1:5" s="4" customFormat="1" ht="12.9" customHeight="1" x14ac:dyDescent="0.3">
      <c r="A21" s="25">
        <v>8</v>
      </c>
      <c r="B21" s="26" t="s">
        <v>12</v>
      </c>
      <c r="C21" s="27">
        <v>188</v>
      </c>
      <c r="D21" s="28">
        <v>4</v>
      </c>
      <c r="E21" s="29">
        <f t="shared" si="1"/>
        <v>752</v>
      </c>
    </row>
    <row r="22" spans="1:5" s="4" customFormat="1" ht="12.9" customHeight="1" x14ac:dyDescent="0.3"/>
    <row r="23" spans="1:5" s="4" customFormat="1" ht="12.9" customHeight="1" x14ac:dyDescent="0.3"/>
    <row r="24" spans="1:5" ht="12.9" customHeight="1" x14ac:dyDescent="0.3"/>
    <row r="25" spans="1:5" ht="12.9" customHeight="1" x14ac:dyDescent="0.3"/>
  </sheetData>
  <mergeCells count="2">
    <mergeCell ref="A8:E8"/>
    <mergeCell ref="A11:B11"/>
  </mergeCells>
  <pageMargins left="0.7" right="0.7" top="0.75" bottom="0.75" header="0.3" footer="0.3"/>
  <pageSetup paperSize="9" scale="99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13.pielikums anotācijai</dc:title>
  <dc:creator>Inga Ošiņa</dc:creator>
  <cp:lastModifiedBy>Inga Ošiņa</cp:lastModifiedBy>
  <cp:lastPrinted>2021-11-10T08:45:17Z</cp:lastPrinted>
  <dcterms:created xsi:type="dcterms:W3CDTF">2021-10-07T11:10:40Z</dcterms:created>
  <dcterms:modified xsi:type="dcterms:W3CDTF">2021-11-10T08:46:07Z</dcterms:modified>
</cp:coreProperties>
</file>