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8904"/>
  </bookViews>
  <sheets>
    <sheet name="2.pielikums" sheetId="1" r:id="rId1"/>
  </sheets>
  <definedNames>
    <definedName name="_xlnm._FilterDatabase" localSheetId="0" hidden="1">'2.pielikums'!$A$10:$K$83</definedName>
    <definedName name="_xlnm.Print_Area" localSheetId="0">'2.pielikums'!$A$1:$I$83</definedName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/>
  <c r="H11" i="1"/>
  <c r="I11" i="1"/>
  <c r="H83" i="1" l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</calcChain>
</file>

<file path=xl/sharedStrings.xml><?xml version="1.0" encoding="utf-8"?>
<sst xmlns="http://schemas.openxmlformats.org/spreadsheetml/2006/main" count="230" uniqueCount="31">
  <si>
    <t>Nr. p.k.</t>
  </si>
  <si>
    <t>Struktūrvienība</t>
  </si>
  <si>
    <t>Amats</t>
  </si>
  <si>
    <t>Stundu likme</t>
  </si>
  <si>
    <t>Stundu skaits</t>
  </si>
  <si>
    <t>Rīgas reģiona pārvalde</t>
  </si>
  <si>
    <t>Kārtības policijas pārvaldes Patruļpolicjas pārvaldes  Speciālo uzdevumu bataljona 1.rota</t>
  </si>
  <si>
    <t>jaunākais inspektors</t>
  </si>
  <si>
    <t>3.5121</t>
  </si>
  <si>
    <t>vada komandiera vietnieks</t>
  </si>
  <si>
    <t>Kārtības policijas pārvaldes Patruļpolicjas pārvaldes  Speciālo uzdevumu bataljona 4.rota</t>
  </si>
  <si>
    <t>rotas komandiera vietnieks</t>
  </si>
  <si>
    <t>rotas komandieris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</si>
  <si>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</si>
  <si>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</si>
  <si>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</si>
  <si>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</si>
  <si>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inspektors</t>
  </si>
  <si>
    <t>vecākais inspektors</t>
  </si>
  <si>
    <t>galvenais inspektors</t>
  </si>
  <si>
    <t>Mēnešalga amatpersonām ar speciālajām pakāpēm</t>
  </si>
  <si>
    <t xml:space="preserve">Atlīdzība par laiku, kuru amatpersona nepavada darba vietā </t>
  </si>
  <si>
    <t xml:space="preserve"> DD VSAOI </t>
  </si>
  <si>
    <t>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</si>
  <si>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</si>
  <si>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</si>
  <si>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</si>
  <si>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</si>
  <si>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KOPĀ</t>
  </si>
  <si>
    <t>2.pielikums</t>
  </si>
  <si>
    <t xml:space="preserve">Atlīdzība par laiku, kuru amatpersonas ar speciālajām dienesta pakāpēm nepavada darba vietā,  jo periodā no 2021.gada 11.augusta līdz 31.augustam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</si>
</sst>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1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3" fontId="2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4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3" fontId="5" fillId="2" borderId="4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" fontId="6" fillId="3" borderId="5" xfId="0" applyNumberFormat="1" applyFont="1" applyFill="1" applyBorder="1" applyAlignment="1">
      <alignment horizontal="center" vertical="center"/>
    </xf>
    <xf numFmtId="4" fontId="6" fillId="0" borderId="0" xfId="0" applyNumberFormat="1" applyFont="1"/>
    <xf numFmtId="0" fontId="6" fillId="0" borderId="0" xfId="0" applyFont="1"/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vertical="center"/>
    </xf>
    <xf numFmtId="49" fontId="6" fillId="4" borderId="6" xfId="0" applyNumberFormat="1" applyFont="1" applyFill="1" applyBorder="1" applyAlignment="1">
      <alignment horizontal="center" vertical="center"/>
    </xf>
    <xf numFmtId="3" fontId="6" fillId="4" borderId="7" xfId="0" applyNumberFormat="1" applyFont="1" applyFill="1" applyBorder="1" applyAlignment="1">
      <alignment horizontal="center" vertical="center"/>
    </xf>
    <xf numFmtId="4" fontId="6" fillId="4" borderId="7" xfId="0" applyNumberFormat="1" applyFont="1" applyFill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8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0" fontId="2" fillId="0" borderId="0" xfId="2" applyFont="1" applyAlignment="1">
      <alignment horizontal="center" vertical="center" wrapText="1"/>
    </xf>
    <xf numFmtId="3" fontId="2" fillId="0" borderId="0" xfId="2" applyNumberFormat="1" applyFont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10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right" vertical="center"/>
    </xf>
  </cellXfs>
  <cellStyles count="3">
    <cellStyle name="Normal" xfId="0" builtinId="0"/>
    <cellStyle name="Normal 6" xfId="2"/>
    <cellStyle name="Parasts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3"/>
  <sheetViews>
    <sheetView tabSelected="1" zoomScale="90" zoomScaleNormal="90" workbookViewId="0">
      <selection activeCell="A8" sqref="A8:I8"/>
    </sheetView>
  </sheetViews>
  <sheetFormatPr defaultColWidth="9.109375" defaultRowHeight="13.2" x14ac:dyDescent="0.25"/>
  <cols>
    <col min="1" max="1" width="6.33203125" style="1" customWidth="1"/>
    <col min="2" max="2" width="36.5546875" style="2" customWidth="1"/>
    <col min="3" max="3" width="16.88671875" style="1" customWidth="1"/>
    <col min="4" max="4" width="18.33203125" style="1" customWidth="1"/>
    <col min="5" max="5" width="9.6640625" style="1" customWidth="1"/>
    <col min="6" max="6" width="10.6640625" style="1" customWidth="1"/>
    <col min="7" max="7" width="15.6640625" style="3" customWidth="1"/>
    <col min="8" max="8" width="11.109375" style="1" customWidth="1"/>
    <col min="9" max="9" width="12" style="1" customWidth="1"/>
    <col min="10" max="10" width="13.44140625" style="4" customWidth="1"/>
    <col min="11" max="16384" width="9.109375" style="4"/>
  </cols>
  <sheetData>
    <row r="1" spans="1:11" ht="13.8" x14ac:dyDescent="0.25">
      <c r="A1" s="42"/>
      <c r="B1" s="43"/>
      <c r="C1" s="44"/>
      <c r="D1" s="42"/>
      <c r="E1" s="42"/>
      <c r="F1" s="42"/>
      <c r="G1" s="45"/>
      <c r="H1" s="42"/>
      <c r="I1" s="46" t="s">
        <v>29</v>
      </c>
    </row>
    <row r="2" spans="1:11" ht="13.8" x14ac:dyDescent="0.25">
      <c r="A2" s="42"/>
      <c r="B2" s="43"/>
      <c r="C2" s="44"/>
      <c r="D2" s="42"/>
      <c r="E2" s="42"/>
      <c r="F2" s="42"/>
      <c r="G2" s="45"/>
      <c r="H2" s="42"/>
      <c r="I2" s="47" t="s">
        <v>24</v>
      </c>
    </row>
    <row r="3" spans="1:11" ht="13.8" x14ac:dyDescent="0.25">
      <c r="A3" s="42"/>
      <c r="B3" s="43"/>
      <c r="C3" s="44"/>
      <c r="D3" s="42"/>
      <c r="E3" s="42"/>
      <c r="F3" s="42"/>
      <c r="G3" s="45"/>
      <c r="H3" s="42"/>
      <c r="I3" s="47" t="s">
        <v>25</v>
      </c>
    </row>
    <row r="4" spans="1:11" ht="13.8" x14ac:dyDescent="0.25">
      <c r="A4" s="42"/>
      <c r="B4" s="43"/>
      <c r="C4" s="44"/>
      <c r="D4" s="42"/>
      <c r="E4" s="42"/>
      <c r="F4" s="42"/>
      <c r="G4" s="45"/>
      <c r="H4" s="42"/>
      <c r="I4" s="47" t="s">
        <v>26</v>
      </c>
    </row>
    <row r="5" spans="1:11" x14ac:dyDescent="0.25">
      <c r="A5" s="42"/>
      <c r="B5" s="43"/>
      <c r="C5" s="44"/>
      <c r="D5" s="42"/>
      <c r="E5" s="42"/>
      <c r="F5" s="42"/>
      <c r="G5" s="45"/>
      <c r="H5" s="42"/>
      <c r="I5" s="42"/>
    </row>
    <row r="6" spans="1:11" ht="17.399999999999999" x14ac:dyDescent="0.25">
      <c r="A6" s="42"/>
      <c r="B6" s="48" t="s">
        <v>27</v>
      </c>
      <c r="C6" s="44"/>
      <c r="D6" s="42"/>
      <c r="E6" s="42"/>
      <c r="F6" s="42"/>
      <c r="G6" s="45"/>
      <c r="H6" s="42"/>
      <c r="I6" s="42"/>
    </row>
    <row r="7" spans="1:11" s="8" customFormat="1" x14ac:dyDescent="0.25">
      <c r="A7" s="5"/>
      <c r="B7" s="6"/>
      <c r="C7" s="5"/>
      <c r="D7" s="5"/>
      <c r="E7" s="5"/>
      <c r="F7" s="5"/>
      <c r="G7" s="7"/>
      <c r="H7" s="5"/>
      <c r="I7" s="5"/>
    </row>
    <row r="8" spans="1:11" s="8" customFormat="1" ht="52.8" customHeight="1" x14ac:dyDescent="0.25">
      <c r="A8" s="49" t="s">
        <v>30</v>
      </c>
      <c r="B8" s="49"/>
      <c r="C8" s="49"/>
      <c r="D8" s="49"/>
      <c r="E8" s="49"/>
      <c r="F8" s="49"/>
      <c r="G8" s="49"/>
      <c r="H8" s="49"/>
      <c r="I8" s="49"/>
      <c r="J8" s="9"/>
      <c r="K8" s="9"/>
    </row>
    <row r="9" spans="1:11" s="8" customFormat="1" ht="15.6" x14ac:dyDescent="0.25">
      <c r="A9" s="10"/>
      <c r="B9" s="10"/>
      <c r="C9" s="10"/>
      <c r="D9" s="10"/>
      <c r="E9" s="11"/>
      <c r="F9" s="11"/>
      <c r="G9" s="10"/>
      <c r="H9" s="10"/>
      <c r="I9" s="10"/>
      <c r="J9" s="9"/>
      <c r="K9" s="9"/>
    </row>
    <row r="10" spans="1:11" s="19" customFormat="1" ht="66.75" customHeight="1" x14ac:dyDescent="0.25">
      <c r="A10" s="12" t="s">
        <v>0</v>
      </c>
      <c r="B10" s="13" t="s">
        <v>1</v>
      </c>
      <c r="C10" s="13" t="s">
        <v>2</v>
      </c>
      <c r="D10" s="14" t="s">
        <v>20</v>
      </c>
      <c r="E10" s="13" t="s">
        <v>3</v>
      </c>
      <c r="F10" s="15" t="s">
        <v>4</v>
      </c>
      <c r="G10" s="16" t="s">
        <v>21</v>
      </c>
      <c r="H10" s="17" t="s">
        <v>22</v>
      </c>
      <c r="I10" s="18" t="s">
        <v>23</v>
      </c>
    </row>
    <row r="11" spans="1:11" s="22" customFormat="1" ht="21.75" customHeight="1" x14ac:dyDescent="0.25">
      <c r="A11" s="50" t="s">
        <v>28</v>
      </c>
      <c r="B11" s="51"/>
      <c r="C11" s="51"/>
      <c r="D11" s="51"/>
      <c r="E11" s="52"/>
      <c r="F11" s="20">
        <f t="shared" ref="F11:H11" si="0">SUM(F12:F83)</f>
        <v>8969.5</v>
      </c>
      <c r="G11" s="20">
        <f t="shared" si="0"/>
        <v>7875.4699999999984</v>
      </c>
      <c r="H11" s="20">
        <f t="shared" si="0"/>
        <v>1857.8900000000003</v>
      </c>
      <c r="I11" s="20">
        <f>SUM(I12:I83)</f>
        <v>9733.36</v>
      </c>
      <c r="J11" s="21"/>
      <c r="K11" s="21"/>
    </row>
    <row r="12" spans="1:11" s="29" customFormat="1" ht="15.75" customHeight="1" x14ac:dyDescent="0.25">
      <c r="A12" s="23"/>
      <c r="B12" s="24" t="s">
        <v>5</v>
      </c>
      <c r="C12" s="25"/>
      <c r="D12" s="26"/>
      <c r="E12" s="26"/>
      <c r="F12" s="26"/>
      <c r="G12" s="27"/>
      <c r="H12" s="27"/>
      <c r="I12" s="28"/>
    </row>
    <row r="13" spans="1:11" s="38" customFormat="1" ht="52.5" customHeight="1" x14ac:dyDescent="0.25">
      <c r="A13" s="30">
        <v>1</v>
      </c>
      <c r="B13" s="31" t="s">
        <v>6</v>
      </c>
      <c r="C13" s="32" t="s">
        <v>7</v>
      </c>
      <c r="D13" s="33">
        <v>1072</v>
      </c>
      <c r="E13" s="34" t="s">
        <v>8</v>
      </c>
      <c r="F13" s="35">
        <v>120</v>
      </c>
      <c r="G13" s="35">
        <v>105.36</v>
      </c>
      <c r="H13" s="36">
        <f t="shared" ref="H13:H76" si="1">ROUND(G13*23.59%,2)</f>
        <v>24.85</v>
      </c>
      <c r="I13" s="37">
        <f t="shared" ref="I13:I76" si="2">G13+H13</f>
        <v>130.21</v>
      </c>
    </row>
    <row r="14" spans="1:11" s="38" customFormat="1" ht="52.5" customHeight="1" x14ac:dyDescent="0.25">
      <c r="A14" s="30">
        <v>2</v>
      </c>
      <c r="B14" s="31" t="s">
        <v>6</v>
      </c>
      <c r="C14" s="32" t="s">
        <v>7</v>
      </c>
      <c r="D14" s="33">
        <v>1141</v>
      </c>
      <c r="E14" s="34" t="s">
        <v>8</v>
      </c>
      <c r="F14" s="35">
        <v>120</v>
      </c>
      <c r="G14" s="35">
        <v>105.36</v>
      </c>
      <c r="H14" s="36">
        <f t="shared" si="1"/>
        <v>24.85</v>
      </c>
      <c r="I14" s="37">
        <f t="shared" si="2"/>
        <v>130.21</v>
      </c>
    </row>
    <row r="15" spans="1:11" s="38" customFormat="1" ht="52.5" customHeight="1" x14ac:dyDescent="0.25">
      <c r="A15" s="30">
        <v>3</v>
      </c>
      <c r="B15" s="31" t="s">
        <v>6</v>
      </c>
      <c r="C15" s="32" t="s">
        <v>7</v>
      </c>
      <c r="D15" s="33">
        <v>1141</v>
      </c>
      <c r="E15" s="34" t="s">
        <v>8</v>
      </c>
      <c r="F15" s="35">
        <v>120</v>
      </c>
      <c r="G15" s="35">
        <v>105.36</v>
      </c>
      <c r="H15" s="36">
        <f t="shared" si="1"/>
        <v>24.85</v>
      </c>
      <c r="I15" s="37">
        <f t="shared" si="2"/>
        <v>130.21</v>
      </c>
    </row>
    <row r="16" spans="1:11" s="38" customFormat="1" ht="52.5" customHeight="1" x14ac:dyDescent="0.25">
      <c r="A16" s="30">
        <v>4</v>
      </c>
      <c r="B16" s="31" t="s">
        <v>6</v>
      </c>
      <c r="C16" s="32" t="s">
        <v>7</v>
      </c>
      <c r="D16" s="33">
        <v>1072</v>
      </c>
      <c r="E16" s="34" t="s">
        <v>8</v>
      </c>
      <c r="F16" s="35">
        <v>95.5</v>
      </c>
      <c r="G16" s="35">
        <v>83.85</v>
      </c>
      <c r="H16" s="36">
        <f t="shared" si="1"/>
        <v>19.78</v>
      </c>
      <c r="I16" s="37">
        <f t="shared" si="2"/>
        <v>103.63</v>
      </c>
    </row>
    <row r="17" spans="1:9" s="38" customFormat="1" ht="52.5" customHeight="1" x14ac:dyDescent="0.25">
      <c r="A17" s="30">
        <v>5</v>
      </c>
      <c r="B17" s="31" t="s">
        <v>6</v>
      </c>
      <c r="C17" s="32" t="s">
        <v>9</v>
      </c>
      <c r="D17" s="33">
        <v>1211</v>
      </c>
      <c r="E17" s="34" t="s">
        <v>8</v>
      </c>
      <c r="F17" s="35">
        <v>95.5</v>
      </c>
      <c r="G17" s="35">
        <v>83.85</v>
      </c>
      <c r="H17" s="36">
        <f t="shared" si="1"/>
        <v>19.78</v>
      </c>
      <c r="I17" s="37">
        <f t="shared" si="2"/>
        <v>103.63</v>
      </c>
    </row>
    <row r="18" spans="1:9" s="38" customFormat="1" ht="52.5" customHeight="1" x14ac:dyDescent="0.25">
      <c r="A18" s="30">
        <v>6</v>
      </c>
      <c r="B18" s="31" t="s">
        <v>6</v>
      </c>
      <c r="C18" s="32" t="s">
        <v>7</v>
      </c>
      <c r="D18" s="33">
        <v>1118</v>
      </c>
      <c r="E18" s="34" t="s">
        <v>8</v>
      </c>
      <c r="F18" s="35">
        <v>95.5</v>
      </c>
      <c r="G18" s="35">
        <v>83.85</v>
      </c>
      <c r="H18" s="36">
        <f t="shared" si="1"/>
        <v>19.78</v>
      </c>
      <c r="I18" s="37">
        <f t="shared" si="2"/>
        <v>103.63</v>
      </c>
    </row>
    <row r="19" spans="1:9" s="38" customFormat="1" ht="30" customHeight="1" x14ac:dyDescent="0.25">
      <c r="A19" s="30">
        <v>7</v>
      </c>
      <c r="B19" s="39" t="s">
        <v>10</v>
      </c>
      <c r="C19" s="40" t="s">
        <v>11</v>
      </c>
      <c r="D19" s="33">
        <v>1236</v>
      </c>
      <c r="E19" s="34" t="s">
        <v>8</v>
      </c>
      <c r="F19" s="35">
        <v>144</v>
      </c>
      <c r="G19" s="35">
        <v>126.44</v>
      </c>
      <c r="H19" s="36">
        <f t="shared" si="1"/>
        <v>29.83</v>
      </c>
      <c r="I19" s="37">
        <f t="shared" si="2"/>
        <v>156.26999999999998</v>
      </c>
    </row>
    <row r="20" spans="1:9" s="38" customFormat="1" ht="30" customHeight="1" x14ac:dyDescent="0.25">
      <c r="A20" s="30">
        <v>8</v>
      </c>
      <c r="B20" s="41" t="s">
        <v>10</v>
      </c>
      <c r="C20" s="40" t="s">
        <v>7</v>
      </c>
      <c r="D20" s="33">
        <v>1023</v>
      </c>
      <c r="E20" s="34" t="s">
        <v>8</v>
      </c>
      <c r="F20" s="35">
        <v>100</v>
      </c>
      <c r="G20" s="35">
        <v>87.8</v>
      </c>
      <c r="H20" s="36">
        <f t="shared" si="1"/>
        <v>20.71</v>
      </c>
      <c r="I20" s="37">
        <f t="shared" si="2"/>
        <v>108.50999999999999</v>
      </c>
    </row>
    <row r="21" spans="1:9" s="38" customFormat="1" ht="30" customHeight="1" x14ac:dyDescent="0.25">
      <c r="A21" s="30">
        <v>9</v>
      </c>
      <c r="B21" s="41" t="s">
        <v>10</v>
      </c>
      <c r="C21" s="40" t="s">
        <v>7</v>
      </c>
      <c r="D21" s="33">
        <v>1000</v>
      </c>
      <c r="E21" s="34" t="s">
        <v>8</v>
      </c>
      <c r="F21" s="35">
        <v>144</v>
      </c>
      <c r="G21" s="35">
        <v>126.44</v>
      </c>
      <c r="H21" s="36">
        <f t="shared" si="1"/>
        <v>29.83</v>
      </c>
      <c r="I21" s="37">
        <f t="shared" si="2"/>
        <v>156.26999999999998</v>
      </c>
    </row>
    <row r="22" spans="1:9" s="38" customFormat="1" ht="30" customHeight="1" x14ac:dyDescent="0.25">
      <c r="A22" s="30">
        <v>10</v>
      </c>
      <c r="B22" s="41" t="s">
        <v>10</v>
      </c>
      <c r="C22" s="40" t="s">
        <v>7</v>
      </c>
      <c r="D22" s="33">
        <v>1023</v>
      </c>
      <c r="E22" s="34" t="s">
        <v>8</v>
      </c>
      <c r="F22" s="35">
        <v>144</v>
      </c>
      <c r="G22" s="35">
        <v>126.44</v>
      </c>
      <c r="H22" s="36">
        <f t="shared" si="1"/>
        <v>29.83</v>
      </c>
      <c r="I22" s="37">
        <f t="shared" si="2"/>
        <v>156.26999999999998</v>
      </c>
    </row>
    <row r="23" spans="1:9" s="38" customFormat="1" ht="30" customHeight="1" x14ac:dyDescent="0.25">
      <c r="A23" s="30">
        <v>11</v>
      </c>
      <c r="B23" s="41" t="s">
        <v>10</v>
      </c>
      <c r="C23" s="40" t="s">
        <v>7</v>
      </c>
      <c r="D23" s="33">
        <v>1023</v>
      </c>
      <c r="E23" s="34" t="s">
        <v>8</v>
      </c>
      <c r="F23" s="35">
        <v>144</v>
      </c>
      <c r="G23" s="35">
        <v>126.44</v>
      </c>
      <c r="H23" s="36">
        <f t="shared" si="1"/>
        <v>29.83</v>
      </c>
      <c r="I23" s="37">
        <f t="shared" si="2"/>
        <v>156.26999999999998</v>
      </c>
    </row>
    <row r="24" spans="1:9" s="38" customFormat="1" ht="30" customHeight="1" x14ac:dyDescent="0.25">
      <c r="A24" s="30">
        <v>12</v>
      </c>
      <c r="B24" s="41" t="s">
        <v>10</v>
      </c>
      <c r="C24" s="40" t="s">
        <v>7</v>
      </c>
      <c r="D24" s="33">
        <v>1023</v>
      </c>
      <c r="E24" s="34" t="s">
        <v>8</v>
      </c>
      <c r="F24" s="35">
        <v>144</v>
      </c>
      <c r="G24" s="35">
        <v>126.44</v>
      </c>
      <c r="H24" s="36">
        <f t="shared" si="1"/>
        <v>29.83</v>
      </c>
      <c r="I24" s="37">
        <f t="shared" si="2"/>
        <v>156.26999999999998</v>
      </c>
    </row>
    <row r="25" spans="1:9" s="38" customFormat="1" ht="30" customHeight="1" x14ac:dyDescent="0.25">
      <c r="A25" s="30">
        <v>13</v>
      </c>
      <c r="B25" s="41" t="s">
        <v>10</v>
      </c>
      <c r="C25" s="40" t="s">
        <v>7</v>
      </c>
      <c r="D25" s="33">
        <v>1046</v>
      </c>
      <c r="E25" s="34" t="s">
        <v>8</v>
      </c>
      <c r="F25" s="35">
        <v>144</v>
      </c>
      <c r="G25" s="35">
        <v>126.44</v>
      </c>
      <c r="H25" s="36">
        <f t="shared" si="1"/>
        <v>29.83</v>
      </c>
      <c r="I25" s="37">
        <f t="shared" si="2"/>
        <v>156.26999999999998</v>
      </c>
    </row>
    <row r="26" spans="1:9" s="38" customFormat="1" ht="30" customHeight="1" x14ac:dyDescent="0.25">
      <c r="A26" s="30">
        <v>14</v>
      </c>
      <c r="B26" s="41" t="s">
        <v>10</v>
      </c>
      <c r="C26" s="40" t="s">
        <v>7</v>
      </c>
      <c r="D26" s="33">
        <v>1069</v>
      </c>
      <c r="E26" s="34" t="s">
        <v>8</v>
      </c>
      <c r="F26" s="35">
        <v>144</v>
      </c>
      <c r="G26" s="35">
        <v>126.44</v>
      </c>
      <c r="H26" s="36">
        <f t="shared" si="1"/>
        <v>29.83</v>
      </c>
      <c r="I26" s="37">
        <f t="shared" si="2"/>
        <v>156.26999999999998</v>
      </c>
    </row>
    <row r="27" spans="1:9" s="38" customFormat="1" ht="30" customHeight="1" x14ac:dyDescent="0.25">
      <c r="A27" s="30">
        <v>15</v>
      </c>
      <c r="B27" s="41" t="s">
        <v>10</v>
      </c>
      <c r="C27" s="40" t="s">
        <v>7</v>
      </c>
      <c r="D27" s="33">
        <v>1023</v>
      </c>
      <c r="E27" s="34" t="s">
        <v>8</v>
      </c>
      <c r="F27" s="35">
        <v>144</v>
      </c>
      <c r="G27" s="35">
        <v>126.44</v>
      </c>
      <c r="H27" s="36">
        <f t="shared" si="1"/>
        <v>29.83</v>
      </c>
      <c r="I27" s="37">
        <f t="shared" si="2"/>
        <v>156.26999999999998</v>
      </c>
    </row>
    <row r="28" spans="1:9" s="38" customFormat="1" ht="30" customHeight="1" x14ac:dyDescent="0.25">
      <c r="A28" s="30">
        <v>16</v>
      </c>
      <c r="B28" s="41" t="s">
        <v>10</v>
      </c>
      <c r="C28" s="40" t="s">
        <v>7</v>
      </c>
      <c r="D28" s="33">
        <v>1069</v>
      </c>
      <c r="E28" s="34" t="s">
        <v>8</v>
      </c>
      <c r="F28" s="35">
        <v>144</v>
      </c>
      <c r="G28" s="35">
        <v>126.44</v>
      </c>
      <c r="H28" s="36">
        <f t="shared" si="1"/>
        <v>29.83</v>
      </c>
      <c r="I28" s="37">
        <f t="shared" si="2"/>
        <v>156.26999999999998</v>
      </c>
    </row>
    <row r="29" spans="1:9" s="38" customFormat="1" ht="30" customHeight="1" x14ac:dyDescent="0.25">
      <c r="A29" s="30">
        <v>17</v>
      </c>
      <c r="B29" s="41" t="s">
        <v>10</v>
      </c>
      <c r="C29" s="40" t="s">
        <v>7</v>
      </c>
      <c r="D29" s="33">
        <v>1069</v>
      </c>
      <c r="E29" s="34" t="s">
        <v>8</v>
      </c>
      <c r="F29" s="35">
        <v>144</v>
      </c>
      <c r="G29" s="35">
        <v>126.44</v>
      </c>
      <c r="H29" s="36">
        <f t="shared" si="1"/>
        <v>29.83</v>
      </c>
      <c r="I29" s="37">
        <f t="shared" si="2"/>
        <v>156.26999999999998</v>
      </c>
    </row>
    <row r="30" spans="1:9" s="38" customFormat="1" ht="30" customHeight="1" x14ac:dyDescent="0.25">
      <c r="A30" s="30">
        <v>18</v>
      </c>
      <c r="B30" s="41" t="s">
        <v>10</v>
      </c>
      <c r="C30" s="40" t="s">
        <v>7</v>
      </c>
      <c r="D30" s="33">
        <v>1023</v>
      </c>
      <c r="E30" s="34" t="s">
        <v>8</v>
      </c>
      <c r="F30" s="35">
        <v>144</v>
      </c>
      <c r="G30" s="35">
        <v>126.44</v>
      </c>
      <c r="H30" s="36">
        <f t="shared" si="1"/>
        <v>29.83</v>
      </c>
      <c r="I30" s="37">
        <f t="shared" si="2"/>
        <v>156.26999999999998</v>
      </c>
    </row>
    <row r="31" spans="1:9" s="38" customFormat="1" ht="30" customHeight="1" x14ac:dyDescent="0.25">
      <c r="A31" s="30">
        <v>19</v>
      </c>
      <c r="B31" s="41" t="s">
        <v>10</v>
      </c>
      <c r="C31" s="40" t="s">
        <v>12</v>
      </c>
      <c r="D31" s="33">
        <v>1327</v>
      </c>
      <c r="E31" s="34" t="s">
        <v>8</v>
      </c>
      <c r="F31" s="35">
        <v>56</v>
      </c>
      <c r="G31" s="35">
        <v>49.17</v>
      </c>
      <c r="H31" s="36">
        <f t="shared" si="1"/>
        <v>11.6</v>
      </c>
      <c r="I31" s="37">
        <f t="shared" si="2"/>
        <v>60.77</v>
      </c>
    </row>
    <row r="32" spans="1:9" s="38" customFormat="1" ht="30" customHeight="1" x14ac:dyDescent="0.25">
      <c r="A32" s="30">
        <v>20</v>
      </c>
      <c r="B32" s="41" t="s">
        <v>10</v>
      </c>
      <c r="C32" s="40" t="s">
        <v>7</v>
      </c>
      <c r="D32" s="33">
        <v>1046</v>
      </c>
      <c r="E32" s="34" t="s">
        <v>8</v>
      </c>
      <c r="F32" s="35">
        <v>144</v>
      </c>
      <c r="G32" s="35">
        <v>126.44</v>
      </c>
      <c r="H32" s="36">
        <f t="shared" si="1"/>
        <v>29.83</v>
      </c>
      <c r="I32" s="37">
        <f t="shared" si="2"/>
        <v>156.26999999999998</v>
      </c>
    </row>
    <row r="33" spans="1:9" s="38" customFormat="1" ht="30" customHeight="1" x14ac:dyDescent="0.25">
      <c r="A33" s="30">
        <v>21</v>
      </c>
      <c r="B33" s="41" t="s">
        <v>10</v>
      </c>
      <c r="C33" s="40" t="s">
        <v>7</v>
      </c>
      <c r="D33" s="33">
        <v>1069</v>
      </c>
      <c r="E33" s="34" t="s">
        <v>8</v>
      </c>
      <c r="F33" s="35">
        <v>144</v>
      </c>
      <c r="G33" s="35">
        <v>126.44</v>
      </c>
      <c r="H33" s="36">
        <f t="shared" si="1"/>
        <v>29.83</v>
      </c>
      <c r="I33" s="37">
        <f t="shared" si="2"/>
        <v>156.26999999999998</v>
      </c>
    </row>
    <row r="34" spans="1:9" s="38" customFormat="1" ht="30" customHeight="1" x14ac:dyDescent="0.25">
      <c r="A34" s="30">
        <v>22</v>
      </c>
      <c r="B34" s="41" t="s">
        <v>10</v>
      </c>
      <c r="C34" s="40" t="s">
        <v>11</v>
      </c>
      <c r="D34" s="33">
        <v>1282</v>
      </c>
      <c r="E34" s="34" t="s">
        <v>8</v>
      </c>
      <c r="F34" s="35">
        <v>141</v>
      </c>
      <c r="G34" s="35">
        <v>123.8</v>
      </c>
      <c r="H34" s="36">
        <f t="shared" si="1"/>
        <v>29.2</v>
      </c>
      <c r="I34" s="37">
        <f t="shared" si="2"/>
        <v>153</v>
      </c>
    </row>
    <row r="35" spans="1:9" s="38" customFormat="1" ht="30" customHeight="1" x14ac:dyDescent="0.25">
      <c r="A35" s="30">
        <v>23</v>
      </c>
      <c r="B35" s="41" t="s">
        <v>13</v>
      </c>
      <c r="C35" s="40" t="s">
        <v>7</v>
      </c>
      <c r="D35" s="33">
        <v>1000</v>
      </c>
      <c r="E35" s="34" t="s">
        <v>8</v>
      </c>
      <c r="F35" s="35">
        <v>141</v>
      </c>
      <c r="G35" s="35">
        <v>123.8</v>
      </c>
      <c r="H35" s="36">
        <f t="shared" si="1"/>
        <v>29.2</v>
      </c>
      <c r="I35" s="37">
        <f t="shared" si="2"/>
        <v>153</v>
      </c>
    </row>
    <row r="36" spans="1:9" s="38" customFormat="1" ht="30" customHeight="1" x14ac:dyDescent="0.25">
      <c r="A36" s="30">
        <v>24</v>
      </c>
      <c r="B36" s="41" t="s">
        <v>13</v>
      </c>
      <c r="C36" s="40" t="s">
        <v>7</v>
      </c>
      <c r="D36" s="33">
        <v>1046</v>
      </c>
      <c r="E36" s="34" t="s">
        <v>8</v>
      </c>
      <c r="F36" s="35">
        <v>141</v>
      </c>
      <c r="G36" s="35">
        <v>123.8</v>
      </c>
      <c r="H36" s="36">
        <f t="shared" si="1"/>
        <v>29.2</v>
      </c>
      <c r="I36" s="37">
        <f t="shared" si="2"/>
        <v>153</v>
      </c>
    </row>
    <row r="37" spans="1:9" s="38" customFormat="1" ht="30" customHeight="1" x14ac:dyDescent="0.25">
      <c r="A37" s="30">
        <v>25</v>
      </c>
      <c r="B37" s="41" t="s">
        <v>13</v>
      </c>
      <c r="C37" s="40" t="s">
        <v>7</v>
      </c>
      <c r="D37" s="33">
        <v>1092</v>
      </c>
      <c r="E37" s="34" t="s">
        <v>8</v>
      </c>
      <c r="F37" s="35">
        <v>141</v>
      </c>
      <c r="G37" s="35">
        <v>123.8</v>
      </c>
      <c r="H37" s="36">
        <f t="shared" si="1"/>
        <v>29.2</v>
      </c>
      <c r="I37" s="37">
        <f t="shared" si="2"/>
        <v>153</v>
      </c>
    </row>
    <row r="38" spans="1:9" s="38" customFormat="1" ht="30" customHeight="1" x14ac:dyDescent="0.25">
      <c r="A38" s="30">
        <v>26</v>
      </c>
      <c r="B38" s="41" t="s">
        <v>13</v>
      </c>
      <c r="C38" s="40" t="s">
        <v>7</v>
      </c>
      <c r="D38" s="33">
        <v>1046</v>
      </c>
      <c r="E38" s="34" t="s">
        <v>8</v>
      </c>
      <c r="F38" s="35">
        <v>137.5</v>
      </c>
      <c r="G38" s="35">
        <v>120.73</v>
      </c>
      <c r="H38" s="36">
        <f t="shared" si="1"/>
        <v>28.48</v>
      </c>
      <c r="I38" s="37">
        <f t="shared" si="2"/>
        <v>149.21</v>
      </c>
    </row>
    <row r="39" spans="1:9" s="38" customFormat="1" ht="30" customHeight="1" x14ac:dyDescent="0.25">
      <c r="A39" s="30">
        <v>27</v>
      </c>
      <c r="B39" s="41" t="s">
        <v>13</v>
      </c>
      <c r="C39" s="40" t="s">
        <v>7</v>
      </c>
      <c r="D39" s="33">
        <v>1046</v>
      </c>
      <c r="E39" s="34" t="s">
        <v>8</v>
      </c>
      <c r="F39" s="35">
        <v>141</v>
      </c>
      <c r="G39" s="35">
        <v>123.8</v>
      </c>
      <c r="H39" s="36">
        <f t="shared" si="1"/>
        <v>29.2</v>
      </c>
      <c r="I39" s="37">
        <f t="shared" si="2"/>
        <v>153</v>
      </c>
    </row>
    <row r="40" spans="1:9" s="38" customFormat="1" ht="30" customHeight="1" x14ac:dyDescent="0.25">
      <c r="A40" s="30">
        <v>28</v>
      </c>
      <c r="B40" s="41" t="s">
        <v>13</v>
      </c>
      <c r="C40" s="40" t="s">
        <v>12</v>
      </c>
      <c r="D40" s="33">
        <v>1282</v>
      </c>
      <c r="E40" s="34" t="s">
        <v>8</v>
      </c>
      <c r="F40" s="35">
        <v>137.5</v>
      </c>
      <c r="G40" s="35">
        <v>120.73</v>
      </c>
      <c r="H40" s="36">
        <f t="shared" si="1"/>
        <v>28.48</v>
      </c>
      <c r="I40" s="37">
        <f t="shared" si="2"/>
        <v>149.21</v>
      </c>
    </row>
    <row r="41" spans="1:9" s="38" customFormat="1" ht="30" customHeight="1" x14ac:dyDescent="0.25">
      <c r="A41" s="30">
        <v>29</v>
      </c>
      <c r="B41" s="41" t="s">
        <v>13</v>
      </c>
      <c r="C41" s="40" t="s">
        <v>7</v>
      </c>
      <c r="D41" s="33">
        <v>1023</v>
      </c>
      <c r="E41" s="34" t="s">
        <v>8</v>
      </c>
      <c r="F41" s="35">
        <v>141</v>
      </c>
      <c r="G41" s="35">
        <v>123.8</v>
      </c>
      <c r="H41" s="36">
        <f t="shared" si="1"/>
        <v>29.2</v>
      </c>
      <c r="I41" s="37">
        <f t="shared" si="2"/>
        <v>153</v>
      </c>
    </row>
    <row r="42" spans="1:9" s="38" customFormat="1" ht="30" customHeight="1" x14ac:dyDescent="0.25">
      <c r="A42" s="30">
        <v>30</v>
      </c>
      <c r="B42" s="41" t="s">
        <v>13</v>
      </c>
      <c r="C42" s="40" t="s">
        <v>7</v>
      </c>
      <c r="D42" s="33">
        <v>1092</v>
      </c>
      <c r="E42" s="34" t="s">
        <v>8</v>
      </c>
      <c r="F42" s="35">
        <v>137.5</v>
      </c>
      <c r="G42" s="35">
        <v>120.73</v>
      </c>
      <c r="H42" s="36">
        <f t="shared" si="1"/>
        <v>28.48</v>
      </c>
      <c r="I42" s="37">
        <f t="shared" si="2"/>
        <v>149.21</v>
      </c>
    </row>
    <row r="43" spans="1:9" s="38" customFormat="1" ht="30" customHeight="1" x14ac:dyDescent="0.25">
      <c r="A43" s="30">
        <v>31</v>
      </c>
      <c r="B43" s="41" t="s">
        <v>13</v>
      </c>
      <c r="C43" s="40" t="s">
        <v>7</v>
      </c>
      <c r="D43" s="33">
        <v>1023</v>
      </c>
      <c r="E43" s="34" t="s">
        <v>8</v>
      </c>
      <c r="F43" s="35">
        <v>137.5</v>
      </c>
      <c r="G43" s="35">
        <v>120.73</v>
      </c>
      <c r="H43" s="36">
        <f t="shared" si="1"/>
        <v>28.48</v>
      </c>
      <c r="I43" s="37">
        <f t="shared" si="2"/>
        <v>149.21</v>
      </c>
    </row>
    <row r="44" spans="1:9" s="38" customFormat="1" ht="30" customHeight="1" x14ac:dyDescent="0.25">
      <c r="A44" s="30">
        <v>32</v>
      </c>
      <c r="B44" s="41" t="s">
        <v>13</v>
      </c>
      <c r="C44" s="40" t="s">
        <v>7</v>
      </c>
      <c r="D44" s="33">
        <v>1023</v>
      </c>
      <c r="E44" s="34" t="s">
        <v>8</v>
      </c>
      <c r="F44" s="35">
        <v>141</v>
      </c>
      <c r="G44" s="35">
        <v>123.8</v>
      </c>
      <c r="H44" s="36">
        <f t="shared" si="1"/>
        <v>29.2</v>
      </c>
      <c r="I44" s="37">
        <f t="shared" si="2"/>
        <v>153</v>
      </c>
    </row>
    <row r="45" spans="1:9" s="38" customFormat="1" ht="30" customHeight="1" x14ac:dyDescent="0.25">
      <c r="A45" s="30">
        <v>33</v>
      </c>
      <c r="B45" s="41" t="s">
        <v>13</v>
      </c>
      <c r="C45" s="40" t="s">
        <v>7</v>
      </c>
      <c r="D45" s="33">
        <v>1046</v>
      </c>
      <c r="E45" s="34" t="s">
        <v>8</v>
      </c>
      <c r="F45" s="35">
        <v>137.5</v>
      </c>
      <c r="G45" s="35">
        <v>120.73</v>
      </c>
      <c r="H45" s="36">
        <f t="shared" si="1"/>
        <v>28.48</v>
      </c>
      <c r="I45" s="37">
        <f t="shared" si="2"/>
        <v>149.21</v>
      </c>
    </row>
    <row r="46" spans="1:9" s="38" customFormat="1" ht="30" customHeight="1" x14ac:dyDescent="0.25">
      <c r="A46" s="30">
        <v>34</v>
      </c>
      <c r="B46" s="41" t="s">
        <v>13</v>
      </c>
      <c r="C46" s="40" t="s">
        <v>7</v>
      </c>
      <c r="D46" s="33">
        <v>1069</v>
      </c>
      <c r="E46" s="34" t="s">
        <v>8</v>
      </c>
      <c r="F46" s="35">
        <v>141</v>
      </c>
      <c r="G46" s="35">
        <v>123.8</v>
      </c>
      <c r="H46" s="36">
        <f t="shared" si="1"/>
        <v>29.2</v>
      </c>
      <c r="I46" s="37">
        <f t="shared" si="2"/>
        <v>153</v>
      </c>
    </row>
    <row r="47" spans="1:9" s="38" customFormat="1" ht="30" customHeight="1" x14ac:dyDescent="0.25">
      <c r="A47" s="30">
        <v>35</v>
      </c>
      <c r="B47" s="41" t="s">
        <v>13</v>
      </c>
      <c r="C47" s="40" t="s">
        <v>7</v>
      </c>
      <c r="D47" s="33">
        <v>1069</v>
      </c>
      <c r="E47" s="34" t="s">
        <v>8</v>
      </c>
      <c r="F47" s="35">
        <v>137.5</v>
      </c>
      <c r="G47" s="35">
        <v>120.73</v>
      </c>
      <c r="H47" s="36">
        <f t="shared" si="1"/>
        <v>28.48</v>
      </c>
      <c r="I47" s="37">
        <f t="shared" si="2"/>
        <v>149.21</v>
      </c>
    </row>
    <row r="48" spans="1:9" s="38" customFormat="1" ht="30" customHeight="1" x14ac:dyDescent="0.25">
      <c r="A48" s="30">
        <v>36</v>
      </c>
      <c r="B48" s="41" t="s">
        <v>13</v>
      </c>
      <c r="C48" s="40" t="s">
        <v>7</v>
      </c>
      <c r="D48" s="33">
        <v>1000</v>
      </c>
      <c r="E48" s="34" t="s">
        <v>8</v>
      </c>
      <c r="F48" s="35">
        <v>137.5</v>
      </c>
      <c r="G48" s="35">
        <v>120.73</v>
      </c>
      <c r="H48" s="36">
        <f t="shared" si="1"/>
        <v>28.48</v>
      </c>
      <c r="I48" s="37">
        <f t="shared" si="2"/>
        <v>149.21</v>
      </c>
    </row>
    <row r="49" spans="1:9" s="38" customFormat="1" ht="30" customHeight="1" x14ac:dyDescent="0.25">
      <c r="A49" s="30">
        <v>37</v>
      </c>
      <c r="B49" s="41" t="s">
        <v>14</v>
      </c>
      <c r="C49" s="40" t="s">
        <v>7</v>
      </c>
      <c r="D49" s="33">
        <v>1069</v>
      </c>
      <c r="E49" s="34" t="s">
        <v>8</v>
      </c>
      <c r="F49" s="35">
        <v>117.5</v>
      </c>
      <c r="G49" s="35">
        <v>103.17</v>
      </c>
      <c r="H49" s="36">
        <f t="shared" si="1"/>
        <v>24.34</v>
      </c>
      <c r="I49" s="37">
        <f t="shared" si="2"/>
        <v>127.51</v>
      </c>
    </row>
    <row r="50" spans="1:9" s="38" customFormat="1" ht="30" customHeight="1" x14ac:dyDescent="0.25">
      <c r="A50" s="30">
        <v>38</v>
      </c>
      <c r="B50" s="41" t="s">
        <v>14</v>
      </c>
      <c r="C50" s="40" t="s">
        <v>7</v>
      </c>
      <c r="D50" s="33">
        <v>1046</v>
      </c>
      <c r="E50" s="34" t="s">
        <v>8</v>
      </c>
      <c r="F50" s="35">
        <v>117.5</v>
      </c>
      <c r="G50" s="35">
        <v>103.17</v>
      </c>
      <c r="H50" s="36">
        <f t="shared" si="1"/>
        <v>24.34</v>
      </c>
      <c r="I50" s="37">
        <f t="shared" si="2"/>
        <v>127.51</v>
      </c>
    </row>
    <row r="51" spans="1:9" s="38" customFormat="1" ht="30" customHeight="1" x14ac:dyDescent="0.25">
      <c r="A51" s="30">
        <v>39</v>
      </c>
      <c r="B51" s="41" t="s">
        <v>14</v>
      </c>
      <c r="C51" s="40" t="s">
        <v>7</v>
      </c>
      <c r="D51" s="33">
        <v>1023</v>
      </c>
      <c r="E51" s="34" t="s">
        <v>8</v>
      </c>
      <c r="F51" s="35">
        <v>117.5</v>
      </c>
      <c r="G51" s="35">
        <v>103.17</v>
      </c>
      <c r="H51" s="36">
        <f t="shared" si="1"/>
        <v>24.34</v>
      </c>
      <c r="I51" s="37">
        <f t="shared" si="2"/>
        <v>127.51</v>
      </c>
    </row>
    <row r="52" spans="1:9" s="38" customFormat="1" ht="30" customHeight="1" x14ac:dyDescent="0.25">
      <c r="A52" s="30">
        <v>40</v>
      </c>
      <c r="B52" s="41" t="s">
        <v>14</v>
      </c>
      <c r="C52" s="40" t="s">
        <v>7</v>
      </c>
      <c r="D52" s="33">
        <v>1023</v>
      </c>
      <c r="E52" s="34" t="s">
        <v>8</v>
      </c>
      <c r="F52" s="35">
        <v>117.5</v>
      </c>
      <c r="G52" s="35">
        <v>103.17</v>
      </c>
      <c r="H52" s="36">
        <f t="shared" si="1"/>
        <v>24.34</v>
      </c>
      <c r="I52" s="37">
        <f t="shared" si="2"/>
        <v>127.51</v>
      </c>
    </row>
    <row r="53" spans="1:9" s="38" customFormat="1" ht="30" customHeight="1" x14ac:dyDescent="0.25">
      <c r="A53" s="30">
        <v>41</v>
      </c>
      <c r="B53" s="41" t="s">
        <v>14</v>
      </c>
      <c r="C53" s="40" t="s">
        <v>7</v>
      </c>
      <c r="D53" s="33">
        <v>1023</v>
      </c>
      <c r="E53" s="34" t="s">
        <v>8</v>
      </c>
      <c r="F53" s="35">
        <v>117.5</v>
      </c>
      <c r="G53" s="35">
        <v>103.17</v>
      </c>
      <c r="H53" s="36">
        <f t="shared" si="1"/>
        <v>24.34</v>
      </c>
      <c r="I53" s="37">
        <f t="shared" si="2"/>
        <v>127.51</v>
      </c>
    </row>
    <row r="54" spans="1:9" s="38" customFormat="1" ht="30" customHeight="1" x14ac:dyDescent="0.25">
      <c r="A54" s="30">
        <v>42</v>
      </c>
      <c r="B54" s="41" t="s">
        <v>14</v>
      </c>
      <c r="C54" s="40" t="s">
        <v>7</v>
      </c>
      <c r="D54" s="33">
        <v>1000</v>
      </c>
      <c r="E54" s="34" t="s">
        <v>8</v>
      </c>
      <c r="F54" s="35">
        <v>117.5</v>
      </c>
      <c r="G54" s="35">
        <v>103.17</v>
      </c>
      <c r="H54" s="36">
        <f t="shared" si="1"/>
        <v>24.34</v>
      </c>
      <c r="I54" s="37">
        <f t="shared" si="2"/>
        <v>127.51</v>
      </c>
    </row>
    <row r="55" spans="1:9" s="38" customFormat="1" ht="30" customHeight="1" x14ac:dyDescent="0.25">
      <c r="A55" s="30">
        <v>43</v>
      </c>
      <c r="B55" s="41" t="s">
        <v>14</v>
      </c>
      <c r="C55" s="40" t="s">
        <v>12</v>
      </c>
      <c r="D55" s="33">
        <v>1327</v>
      </c>
      <c r="E55" s="34" t="s">
        <v>8</v>
      </c>
      <c r="F55" s="35">
        <v>117.5</v>
      </c>
      <c r="G55" s="35">
        <v>103.17</v>
      </c>
      <c r="H55" s="36">
        <f t="shared" si="1"/>
        <v>24.34</v>
      </c>
      <c r="I55" s="37">
        <f t="shared" si="2"/>
        <v>127.51</v>
      </c>
    </row>
    <row r="56" spans="1:9" s="38" customFormat="1" ht="30" customHeight="1" x14ac:dyDescent="0.25">
      <c r="A56" s="30">
        <v>44</v>
      </c>
      <c r="B56" s="41" t="s">
        <v>14</v>
      </c>
      <c r="C56" s="40" t="s">
        <v>7</v>
      </c>
      <c r="D56" s="33">
        <v>1000</v>
      </c>
      <c r="E56" s="34" t="s">
        <v>8</v>
      </c>
      <c r="F56" s="35">
        <v>117.5</v>
      </c>
      <c r="G56" s="35">
        <v>103.17</v>
      </c>
      <c r="H56" s="36">
        <f t="shared" si="1"/>
        <v>24.34</v>
      </c>
      <c r="I56" s="37">
        <f t="shared" si="2"/>
        <v>127.51</v>
      </c>
    </row>
    <row r="57" spans="1:9" s="38" customFormat="1" ht="30" customHeight="1" x14ac:dyDescent="0.25">
      <c r="A57" s="30">
        <v>45</v>
      </c>
      <c r="B57" s="41" t="s">
        <v>14</v>
      </c>
      <c r="C57" s="40" t="s">
        <v>7</v>
      </c>
      <c r="D57" s="33">
        <v>1023</v>
      </c>
      <c r="E57" s="34" t="s">
        <v>8</v>
      </c>
      <c r="F57" s="35">
        <v>68</v>
      </c>
      <c r="G57" s="35">
        <v>59.71</v>
      </c>
      <c r="H57" s="36">
        <f t="shared" si="1"/>
        <v>14.09</v>
      </c>
      <c r="I57" s="37">
        <f t="shared" si="2"/>
        <v>73.8</v>
      </c>
    </row>
    <row r="58" spans="1:9" s="38" customFormat="1" ht="30" customHeight="1" x14ac:dyDescent="0.25">
      <c r="A58" s="30">
        <v>46</v>
      </c>
      <c r="B58" s="41" t="s">
        <v>14</v>
      </c>
      <c r="C58" s="40" t="s">
        <v>7</v>
      </c>
      <c r="D58" s="33">
        <v>1023</v>
      </c>
      <c r="E58" s="34" t="s">
        <v>8</v>
      </c>
      <c r="F58" s="35">
        <v>117.5</v>
      </c>
      <c r="G58" s="35">
        <v>103.17</v>
      </c>
      <c r="H58" s="36">
        <f t="shared" si="1"/>
        <v>24.34</v>
      </c>
      <c r="I58" s="37">
        <f t="shared" si="2"/>
        <v>127.51</v>
      </c>
    </row>
    <row r="59" spans="1:9" s="38" customFormat="1" ht="30" customHeight="1" x14ac:dyDescent="0.25">
      <c r="A59" s="30">
        <v>47</v>
      </c>
      <c r="B59" s="41" t="s">
        <v>14</v>
      </c>
      <c r="C59" s="40" t="s">
        <v>11</v>
      </c>
      <c r="D59" s="33">
        <v>1213</v>
      </c>
      <c r="E59" s="34" t="s">
        <v>8</v>
      </c>
      <c r="F59" s="35">
        <v>117.5</v>
      </c>
      <c r="G59" s="35">
        <v>103.17</v>
      </c>
      <c r="H59" s="36">
        <f t="shared" si="1"/>
        <v>24.34</v>
      </c>
      <c r="I59" s="37">
        <f t="shared" si="2"/>
        <v>127.51</v>
      </c>
    </row>
    <row r="60" spans="1:9" s="38" customFormat="1" ht="30" customHeight="1" x14ac:dyDescent="0.25">
      <c r="A60" s="30">
        <v>48</v>
      </c>
      <c r="B60" s="41" t="s">
        <v>14</v>
      </c>
      <c r="C60" s="40" t="s">
        <v>7</v>
      </c>
      <c r="D60" s="33">
        <v>1000</v>
      </c>
      <c r="E60" s="34" t="s">
        <v>8</v>
      </c>
      <c r="F60" s="35">
        <v>117.5</v>
      </c>
      <c r="G60" s="35">
        <v>103.17</v>
      </c>
      <c r="H60" s="36">
        <f t="shared" si="1"/>
        <v>24.34</v>
      </c>
      <c r="I60" s="37">
        <f t="shared" si="2"/>
        <v>127.51</v>
      </c>
    </row>
    <row r="61" spans="1:9" s="38" customFormat="1" ht="30" customHeight="1" x14ac:dyDescent="0.25">
      <c r="A61" s="30">
        <v>49</v>
      </c>
      <c r="B61" s="41" t="s">
        <v>14</v>
      </c>
      <c r="C61" s="40" t="s">
        <v>7</v>
      </c>
      <c r="D61" s="33">
        <v>1046</v>
      </c>
      <c r="E61" s="34" t="s">
        <v>8</v>
      </c>
      <c r="F61" s="35">
        <v>117.5</v>
      </c>
      <c r="G61" s="35">
        <v>103.17</v>
      </c>
      <c r="H61" s="36">
        <f t="shared" si="1"/>
        <v>24.34</v>
      </c>
      <c r="I61" s="37">
        <f t="shared" si="2"/>
        <v>127.51</v>
      </c>
    </row>
    <row r="62" spans="1:9" s="38" customFormat="1" ht="30" customHeight="1" x14ac:dyDescent="0.25">
      <c r="A62" s="30">
        <v>50</v>
      </c>
      <c r="B62" s="41" t="s">
        <v>14</v>
      </c>
      <c r="C62" s="40" t="s">
        <v>7</v>
      </c>
      <c r="D62" s="33">
        <v>1023</v>
      </c>
      <c r="E62" s="34" t="s">
        <v>8</v>
      </c>
      <c r="F62" s="35">
        <v>117.5</v>
      </c>
      <c r="G62" s="35">
        <v>103.17</v>
      </c>
      <c r="H62" s="36">
        <f t="shared" si="1"/>
        <v>24.34</v>
      </c>
      <c r="I62" s="37">
        <f t="shared" si="2"/>
        <v>127.51</v>
      </c>
    </row>
    <row r="63" spans="1:9" s="38" customFormat="1" ht="30" customHeight="1" x14ac:dyDescent="0.25">
      <c r="A63" s="30">
        <v>51</v>
      </c>
      <c r="B63" s="41" t="s">
        <v>14</v>
      </c>
      <c r="C63" s="40" t="s">
        <v>7</v>
      </c>
      <c r="D63" s="33">
        <v>1069</v>
      </c>
      <c r="E63" s="34" t="s">
        <v>8</v>
      </c>
      <c r="F63" s="35">
        <v>117.5</v>
      </c>
      <c r="G63" s="35">
        <v>103.17</v>
      </c>
      <c r="H63" s="36">
        <f t="shared" si="1"/>
        <v>24.34</v>
      </c>
      <c r="I63" s="37">
        <f t="shared" si="2"/>
        <v>127.51</v>
      </c>
    </row>
    <row r="64" spans="1:9" s="38" customFormat="1" ht="30" customHeight="1" x14ac:dyDescent="0.25">
      <c r="A64" s="30">
        <v>52</v>
      </c>
      <c r="B64" s="41" t="s">
        <v>14</v>
      </c>
      <c r="C64" s="40" t="s">
        <v>7</v>
      </c>
      <c r="D64" s="33">
        <v>1023</v>
      </c>
      <c r="E64" s="34" t="s">
        <v>8</v>
      </c>
      <c r="F64" s="35">
        <v>117.5</v>
      </c>
      <c r="G64" s="35">
        <v>103.17</v>
      </c>
      <c r="H64" s="36">
        <f t="shared" si="1"/>
        <v>24.34</v>
      </c>
      <c r="I64" s="37">
        <f t="shared" si="2"/>
        <v>127.51</v>
      </c>
    </row>
    <row r="65" spans="1:9" s="38" customFormat="1" ht="30" customHeight="1" x14ac:dyDescent="0.25">
      <c r="A65" s="30">
        <v>53</v>
      </c>
      <c r="B65" s="41" t="s">
        <v>14</v>
      </c>
      <c r="C65" s="40" t="s">
        <v>7</v>
      </c>
      <c r="D65" s="33">
        <v>1000</v>
      </c>
      <c r="E65" s="34" t="s">
        <v>8</v>
      </c>
      <c r="F65" s="35">
        <v>117.5</v>
      </c>
      <c r="G65" s="35">
        <v>103.17</v>
      </c>
      <c r="H65" s="36">
        <f t="shared" si="1"/>
        <v>24.34</v>
      </c>
      <c r="I65" s="37">
        <f t="shared" si="2"/>
        <v>127.51</v>
      </c>
    </row>
    <row r="66" spans="1:9" s="38" customFormat="1" ht="30" customHeight="1" x14ac:dyDescent="0.25">
      <c r="A66" s="30">
        <v>54</v>
      </c>
      <c r="B66" s="41" t="s">
        <v>14</v>
      </c>
      <c r="C66" s="40" t="s">
        <v>7</v>
      </c>
      <c r="D66" s="33">
        <v>1023</v>
      </c>
      <c r="E66" s="34" t="s">
        <v>8</v>
      </c>
      <c r="F66" s="35">
        <v>117.5</v>
      </c>
      <c r="G66" s="35">
        <v>103.17</v>
      </c>
      <c r="H66" s="36">
        <f t="shared" si="1"/>
        <v>24.34</v>
      </c>
      <c r="I66" s="37">
        <f t="shared" si="2"/>
        <v>127.51</v>
      </c>
    </row>
    <row r="67" spans="1:9" s="38" customFormat="1" ht="30" customHeight="1" x14ac:dyDescent="0.25">
      <c r="A67" s="30">
        <v>55</v>
      </c>
      <c r="B67" s="41" t="s">
        <v>15</v>
      </c>
      <c r="C67" s="40" t="s">
        <v>7</v>
      </c>
      <c r="D67" s="33">
        <v>1023</v>
      </c>
      <c r="E67" s="34" t="s">
        <v>8</v>
      </c>
      <c r="F67" s="35">
        <v>119</v>
      </c>
      <c r="G67" s="35">
        <v>104.48</v>
      </c>
      <c r="H67" s="36">
        <f t="shared" si="1"/>
        <v>24.65</v>
      </c>
      <c r="I67" s="37">
        <f t="shared" si="2"/>
        <v>129.13</v>
      </c>
    </row>
    <row r="68" spans="1:9" s="38" customFormat="1" ht="30" customHeight="1" x14ac:dyDescent="0.25">
      <c r="A68" s="30">
        <v>56</v>
      </c>
      <c r="B68" s="41" t="s">
        <v>15</v>
      </c>
      <c r="C68" s="40" t="s">
        <v>7</v>
      </c>
      <c r="D68" s="33">
        <v>1046</v>
      </c>
      <c r="E68" s="34" t="s">
        <v>8</v>
      </c>
      <c r="F68" s="35">
        <v>119</v>
      </c>
      <c r="G68" s="35">
        <v>104.48</v>
      </c>
      <c r="H68" s="36">
        <f t="shared" si="1"/>
        <v>24.65</v>
      </c>
      <c r="I68" s="37">
        <f t="shared" si="2"/>
        <v>129.13</v>
      </c>
    </row>
    <row r="69" spans="1:9" s="38" customFormat="1" ht="30" customHeight="1" x14ac:dyDescent="0.25">
      <c r="A69" s="30">
        <v>57</v>
      </c>
      <c r="B69" s="41" t="s">
        <v>15</v>
      </c>
      <c r="C69" s="40" t="s">
        <v>7</v>
      </c>
      <c r="D69" s="33">
        <v>1023</v>
      </c>
      <c r="E69" s="34" t="s">
        <v>8</v>
      </c>
      <c r="F69" s="35">
        <v>119</v>
      </c>
      <c r="G69" s="35">
        <v>104.48</v>
      </c>
      <c r="H69" s="36">
        <f t="shared" si="1"/>
        <v>24.65</v>
      </c>
      <c r="I69" s="37">
        <f t="shared" si="2"/>
        <v>129.13</v>
      </c>
    </row>
    <row r="70" spans="1:9" s="38" customFormat="1" ht="30" customHeight="1" x14ac:dyDescent="0.25">
      <c r="A70" s="30">
        <v>58</v>
      </c>
      <c r="B70" s="41" t="s">
        <v>15</v>
      </c>
      <c r="C70" s="40" t="s">
        <v>7</v>
      </c>
      <c r="D70" s="33">
        <v>1046</v>
      </c>
      <c r="E70" s="34" t="s">
        <v>8</v>
      </c>
      <c r="F70" s="35">
        <v>119</v>
      </c>
      <c r="G70" s="35">
        <v>104.48</v>
      </c>
      <c r="H70" s="36">
        <f t="shared" si="1"/>
        <v>24.65</v>
      </c>
      <c r="I70" s="37">
        <f t="shared" si="2"/>
        <v>129.13</v>
      </c>
    </row>
    <row r="71" spans="1:9" s="38" customFormat="1" ht="30" customHeight="1" x14ac:dyDescent="0.25">
      <c r="A71" s="30">
        <v>59</v>
      </c>
      <c r="B71" s="41" t="s">
        <v>15</v>
      </c>
      <c r="C71" s="40" t="s">
        <v>7</v>
      </c>
      <c r="D71" s="33">
        <v>1023</v>
      </c>
      <c r="E71" s="34" t="s">
        <v>8</v>
      </c>
      <c r="F71" s="35">
        <v>119</v>
      </c>
      <c r="G71" s="35">
        <v>104.48</v>
      </c>
      <c r="H71" s="36">
        <f t="shared" si="1"/>
        <v>24.65</v>
      </c>
      <c r="I71" s="37">
        <f t="shared" si="2"/>
        <v>129.13</v>
      </c>
    </row>
    <row r="72" spans="1:9" s="38" customFormat="1" ht="30" customHeight="1" x14ac:dyDescent="0.25">
      <c r="A72" s="30">
        <v>60</v>
      </c>
      <c r="B72" s="41" t="s">
        <v>15</v>
      </c>
      <c r="C72" s="40" t="s">
        <v>7</v>
      </c>
      <c r="D72" s="33">
        <v>1092</v>
      </c>
      <c r="E72" s="34" t="s">
        <v>8</v>
      </c>
      <c r="F72" s="35">
        <v>141</v>
      </c>
      <c r="G72" s="35">
        <v>123.8</v>
      </c>
      <c r="H72" s="36">
        <f t="shared" si="1"/>
        <v>29.2</v>
      </c>
      <c r="I72" s="37">
        <f t="shared" si="2"/>
        <v>153</v>
      </c>
    </row>
    <row r="73" spans="1:9" s="38" customFormat="1" ht="30" customHeight="1" x14ac:dyDescent="0.25">
      <c r="A73" s="30">
        <v>61</v>
      </c>
      <c r="B73" s="41" t="s">
        <v>15</v>
      </c>
      <c r="C73" s="40" t="s">
        <v>7</v>
      </c>
      <c r="D73" s="33">
        <v>1046</v>
      </c>
      <c r="E73" s="34" t="s">
        <v>8</v>
      </c>
      <c r="F73" s="35">
        <v>119</v>
      </c>
      <c r="G73" s="35">
        <v>104.48</v>
      </c>
      <c r="H73" s="36">
        <f t="shared" si="1"/>
        <v>24.65</v>
      </c>
      <c r="I73" s="37">
        <f t="shared" si="2"/>
        <v>129.13</v>
      </c>
    </row>
    <row r="74" spans="1:9" s="38" customFormat="1" ht="30" customHeight="1" x14ac:dyDescent="0.25">
      <c r="A74" s="30">
        <v>62</v>
      </c>
      <c r="B74" s="41" t="s">
        <v>15</v>
      </c>
      <c r="C74" s="40" t="s">
        <v>7</v>
      </c>
      <c r="D74" s="33">
        <v>1092</v>
      </c>
      <c r="E74" s="34" t="s">
        <v>8</v>
      </c>
      <c r="F74" s="35">
        <v>141</v>
      </c>
      <c r="G74" s="35">
        <v>123.8</v>
      </c>
      <c r="H74" s="36">
        <f t="shared" si="1"/>
        <v>29.2</v>
      </c>
      <c r="I74" s="37">
        <f t="shared" si="2"/>
        <v>153</v>
      </c>
    </row>
    <row r="75" spans="1:9" s="38" customFormat="1" ht="30" customHeight="1" x14ac:dyDescent="0.25">
      <c r="A75" s="30">
        <v>63</v>
      </c>
      <c r="B75" s="41" t="s">
        <v>15</v>
      </c>
      <c r="C75" s="40" t="s">
        <v>7</v>
      </c>
      <c r="D75" s="33">
        <v>1023</v>
      </c>
      <c r="E75" s="34" t="s">
        <v>8</v>
      </c>
      <c r="F75" s="35">
        <v>119</v>
      </c>
      <c r="G75" s="35">
        <v>104.48</v>
      </c>
      <c r="H75" s="36">
        <f t="shared" si="1"/>
        <v>24.65</v>
      </c>
      <c r="I75" s="37">
        <f t="shared" si="2"/>
        <v>129.13</v>
      </c>
    </row>
    <row r="76" spans="1:9" s="38" customFormat="1" ht="30" customHeight="1" x14ac:dyDescent="0.25">
      <c r="A76" s="30">
        <v>64</v>
      </c>
      <c r="B76" s="41" t="s">
        <v>15</v>
      </c>
      <c r="C76" s="40" t="s">
        <v>7</v>
      </c>
      <c r="D76" s="33">
        <v>1023</v>
      </c>
      <c r="E76" s="34" t="s">
        <v>8</v>
      </c>
      <c r="F76" s="35">
        <v>119</v>
      </c>
      <c r="G76" s="35">
        <v>104.48</v>
      </c>
      <c r="H76" s="36">
        <f t="shared" si="1"/>
        <v>24.65</v>
      </c>
      <c r="I76" s="37">
        <f t="shared" si="2"/>
        <v>129.13</v>
      </c>
    </row>
    <row r="77" spans="1:9" s="38" customFormat="1" ht="30" customHeight="1" x14ac:dyDescent="0.25">
      <c r="A77" s="30">
        <v>65</v>
      </c>
      <c r="B77" s="41" t="s">
        <v>15</v>
      </c>
      <c r="C77" s="40" t="s">
        <v>7</v>
      </c>
      <c r="D77" s="33">
        <v>1000</v>
      </c>
      <c r="E77" s="34" t="s">
        <v>8</v>
      </c>
      <c r="F77" s="35">
        <v>119</v>
      </c>
      <c r="G77" s="35">
        <v>104.48</v>
      </c>
      <c r="H77" s="36">
        <f t="shared" ref="H77:H82" si="3">ROUND(G77*23.59%,2)</f>
        <v>24.65</v>
      </c>
      <c r="I77" s="37">
        <f t="shared" ref="I77:I82" si="4">G77+H77</f>
        <v>129.13</v>
      </c>
    </row>
    <row r="78" spans="1:9" s="38" customFormat="1" ht="30" customHeight="1" x14ac:dyDescent="0.25">
      <c r="A78" s="30">
        <v>66</v>
      </c>
      <c r="B78" s="41" t="s">
        <v>15</v>
      </c>
      <c r="C78" s="40" t="s">
        <v>7</v>
      </c>
      <c r="D78" s="33">
        <v>1023</v>
      </c>
      <c r="E78" s="34" t="s">
        <v>8</v>
      </c>
      <c r="F78" s="35">
        <v>119</v>
      </c>
      <c r="G78" s="35">
        <v>104.48</v>
      </c>
      <c r="H78" s="36">
        <f t="shared" si="3"/>
        <v>24.65</v>
      </c>
      <c r="I78" s="37">
        <f t="shared" si="4"/>
        <v>129.13</v>
      </c>
    </row>
    <row r="79" spans="1:9" s="38" customFormat="1" ht="30" customHeight="1" x14ac:dyDescent="0.25">
      <c r="A79" s="30">
        <v>67</v>
      </c>
      <c r="B79" s="41" t="s">
        <v>15</v>
      </c>
      <c r="C79" s="40" t="s">
        <v>12</v>
      </c>
      <c r="D79" s="33">
        <v>1304</v>
      </c>
      <c r="E79" s="34" t="s">
        <v>8</v>
      </c>
      <c r="F79" s="35">
        <v>119</v>
      </c>
      <c r="G79" s="35">
        <v>104.48</v>
      </c>
      <c r="H79" s="36">
        <f t="shared" si="3"/>
        <v>24.65</v>
      </c>
      <c r="I79" s="37">
        <f t="shared" si="4"/>
        <v>129.13</v>
      </c>
    </row>
    <row r="80" spans="1:9" s="38" customFormat="1" ht="52.5" customHeight="1" x14ac:dyDescent="0.25">
      <c r="A80" s="30">
        <v>68</v>
      </c>
      <c r="B80" s="41" t="s">
        <v>16</v>
      </c>
      <c r="C80" s="40" t="s">
        <v>17</v>
      </c>
      <c r="D80" s="33">
        <v>1316</v>
      </c>
      <c r="E80" s="34" t="s">
        <v>8</v>
      </c>
      <c r="F80" s="35">
        <v>148</v>
      </c>
      <c r="G80" s="35">
        <v>129.94999999999999</v>
      </c>
      <c r="H80" s="36">
        <f t="shared" si="3"/>
        <v>30.66</v>
      </c>
      <c r="I80" s="37">
        <f t="shared" si="4"/>
        <v>160.60999999999999</v>
      </c>
    </row>
    <row r="81" spans="1:9" s="38" customFormat="1" ht="52.5" customHeight="1" x14ac:dyDescent="0.25">
      <c r="A81" s="30">
        <v>69</v>
      </c>
      <c r="B81" s="41" t="s">
        <v>16</v>
      </c>
      <c r="C81" s="40" t="s">
        <v>17</v>
      </c>
      <c r="D81" s="33">
        <v>1272</v>
      </c>
      <c r="E81" s="34" t="s">
        <v>8</v>
      </c>
      <c r="F81" s="35">
        <v>148</v>
      </c>
      <c r="G81" s="35">
        <v>129.94999999999999</v>
      </c>
      <c r="H81" s="36">
        <f t="shared" si="3"/>
        <v>30.66</v>
      </c>
      <c r="I81" s="37">
        <f t="shared" si="4"/>
        <v>160.60999999999999</v>
      </c>
    </row>
    <row r="82" spans="1:9" s="38" customFormat="1" ht="52.5" customHeight="1" x14ac:dyDescent="0.25">
      <c r="A82" s="30">
        <v>70</v>
      </c>
      <c r="B82" s="41" t="s">
        <v>16</v>
      </c>
      <c r="C82" s="40" t="s">
        <v>18</v>
      </c>
      <c r="D82" s="33">
        <v>1388</v>
      </c>
      <c r="E82" s="34" t="s">
        <v>8</v>
      </c>
      <c r="F82" s="35">
        <v>126</v>
      </c>
      <c r="G82" s="35">
        <v>110.63</v>
      </c>
      <c r="H82" s="36">
        <f t="shared" si="3"/>
        <v>26.1</v>
      </c>
      <c r="I82" s="37">
        <f t="shared" si="4"/>
        <v>136.72999999999999</v>
      </c>
    </row>
    <row r="83" spans="1:9" s="38" customFormat="1" ht="52.5" customHeight="1" x14ac:dyDescent="0.25">
      <c r="A83" s="30">
        <v>71</v>
      </c>
      <c r="B83" s="41" t="s">
        <v>16</v>
      </c>
      <c r="C83" s="40" t="s">
        <v>19</v>
      </c>
      <c r="D83" s="33">
        <v>1452</v>
      </c>
      <c r="E83" s="34" t="s">
        <v>8</v>
      </c>
      <c r="F83" s="35">
        <v>126</v>
      </c>
      <c r="G83" s="35">
        <v>110.63</v>
      </c>
      <c r="H83" s="36">
        <f>ROUND(G83*23.59%,2)</f>
        <v>26.1</v>
      </c>
      <c r="I83" s="37">
        <f>G83+H83</f>
        <v>136.72999999999999</v>
      </c>
    </row>
  </sheetData>
  <mergeCells count="2">
    <mergeCell ref="A8:I8"/>
    <mergeCell ref="A11:E11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2.pielikums</vt:lpstr>
      <vt:lpstr>'2.pielikums'!Print_Area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Ošiņa</cp:lastModifiedBy>
  <cp:lastPrinted>2021-11-09T12:03:42Z</cp:lastPrinted>
  <dcterms:created xsi:type="dcterms:W3CDTF">2021-10-12T09:01:00Z</dcterms:created>
  <dcterms:modified xsi:type="dcterms:W3CDTF">2021-11-11T09:35:30Z</dcterms:modified>
</cp:coreProperties>
</file>