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vide-my.sharepoint.com/personal/solvitavaivode_varam_gov_lv/Documents/Desktop/DARBS_2025/LNG_2025/DOBELE/Finansiala_pamat_dok/"/>
    </mc:Choice>
  </mc:AlternateContent>
  <xr:revisionPtr revIDLastSave="1" documentId="8_{1D5CED07-3EFE-4DEB-AD56-6D0D4F9A795B}" xr6:coauthVersionLast="47" xr6:coauthVersionMax="47" xr10:uidLastSave="{48EED2B2-C69B-48EB-B951-FF4039D70072}"/>
  <bookViews>
    <workbookView xWindow="-120" yWindow="-120" windowWidth="29040" windowHeight="15840" xr2:uid="{3E0B600F-6014-4D9E-8ED0-4195F6CBFC45}"/>
  </bookViews>
  <sheets>
    <sheet name="Dobeles nov.p."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3" l="1"/>
  <c r="E5" i="3" s="1"/>
  <c r="F5" i="3" s="1"/>
  <c r="F6" i="3" s="1"/>
  <c r="D6" i="3"/>
  <c r="C10" i="3" s="1"/>
  <c r="E6" i="3" l="1"/>
  <c r="C11" i="3" s="1"/>
  <c r="C12" i="3" s="1"/>
</calcChain>
</file>

<file path=xl/sharedStrings.xml><?xml version="1.0" encoding="utf-8"?>
<sst xmlns="http://schemas.openxmlformats.org/spreadsheetml/2006/main" count="27" uniqueCount="27">
  <si>
    <t>Dobeles novada pašvaldības detalizēta informācija par pieteikumu no LNG pēc 2024. gada 28. un 29. jūlija vētras un spēcīgu lietavu radītajiem postījumiem</t>
  </si>
  <si>
    <t>Nr. p.k.</t>
  </si>
  <si>
    <t>Objekta nosaukums un adrese</t>
  </si>
  <si>
    <t>Veicamie pasākumi/darbi</t>
  </si>
  <si>
    <r>
      <t xml:space="preserve">Postījumu novēršanai nepieciešamā finansējuma apmērs, </t>
    </r>
    <r>
      <rPr>
        <b/>
        <i/>
        <sz val="10"/>
        <color rgb="FF000000"/>
        <rFont val="Times New Roman"/>
        <family val="1"/>
        <charset val="186"/>
      </rPr>
      <t>euro</t>
    </r>
  </si>
  <si>
    <r>
      <t xml:space="preserve">Pašvaldības līdz- finansējums, </t>
    </r>
    <r>
      <rPr>
        <b/>
        <i/>
        <sz val="10"/>
        <color rgb="FF000000"/>
        <rFont val="Times New Roman"/>
        <family val="1"/>
        <charset val="186"/>
      </rPr>
      <t>euro</t>
    </r>
  </si>
  <si>
    <t>No valsts budžeta programmas "Līdzekļi neparedzētiem gadījumiem" nepieciešamā finansējuma apmērs, euro</t>
  </si>
  <si>
    <t>Pašvaldības iesniegtie finansiālā pamatojuma dokumenti</t>
  </si>
  <si>
    <t>Piezīmes</t>
  </si>
  <si>
    <t>MK noteikumu Nr.421
5.pielikums</t>
  </si>
  <si>
    <r>
      <t xml:space="preserve">apsekošanas akts </t>
    </r>
    <r>
      <rPr>
        <sz val="8"/>
        <rFont val="Times New Roman"/>
        <family val="1"/>
      </rPr>
      <t>(zaudējumu novērtējums vai dokumenti, kas apliecina notikušo faktu), vai ir pievienota fotogrāfija/jas</t>
    </r>
  </si>
  <si>
    <r>
      <t xml:space="preserve">pieprasīto līdzekļu aprēķins/tāme </t>
    </r>
    <r>
      <rPr>
        <sz val="8"/>
        <rFont val="Times New Roman"/>
        <family val="1"/>
      </rPr>
      <t>(veicamo darbu/ pakalpojumu apraksts, nepieciešamo materiālu daudzums, cena, atalgojums un paredzamo nodokļu samaksa)</t>
    </r>
  </si>
  <si>
    <t>apliecinājums, ka infrastruktūras objekts ir pašvaldības īpašumā vai valdījumā (pamatlīdzekļu uzskaites kartīte vai zemesgrāmatas apliecinājums)</t>
  </si>
  <si>
    <t>informācija par pašvaldības līdzfinansējuma apmēru objektam radīto zaudējumu novēršanai (domes lēmums)</t>
  </si>
  <si>
    <t>apliecinājums, ka par objektu pašvaldībai nepienākas vai pienākas apdrošināšanas atlīdzība
+
skaidrojums, ja nebija apdrošināts</t>
  </si>
  <si>
    <t>Dobeles pilsdrupu promenādes gājēju celiņš Brīvības ielā 2C, Dobelē, Dobeles novadā</t>
  </si>
  <si>
    <t>gājēju celiņa atjaunošana</t>
  </si>
  <si>
    <t>x</t>
  </si>
  <si>
    <t>30.07.2024. apsekošanas akts (piedalījās attiecīgās jomas speciālists, būvvaldes būvinspektors, būvprakses sertifikāta Nr. 4-03449), pievienotas fotogrāfijas.</t>
  </si>
  <si>
    <t>03.06.2025. līgums Nr. 4.2/2025/51 ar pielikumiem starp Dobeles novada pašvaldību un SIA “Legāts” par būvniecības ieceres dokumentācijas (paskaidrojuma raksta) izstrādi, autoruzraudzību un būvdarbiem Dobeles pilsdrupu promenādes gājēju celiņa atjaunošanai Brīvības ielā 2C, Dobelē, Dobeles novadā.
Līgumcena noteikta 57 182,91 euro (bez PVN), kas sastāv no samaksas par:
•	līgumcenas daļa par būvniecības ieceres dokumentācijas (paskaidrojuma raksta) izstrādi – 8000 euro apmērā;
•	līgumcenas daļa par autoruzraudzības veikšanu – 500 euro apmērā;
•	līgumcenas daļa par būvdarbiem – 48 682,91 euro apmērā.
Dobeles novada pašvaldība kā pasūtītājs (būvniecības pakalpojumu saņēmējs) veic PVN apmaksu, atbilstoši spēkā esošajiem normatīvajiem aktiem.</t>
  </si>
  <si>
    <t>Pamatlīdzekļu uzskaites kartiņa Nr. 007915</t>
  </si>
  <si>
    <t>26.09.2024. Dobeles novada domes lēmums Nr. 327/12 par līdzfinansējuma nodrošināšanu dabas stihijas radīto postījumu seku novēršanai</t>
  </si>
  <si>
    <t>Nebija apdrošināts, pašvaldība 5. pielikumā norāda, ka nepietiekamu finanšu resursu dēļ.</t>
  </si>
  <si>
    <t>kopā</t>
  </si>
  <si>
    <r>
      <t xml:space="preserve">Zaudējumi kopā, </t>
    </r>
    <r>
      <rPr>
        <b/>
        <i/>
        <sz val="14"/>
        <color theme="1"/>
        <rFont val="Times New Roman"/>
        <family val="1"/>
        <charset val="186"/>
      </rPr>
      <t>euro</t>
    </r>
  </si>
  <si>
    <r>
      <t xml:space="preserve">Pašvaldības līdzfinansējums, </t>
    </r>
    <r>
      <rPr>
        <b/>
        <i/>
        <sz val="14"/>
        <color theme="1"/>
        <rFont val="Times New Roman"/>
        <family val="1"/>
        <charset val="186"/>
      </rPr>
      <t>euro</t>
    </r>
  </si>
  <si>
    <r>
      <t xml:space="preserve">No LNG nepieciešams, </t>
    </r>
    <r>
      <rPr>
        <b/>
        <i/>
        <sz val="14"/>
        <color theme="1"/>
        <rFont val="Times New Roman"/>
        <family val="1"/>
        <charset val="186"/>
      </rPr>
      <t>euro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</si>
</sst>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b/>
      <sz val="18"/>
      <color rgb="FF000000"/>
      <name val="Times New Roman"/>
      <family val="1"/>
    </font>
    <font>
      <b/>
      <sz val="10"/>
      <color rgb="FF000000"/>
      <name val="Times New Roman"/>
      <family val="1"/>
    </font>
    <font>
      <b/>
      <i/>
      <sz val="10"/>
      <color rgb="FF000000"/>
      <name val="Times New Roman"/>
      <family val="1"/>
      <charset val="186"/>
    </font>
    <font>
      <b/>
      <sz val="11"/>
      <color rgb="FF000000"/>
      <name val="Times New Roman"/>
      <family val="1"/>
    </font>
    <font>
      <sz val="10"/>
      <name val="Times New Roman"/>
      <family val="1"/>
    </font>
    <font>
      <sz val="8"/>
      <name val="Times New Roman"/>
      <family val="1"/>
    </font>
    <font>
      <sz val="10"/>
      <color rgb="FF000000"/>
      <name val="Times New Roman"/>
      <family val="1"/>
      <charset val="186"/>
    </font>
    <font>
      <b/>
      <u/>
      <sz val="18"/>
      <color rgb="FF000000"/>
      <name val="Times New Roman"/>
      <family val="1"/>
      <charset val="186"/>
    </font>
    <font>
      <b/>
      <sz val="14"/>
      <color rgb="FF000000"/>
      <name val="Times New Roman"/>
      <family val="1"/>
      <charset val="186"/>
    </font>
    <font>
      <b/>
      <sz val="14"/>
      <color theme="1"/>
      <name val="Calibri"/>
      <family val="2"/>
      <charset val="186"/>
      <scheme val="minor"/>
    </font>
    <font>
      <b/>
      <sz val="10"/>
      <color theme="1"/>
      <name val="Times New Roman"/>
      <family val="1"/>
    </font>
    <font>
      <b/>
      <sz val="14"/>
      <color theme="1"/>
      <name val="Times New Roman"/>
      <family val="1"/>
      <charset val="186"/>
    </font>
    <font>
      <b/>
      <i/>
      <sz val="14"/>
      <color theme="1"/>
      <name val="Times New Roman"/>
      <family val="1"/>
      <charset val="186"/>
    </font>
  </fonts>
  <fills count="5">
    <fill>
      <patternFill patternType="none"/>
    </fill>
    <fill>
      <patternFill patternType="gray125"/>
    </fill>
    <fill>
      <patternFill patternType="solid">
        <fgColor rgb="FFFFFFFF"/>
        <bgColor indexed="64"/>
      </patternFill>
    </fill>
    <fill>
      <patternFill patternType="solid">
        <fgColor rgb="FFC6E0B4"/>
        <bgColor indexed="64"/>
      </patternFill>
    </fill>
    <fill>
      <patternFill patternType="solid">
        <fgColor theme="9" tint="0.59996337778862885"/>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rgb="FF000000"/>
      </left>
      <right style="thin">
        <color rgb="FF000000"/>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auto="1"/>
      </bottom>
      <diagonal/>
    </border>
    <border>
      <left/>
      <right style="thin">
        <color rgb="FF000000"/>
      </right>
      <top/>
      <bottom style="thin">
        <color auto="1"/>
      </bottom>
      <diagonal/>
    </border>
    <border>
      <left style="thin">
        <color auto="1"/>
      </left>
      <right style="thin">
        <color auto="1"/>
      </right>
      <top style="thin">
        <color rgb="FF000000"/>
      </top>
      <bottom style="thin">
        <color auto="1"/>
      </bottom>
      <diagonal/>
    </border>
  </borders>
  <cellStyleXfs count="1">
    <xf numFmtId="0" fontId="0" fillId="0" borderId="0"/>
  </cellStyleXfs>
  <cellXfs count="36">
    <xf numFmtId="0" fontId="0" fillId="0" borderId="0" xfId="0"/>
    <xf numFmtId="0" fontId="5" fillId="0" borderId="10" xfId="0" applyFont="1" applyBorder="1" applyAlignment="1">
      <alignment horizontal="center" vertical="center" wrapText="1"/>
    </xf>
    <xf numFmtId="0" fontId="7" fillId="0" borderId="12" xfId="0" applyFont="1" applyBorder="1" applyAlignment="1">
      <alignment vertical="top"/>
    </xf>
    <xf numFmtId="0" fontId="7" fillId="0" borderId="6" xfId="0" applyFont="1" applyBorder="1" applyAlignment="1">
      <alignment horizontal="left" vertical="top" wrapText="1"/>
    </xf>
    <xf numFmtId="0" fontId="7" fillId="0" borderId="6" xfId="0" applyFont="1" applyBorder="1" applyAlignment="1">
      <alignment horizontal="center" vertical="top" wrapText="1"/>
    </xf>
    <xf numFmtId="4" fontId="7" fillId="0" borderId="6" xfId="0" applyNumberFormat="1" applyFont="1" applyBorder="1" applyAlignment="1">
      <alignment horizontal="right" vertical="top"/>
    </xf>
    <xf numFmtId="4" fontId="7" fillId="0" borderId="5" xfId="0" applyNumberFormat="1" applyFont="1" applyBorder="1" applyAlignment="1">
      <alignment horizontal="right" vertical="top"/>
    </xf>
    <xf numFmtId="4" fontId="11" fillId="3" borderId="4" xfId="0" applyNumberFormat="1" applyFont="1" applyFill="1" applyBorder="1" applyAlignment="1">
      <alignment horizontal="right" vertical="top"/>
    </xf>
    <xf numFmtId="0" fontId="5" fillId="0" borderId="13" xfId="0" applyFont="1" applyBorder="1" applyAlignment="1">
      <alignment horizontal="center" vertical="top" wrapText="1"/>
    </xf>
    <xf numFmtId="0" fontId="5" fillId="0" borderId="10" xfId="0" applyFont="1" applyBorder="1" applyAlignment="1">
      <alignment vertical="top" wrapText="1"/>
    </xf>
    <xf numFmtId="0" fontId="7" fillId="0" borderId="13" xfId="0" applyFont="1" applyBorder="1" applyAlignment="1">
      <alignment vertical="top" wrapText="1"/>
    </xf>
    <xf numFmtId="0" fontId="5" fillId="0" borderId="14" xfId="0" applyFont="1" applyBorder="1" applyAlignment="1">
      <alignment vertical="top" wrapText="1"/>
    </xf>
    <xf numFmtId="0" fontId="5" fillId="0" borderId="13" xfId="0" applyFont="1" applyBorder="1" applyAlignment="1">
      <alignment vertical="top" wrapText="1"/>
    </xf>
    <xf numFmtId="0" fontId="12" fillId="0" borderId="7" xfId="0" applyFont="1" applyBorder="1" applyAlignment="1">
      <alignment horizontal="right" vertical="top" wrapText="1"/>
    </xf>
    <xf numFmtId="0" fontId="10" fillId="0" borderId="7" xfId="0" applyFont="1" applyBorder="1"/>
    <xf numFmtId="4" fontId="9" fillId="0" borderId="7" xfId="0" applyNumberFormat="1" applyFont="1" applyBorder="1" applyAlignment="1">
      <alignment horizontal="right" vertical="top"/>
    </xf>
    <xf numFmtId="4" fontId="9" fillId="4" borderId="7" xfId="0" applyNumberFormat="1" applyFont="1" applyFill="1" applyBorder="1" applyAlignment="1">
      <alignment horizontal="right" vertical="top"/>
    </xf>
    <xf numFmtId="0" fontId="0" fillId="0" borderId="0" xfId="0" applyAlignment="1">
      <alignment vertical="center"/>
    </xf>
    <xf numFmtId="4" fontId="0" fillId="0" borderId="0" xfId="0" applyNumberFormat="1" applyAlignment="1">
      <alignment vertical="center"/>
    </xf>
    <xf numFmtId="4" fontId="0" fillId="0" borderId="0" xfId="0" applyNumberFormat="1"/>
    <xf numFmtId="3" fontId="12" fillId="4" borderId="4" xfId="0" applyNumberFormat="1" applyFont="1" applyFill="1" applyBorder="1" applyAlignment="1">
      <alignment vertical="center"/>
    </xf>
    <xf numFmtId="0" fontId="12" fillId="0" borderId="10" xfId="0" applyFont="1" applyBorder="1" applyAlignment="1">
      <alignment vertical="center"/>
    </xf>
    <xf numFmtId="0" fontId="12" fillId="4" borderId="10" xfId="0" applyFont="1" applyFill="1" applyBorder="1" applyAlignment="1">
      <alignment vertical="center"/>
    </xf>
    <xf numFmtId="3" fontId="12" fillId="0" borderId="4" xfId="0" applyNumberFormat="1" applyFont="1" applyBorder="1" applyAlignment="1">
      <alignment vertical="center"/>
    </xf>
    <xf numFmtId="0" fontId="2" fillId="0" borderId="11" xfId="0" applyFont="1" applyBorder="1" applyAlignment="1">
      <alignment horizontal="center" vertical="center" wrapText="1"/>
    </xf>
    <xf numFmtId="0" fontId="8" fillId="0" borderId="3" xfId="0" applyFont="1" applyBorder="1" applyAlignment="1">
      <alignment wrapText="1"/>
    </xf>
    <xf numFmtId="0" fontId="1" fillId="0" borderId="3" xfId="0" applyFont="1" applyBorder="1" applyAlignment="1">
      <alignment wrapText="1"/>
    </xf>
    <xf numFmtId="0" fontId="1" fillId="0" borderId="0" xfId="0" applyFont="1" applyAlignment="1">
      <alignmen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8" xfId="0" applyFont="1" applyFill="1" applyBorder="1" applyAlignment="1">
      <alignment horizontal="center" vertical="center" wrapText="1"/>
    </xf>
    <xf numFmtId="49" fontId="4" fillId="0" borderId="10" xfId="0" applyNumberFormat="1" applyFont="1" applyBorder="1" applyAlignment="1">
      <alignment horizontal="center" vertical="center" wrapText="1"/>
    </xf>
    <xf numFmtId="0" fontId="0" fillId="0" borderId="10"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64FFA-6729-484B-9209-3622D8A09EDE}">
  <dimension ref="A2:M16"/>
  <sheetViews>
    <sheetView tabSelected="1" workbookViewId="0">
      <selection activeCell="F11" sqref="F11"/>
    </sheetView>
  </sheetViews>
  <sheetFormatPr defaultRowHeight="15" x14ac:dyDescent="0.25"/>
  <cols>
    <col min="2" max="2" width="55.28515625" customWidth="1"/>
    <col min="3" max="3" width="23.5703125" customWidth="1"/>
    <col min="4" max="4" width="17.42578125" customWidth="1"/>
    <col min="5" max="5" width="21.42578125" customWidth="1"/>
    <col min="6" max="6" width="21.85546875" customWidth="1"/>
    <col min="7" max="7" width="16.5703125" customWidth="1"/>
    <col min="8" max="8" width="27.28515625" customWidth="1"/>
    <col min="9" max="9" width="33.85546875" customWidth="1"/>
    <col min="10" max="10" width="33.7109375" customWidth="1"/>
    <col min="11" max="11" width="33" customWidth="1"/>
    <col min="12" max="12" width="29.85546875" customWidth="1"/>
    <col min="13" max="13" width="47.140625" customWidth="1"/>
    <col min="14" max="14" width="58.42578125" customWidth="1"/>
  </cols>
  <sheetData>
    <row r="2" spans="1:13" ht="22.5" x14ac:dyDescent="0.3">
      <c r="A2" s="25" t="s">
        <v>0</v>
      </c>
      <c r="B2" s="26"/>
      <c r="C2" s="26"/>
      <c r="D2" s="26"/>
      <c r="E2" s="26"/>
      <c r="F2" s="26"/>
      <c r="G2" s="27"/>
      <c r="H2" s="27"/>
      <c r="I2" s="27"/>
      <c r="J2" s="27"/>
      <c r="K2" s="27"/>
      <c r="L2" s="27"/>
    </row>
    <row r="3" spans="1:13" x14ac:dyDescent="0.25">
      <c r="A3" s="28" t="s">
        <v>1</v>
      </c>
      <c r="B3" s="30" t="s">
        <v>2</v>
      </c>
      <c r="C3" s="28" t="s">
        <v>3</v>
      </c>
      <c r="D3" s="28" t="s">
        <v>4</v>
      </c>
      <c r="E3" s="28" t="s">
        <v>5</v>
      </c>
      <c r="F3" s="32" t="s">
        <v>6</v>
      </c>
      <c r="G3" s="34" t="s">
        <v>7</v>
      </c>
      <c r="H3" s="35"/>
      <c r="I3" s="35"/>
      <c r="J3" s="35"/>
      <c r="K3" s="35"/>
      <c r="L3" s="35"/>
      <c r="M3" s="24" t="s">
        <v>8</v>
      </c>
    </row>
    <row r="4" spans="1:13" ht="63.75" x14ac:dyDescent="0.25">
      <c r="A4" s="29"/>
      <c r="B4" s="31"/>
      <c r="C4" s="29"/>
      <c r="D4" s="29"/>
      <c r="E4" s="29"/>
      <c r="F4" s="33"/>
      <c r="G4" s="1" t="s">
        <v>9</v>
      </c>
      <c r="H4" s="1" t="s">
        <v>10</v>
      </c>
      <c r="I4" s="1" t="s">
        <v>11</v>
      </c>
      <c r="J4" s="1" t="s">
        <v>12</v>
      </c>
      <c r="K4" s="1" t="s">
        <v>13</v>
      </c>
      <c r="L4" s="1" t="s">
        <v>14</v>
      </c>
      <c r="M4" s="24"/>
    </row>
    <row r="5" spans="1:13" ht="280.5" x14ac:dyDescent="0.25">
      <c r="A5" s="2">
        <v>1</v>
      </c>
      <c r="B5" s="3" t="s">
        <v>15</v>
      </c>
      <c r="C5" s="4" t="s">
        <v>16</v>
      </c>
      <c r="D5" s="5">
        <f>9680+605+58906.32</f>
        <v>69191.320000000007</v>
      </c>
      <c r="E5" s="6">
        <f t="shared" ref="E5" si="0">D5*30%</f>
        <v>20757.396000000001</v>
      </c>
      <c r="F5" s="7">
        <f t="shared" ref="F5" si="1">D5-E5</f>
        <v>48433.924000000006</v>
      </c>
      <c r="G5" s="8" t="s">
        <v>17</v>
      </c>
      <c r="H5" s="9" t="s">
        <v>18</v>
      </c>
      <c r="I5" s="10" t="s">
        <v>19</v>
      </c>
      <c r="J5" s="10" t="s">
        <v>20</v>
      </c>
      <c r="K5" s="10" t="s">
        <v>21</v>
      </c>
      <c r="L5" s="11" t="s">
        <v>22</v>
      </c>
      <c r="M5" s="12"/>
    </row>
    <row r="6" spans="1:13" ht="18.75" x14ac:dyDescent="0.3">
      <c r="B6" s="13" t="s">
        <v>23</v>
      </c>
      <c r="C6" s="14"/>
      <c r="D6" s="15">
        <f>SUM(D5:D5)</f>
        <v>69191.320000000007</v>
      </c>
      <c r="E6" s="15">
        <f>SUM(E5:E5)</f>
        <v>20757.396000000001</v>
      </c>
      <c r="F6" s="16">
        <f>SUM(F5:F5)</f>
        <v>48433.924000000006</v>
      </c>
    </row>
    <row r="10" spans="1:13" s="17" customFormat="1" ht="19.5" x14ac:dyDescent="0.25">
      <c r="B10" s="21" t="s">
        <v>24</v>
      </c>
      <c r="C10" s="23">
        <f>D6</f>
        <v>69191.320000000007</v>
      </c>
      <c r="D10" s="18"/>
      <c r="E10" s="18"/>
      <c r="F10" s="18"/>
      <c r="G10" s="18"/>
    </row>
    <row r="11" spans="1:13" s="17" customFormat="1" ht="19.5" x14ac:dyDescent="0.25">
      <c r="B11" s="21" t="s">
        <v>25</v>
      </c>
      <c r="C11" s="23">
        <f>E6</f>
        <v>20757.396000000001</v>
      </c>
      <c r="D11" s="18"/>
      <c r="E11" s="18"/>
      <c r="F11" s="18"/>
      <c r="G11" s="18"/>
    </row>
    <row r="12" spans="1:13" s="17" customFormat="1" ht="19.5" x14ac:dyDescent="0.25">
      <c r="B12" s="22" t="s">
        <v>26</v>
      </c>
      <c r="C12" s="20">
        <f>C10-C11</f>
        <v>48433.924000000006</v>
      </c>
      <c r="D12" s="18"/>
      <c r="G12" s="18"/>
    </row>
    <row r="16" spans="1:13" x14ac:dyDescent="0.25">
      <c r="E16" s="19"/>
    </row>
  </sheetData>
  <mergeCells count="9">
    <mergeCell ref="M3:M4"/>
    <mergeCell ref="A2:L2"/>
    <mergeCell ref="A3:A4"/>
    <mergeCell ref="B3:B4"/>
    <mergeCell ref="C3:C4"/>
    <mergeCell ref="D3:D4"/>
    <mergeCell ref="E3:E4"/>
    <mergeCell ref="F3:F4"/>
    <mergeCell ref="G3:L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048be11-5002-450c-8e3b-782732941017">
      <Terms xmlns="http://schemas.microsoft.com/office/infopath/2007/PartnerControls"/>
    </lcf76f155ced4ddcb4097134ff3c332f>
    <TaxCatchAll xmlns="f7e7d789-9268-4b55-8873-a73e5b415d6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s" ma:contentTypeID="0x010100667AD451B437284393D39498E788D012" ma:contentTypeVersion="16" ma:contentTypeDescription="Izveidot jaunu dokumentu." ma:contentTypeScope="" ma:versionID="eb118a2c589208f0e20fd95cd73f1a77">
  <xsd:schema xmlns:xsd="http://www.w3.org/2001/XMLSchema" xmlns:xs="http://www.w3.org/2001/XMLSchema" xmlns:p="http://schemas.microsoft.com/office/2006/metadata/properties" xmlns:ns2="2048be11-5002-450c-8e3b-782732941017" xmlns:ns3="f7e7d789-9268-4b55-8873-a73e5b415d66" targetNamespace="http://schemas.microsoft.com/office/2006/metadata/properties" ma:root="true" ma:fieldsID="9e5dcbc519a2436c3eae95d94feb4bd8" ns2:_="" ns3:_="">
    <xsd:import namespace="2048be11-5002-450c-8e3b-782732941017"/>
    <xsd:import namespace="f7e7d789-9268-4b55-8873-a73e5b415d6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48be11-5002-450c-8e3b-7827329410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e7d789-9268-4b55-8873-a73e5b415d66"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14" nillable="true" ma:displayName="Taxonomy Catch All Column" ma:hidden="true" ma:list="{c648655c-5c52-4057-8b3e-ccfd248cba54}" ma:internalName="TaxCatchAll" ma:showField="CatchAllData" ma:web="f7e7d789-9268-4b55-8873-a73e5b415d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2C3F91-6191-4D17-B217-ED5B7570BC99}">
  <ds:schemaRefs>
    <ds:schemaRef ds:uri="http://purl.org/dc/terms/"/>
    <ds:schemaRef ds:uri="http://purl.org/dc/elements/1.1/"/>
    <ds:schemaRef ds:uri="http://purl.org/dc/dcmitype/"/>
    <ds:schemaRef ds:uri="http://schemas.microsoft.com/office/2006/documentManagement/types"/>
    <ds:schemaRef ds:uri="http://schemas.openxmlformats.org/package/2006/metadata/core-properties"/>
    <ds:schemaRef ds:uri="2048be11-5002-450c-8e3b-782732941017"/>
    <ds:schemaRef ds:uri="f7e7d789-9268-4b55-8873-a73e5b415d66"/>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80D520A7-1EDD-4562-ACBC-90F2211D2F7E}">
  <ds:schemaRefs>
    <ds:schemaRef ds:uri="http://schemas.microsoft.com/sharepoint/v3/contenttype/forms"/>
  </ds:schemaRefs>
</ds:datastoreItem>
</file>

<file path=customXml/itemProps3.xml><?xml version="1.0" encoding="utf-8"?>
<ds:datastoreItem xmlns:ds="http://schemas.openxmlformats.org/officeDocument/2006/customXml" ds:itemID="{081CF784-8A70-491C-B466-ED444C9AED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48be11-5002-450c-8e3b-782732941017"/>
    <ds:schemaRef ds:uri="f7e7d789-9268-4b55-8873-a73e5b415d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Dobeles nov.p.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Solvita Vaivode</dc:creator>
  <cp:keywords/>
  <dc:description/>
  <cp:lastModifiedBy>Solvita Vaivode</cp:lastModifiedBy>
  <cp:revision/>
  <dcterms:created xsi:type="dcterms:W3CDTF">2023-10-25T06:13:18Z</dcterms:created>
  <dcterms:modified xsi:type="dcterms:W3CDTF">2025-06-27T11:57:05Z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0x010100667AD451B437284393D39498E788D012</vt:lpwstr>
  </property>
  <property fmtid="{D5CDD505-2E9C-101B-9397-08002B2CF9AE}" pid="3" name="MediaServiceImageTags">
    <vt:lpwstr/>
  </property>
</Properties>
</file>