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itd-01\LMshared\Vardarbības mazināšanas pasākumi\_Vardarbības novēršanas PLĀNS\_Plāna projekts_gala\TAP jaunais\"/>
    </mc:Choice>
  </mc:AlternateContent>
  <xr:revisionPtr revIDLastSave="0" documentId="13_ncr:1_{6CEC4266-0B9E-4C0C-89E6-220D110FB70A}" xr6:coauthVersionLast="47" xr6:coauthVersionMax="47" xr10:uidLastSave="{00000000-0000-0000-0000-000000000000}"/>
  <bookViews>
    <workbookView xWindow="720" yWindow="720" windowWidth="14400" windowHeight="7270" firstSheet="1" activeTab="2" xr2:uid="{00000000-000D-0000-FFFF-FFFF00000000}"/>
  </bookViews>
  <sheets>
    <sheet name="1.2.pasākums" sheetId="2" r:id="rId1"/>
    <sheet name="3.6. pasākums" sheetId="6" r:id="rId2"/>
    <sheet name="3.11.pasākums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7" l="1"/>
  <c r="G8" i="7"/>
  <c r="B26" i="7"/>
  <c r="C26" i="7" s="1"/>
  <c r="D26" i="7" s="1"/>
  <c r="E26" i="7" s="1"/>
  <c r="B13" i="7"/>
  <c r="C13" i="7" s="1"/>
  <c r="D13" i="7" s="1"/>
  <c r="E13" i="7" s="1"/>
  <c r="F7" i="6"/>
  <c r="B12" i="6" s="1"/>
  <c r="C12" i="6" s="1"/>
  <c r="D12" i="6" s="1"/>
  <c r="E12" i="6" s="1"/>
  <c r="D8" i="2"/>
  <c r="B13" i="2" s="1"/>
  <c r="C13" i="2" s="1"/>
  <c r="D13" i="2" l="1"/>
  <c r="E13" i="2" s="1"/>
</calcChain>
</file>

<file path=xl/sharedStrings.xml><?xml version="1.0" encoding="utf-8"?>
<sst xmlns="http://schemas.openxmlformats.org/spreadsheetml/2006/main" count="68" uniqueCount="24">
  <si>
    <t>KOPĀ</t>
  </si>
  <si>
    <t>euro</t>
  </si>
  <si>
    <t>2027., 2028., 2029. gadā 5% pieaugums</t>
  </si>
  <si>
    <t xml:space="preserve">1.4.pielikums
Plāna  1.2. pasākumam nepieciešamais papildu finansējums </t>
  </si>
  <si>
    <t>1.2. Īstenoti informatīvi pasākumi (diskusijas, semināri, nodarbības) par vardarbības mazināšanas un novēršanas jautājumiem.</t>
  </si>
  <si>
    <t>Semināra izmaksas</t>
  </si>
  <si>
    <t>Skaits</t>
  </si>
  <si>
    <t xml:space="preserve">1.4.pielikums
Plāna  3.6. pasākumam nepieciešamais papildu finansējums </t>
  </si>
  <si>
    <t>Psiholoģsikais atbalsts</t>
  </si>
  <si>
    <t>Juridiskais atbalsts</t>
  </si>
  <si>
    <t>Apmācības</t>
  </si>
  <si>
    <t>Mācību vides labiekārtošana</t>
  </si>
  <si>
    <t xml:space="preserve">1.4.pielikums
Plāna  3.11. pasākumam nepieciešamais papildu finansējums </t>
  </si>
  <si>
    <t>Mācību plāna, metodoloģijas un aktivitāšu izstrāde</t>
  </si>
  <si>
    <t xml:space="preserve">Mācību satura izstrāde un vadīšana </t>
  </si>
  <si>
    <t xml:space="preserve">Mācību tehniskais nodrošinājums </t>
  </si>
  <si>
    <t xml:space="preserve">Komunikācija un dalībnieku piesaiste </t>
  </si>
  <si>
    <t xml:space="preserve">Administratīvās izmaksas </t>
  </si>
  <si>
    <t>22. KM 21.00.00  Kultūras mantojums </t>
  </si>
  <si>
    <t>22. KM 27.00.00  Mediju politikas īstenošana </t>
  </si>
  <si>
    <r>
      <t xml:space="preserve">Pilnveidotas </t>
    </r>
    <r>
      <rPr>
        <b/>
        <sz val="12"/>
        <color rgb="FFFF0000"/>
        <rFont val="Times New Roman"/>
        <family val="1"/>
        <charset val="186"/>
      </rPr>
      <t>mediju</t>
    </r>
    <r>
      <rPr>
        <b/>
        <sz val="12"/>
        <color rgb="FF000000"/>
        <rFont val="Times New Roman"/>
        <family val="1"/>
        <charset val="186"/>
      </rPr>
      <t xml:space="preserve"> nozarē strādājošo darbinieku zināšanas par vardarbības pret sievieti un vardarbības ģimenē fenomenu un situācijas atspoguļošanu plašsaziņas līdzekļos vai masu medijos </t>
    </r>
  </si>
  <si>
    <r>
      <t xml:space="preserve">Pilnveidotas </t>
    </r>
    <r>
      <rPr>
        <b/>
        <sz val="12"/>
        <color rgb="FFFF0000"/>
        <rFont val="Times New Roman"/>
        <family val="1"/>
        <charset val="186"/>
      </rPr>
      <t>kultūras</t>
    </r>
    <r>
      <rPr>
        <b/>
        <sz val="12"/>
        <color rgb="FF000000"/>
        <rFont val="Times New Roman"/>
        <family val="1"/>
        <charset val="186"/>
      </rPr>
      <t xml:space="preserve"> jomā strādājošo darbinieku zināšanas par vardarbības pret sievieti un vardarbības ģimenē fenomenu</t>
    </r>
  </si>
  <si>
    <t>3.6.pasākums  Īstenoti vardarbības riska mazināšanas pasākumi augstākās izglītības iestādēs</t>
  </si>
  <si>
    <t>(Semināra izmaksās tiek ietverta…......)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</si>
</sst>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sz val="8"/>
      <name val="Times New Roman"/>
      <family val="1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11"/>
      <color rgb="FFFF0000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9"/>
      <name val="Calibri"/>
      <family val="2"/>
      <charset val="186"/>
      <scheme val="minor"/>
    </font>
    <font>
      <i/>
      <sz val="9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i/>
      <sz val="8"/>
      <name val="Calibri"/>
      <family val="2"/>
      <charset val="186"/>
      <scheme val="minor"/>
    </font>
    <font>
      <sz val="8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11" fillId="0" borderId="0"/>
    <xf numFmtId="0" fontId="12" fillId="0" borderId="0"/>
    <xf numFmtId="0" fontId="2" fillId="0" borderId="0"/>
    <xf numFmtId="0" fontId="11" fillId="0" borderId="0"/>
  </cellStyleXfs>
  <cellXfs count="35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3" fontId="4" fillId="0" borderId="1" xfId="0" applyNumberFormat="1" applyFont="1" applyBorder="1"/>
    <xf numFmtId="0" fontId="8" fillId="0" borderId="0" xfId="0" applyFont="1" applyAlignment="1">
      <alignment vertical="top"/>
    </xf>
    <xf numFmtId="0" fontId="4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horizontal="right" vertical="top" wrapText="1"/>
    </xf>
    <xf numFmtId="0" fontId="1" fillId="0" borderId="0" xfId="0" applyFont="1"/>
    <xf numFmtId="0" fontId="0" fillId="0" borderId="0" xfId="0" applyAlignment="1">
      <alignment wrapText="1"/>
    </xf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4" fillId="0" borderId="0" xfId="0" applyNumberFormat="1" applyFont="1" applyBorder="1"/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14" fillId="0" borderId="0" xfId="0" applyFont="1"/>
    <xf numFmtId="0" fontId="1" fillId="0" borderId="0" xfId="0" applyFont="1" applyFill="1" applyBorder="1" applyAlignment="1">
      <alignment horizontal="center" vertical="center"/>
    </xf>
    <xf numFmtId="0" fontId="13" fillId="0" borderId="0" xfId="0" applyFont="1"/>
    <xf numFmtId="0" fontId="1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3" fontId="19" fillId="0" borderId="1" xfId="0" applyNumberFormat="1" applyFont="1" applyBorder="1"/>
    <xf numFmtId="0" fontId="20" fillId="0" borderId="0" xfId="0" applyFont="1" applyAlignment="1">
      <alignment vertical="top"/>
    </xf>
    <xf numFmtId="0" fontId="19" fillId="0" borderId="0" xfId="0" applyFont="1"/>
    <xf numFmtId="0" fontId="21" fillId="0" borderId="1" xfId="0" applyFont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" fillId="0" borderId="0" xfId="0" applyFont="1" applyAlignment="1">
      <alignment horizontal="right" vertical="top" wrapText="1"/>
    </xf>
    <xf numFmtId="0" fontId="15" fillId="0" borderId="2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3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3" fontId="19" fillId="0" borderId="1" xfId="0" applyNumberFormat="1" applyFont="1" applyBorder="1" applyAlignment="1">
      <alignment horizontal="center"/>
    </xf>
  </cellXfs>
  <cellStyles count="7">
    <cellStyle name="Normal 2 2 3" xfId="2" xr:uid="{029608A0-86BE-4BD9-BDCE-DD85BF2EBE54}"/>
    <cellStyle name="Normal 2 3" xfId="3" xr:uid="{514F1B18-F0D9-407A-8C3A-031AB2085FCD}"/>
    <cellStyle name="Normal 3" xfId="4" xr:uid="{C5A479E9-01A9-4534-AAAF-D219916492AE}"/>
    <cellStyle name="Normal 4" xfId="6" xr:uid="{707778C3-A143-49CD-A55E-FA2396068170}"/>
    <cellStyle name="Parasts" xfId="0" builtinId="0"/>
    <cellStyle name="Parasts 2" xfId="1" xr:uid="{2A3DFBD9-274C-4E20-991C-FD18D446CBA4}"/>
    <cellStyle name="Parasts 3" xfId="5" xr:uid="{C7A82F6E-FD9E-4F7C-8788-9304A3687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6CC6C-D3A8-4A9C-85B4-FBCBB68959C5}">
  <dimension ref="A1:M15"/>
  <sheetViews>
    <sheetView workbookViewId="0">
      <selection activeCell="G10" sqref="G10"/>
    </sheetView>
  </sheetViews>
  <sheetFormatPr defaultRowHeight="14.5" x14ac:dyDescent="0.35"/>
  <cols>
    <col min="2" max="2" width="12.6328125" customWidth="1"/>
    <col min="3" max="3" width="13.453125" customWidth="1"/>
    <col min="4" max="4" width="13.08984375" customWidth="1"/>
    <col min="5" max="5" width="10" bestFit="1" customWidth="1"/>
    <col min="6" max="6" width="10.90625" bestFit="1" customWidth="1"/>
  </cols>
  <sheetData>
    <row r="1" spans="1:13" x14ac:dyDescent="0.35">
      <c r="A1" s="29" t="s">
        <v>3</v>
      </c>
      <c r="B1" s="29"/>
      <c r="C1" s="29"/>
      <c r="D1" s="29"/>
      <c r="E1" s="29"/>
      <c r="F1" s="29"/>
      <c r="G1" s="29"/>
      <c r="H1" s="29"/>
      <c r="I1" s="29"/>
      <c r="J1" s="29"/>
    </row>
    <row r="2" spans="1:13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3" x14ac:dyDescent="0.35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</row>
    <row r="4" spans="1:13" x14ac:dyDescent="0.35">
      <c r="A4" s="12"/>
      <c r="B4" s="12"/>
      <c r="C4" s="12"/>
      <c r="D4" s="12"/>
      <c r="E4" s="12"/>
      <c r="F4" s="12"/>
      <c r="G4" s="12"/>
      <c r="H4" s="12"/>
      <c r="I4" s="12"/>
      <c r="J4" s="12"/>
    </row>
    <row r="5" spans="1:13" x14ac:dyDescent="0.35">
      <c r="A5" s="12"/>
      <c r="B5" s="12"/>
      <c r="C5" s="12"/>
      <c r="D5" s="12"/>
      <c r="E5" s="12"/>
      <c r="F5" s="12"/>
      <c r="G5" s="12"/>
      <c r="H5" s="12"/>
      <c r="I5" s="20"/>
      <c r="J5" s="20"/>
      <c r="K5" s="9"/>
      <c r="L5" s="9"/>
      <c r="M5" s="10"/>
    </row>
    <row r="6" spans="1:13" ht="24.5" x14ac:dyDescent="0.35">
      <c r="A6" s="21"/>
      <c r="B6" s="22" t="s">
        <v>5</v>
      </c>
      <c r="C6" s="22" t="s">
        <v>6</v>
      </c>
      <c r="D6" s="22" t="s">
        <v>0</v>
      </c>
      <c r="E6" s="12"/>
      <c r="F6" s="12"/>
      <c r="G6" s="12"/>
      <c r="H6" s="12"/>
      <c r="I6" s="12"/>
      <c r="J6" s="12"/>
    </row>
    <row r="7" spans="1:13" x14ac:dyDescent="0.35">
      <c r="A7" s="21"/>
      <c r="B7" s="23" t="s">
        <v>1</v>
      </c>
      <c r="C7" s="23" t="s">
        <v>1</v>
      </c>
      <c r="D7" s="23" t="s">
        <v>1</v>
      </c>
      <c r="E7" s="12"/>
      <c r="F7" s="12"/>
      <c r="G7" s="12"/>
      <c r="H7" s="12"/>
      <c r="I7" s="12"/>
      <c r="J7" s="12"/>
    </row>
    <row r="8" spans="1:13" x14ac:dyDescent="0.35">
      <c r="A8" s="21"/>
      <c r="B8" s="24">
        <v>5000</v>
      </c>
      <c r="C8" s="34">
        <v>6</v>
      </c>
      <c r="D8" s="24">
        <f>(B8*C8)</f>
        <v>30000</v>
      </c>
      <c r="E8" s="12"/>
      <c r="F8" s="12"/>
      <c r="G8" s="12"/>
      <c r="H8" s="12"/>
      <c r="I8" s="12"/>
      <c r="J8" s="12"/>
    </row>
    <row r="9" spans="1:13" x14ac:dyDescent="0.35">
      <c r="A9" s="21"/>
      <c r="B9" s="25" t="s">
        <v>23</v>
      </c>
      <c r="C9" s="26"/>
      <c r="D9" s="26"/>
      <c r="E9" s="26"/>
      <c r="F9" s="26"/>
      <c r="G9" s="12"/>
      <c r="H9" s="12"/>
      <c r="I9" s="12"/>
      <c r="J9" s="12"/>
    </row>
    <row r="10" spans="1:13" x14ac:dyDescent="0.35">
      <c r="A10" s="21"/>
      <c r="B10" s="21"/>
      <c r="C10" s="21"/>
      <c r="D10" s="21"/>
      <c r="E10" s="21"/>
      <c r="F10" s="21"/>
      <c r="G10" s="12"/>
      <c r="H10" s="12"/>
      <c r="I10" s="12"/>
      <c r="J10" s="12"/>
    </row>
    <row r="11" spans="1:13" x14ac:dyDescent="0.35">
      <c r="A11" s="21"/>
      <c r="B11" s="27">
        <v>2026</v>
      </c>
      <c r="C11" s="27">
        <v>2027</v>
      </c>
      <c r="D11" s="27">
        <v>2028</v>
      </c>
      <c r="E11" s="28">
        <v>2029</v>
      </c>
      <c r="F11" s="12"/>
      <c r="G11" s="12"/>
      <c r="H11" s="12"/>
      <c r="I11" s="12"/>
      <c r="J11" s="12"/>
    </row>
    <row r="12" spans="1:13" x14ac:dyDescent="0.35">
      <c r="A12" s="21"/>
      <c r="B12" s="27" t="s">
        <v>1</v>
      </c>
      <c r="C12" s="27" t="s">
        <v>1</v>
      </c>
      <c r="D12" s="27" t="s">
        <v>1</v>
      </c>
      <c r="E12" s="27" t="s">
        <v>1</v>
      </c>
      <c r="F12" s="12"/>
      <c r="G12" s="12"/>
      <c r="H12" s="12"/>
      <c r="I12" s="12"/>
      <c r="J12" s="12"/>
    </row>
    <row r="13" spans="1:13" x14ac:dyDescent="0.35">
      <c r="A13" s="21"/>
      <c r="B13" s="24">
        <f>D8</f>
        <v>30000</v>
      </c>
      <c r="C13" s="24">
        <f>ROUND(B13*1.05,0)</f>
        <v>31500</v>
      </c>
      <c r="D13" s="24">
        <f>ROUND(C13*1.05,0)</f>
        <v>33075</v>
      </c>
      <c r="E13" s="24">
        <f>ROUND(D13*1.05,0)</f>
        <v>34729</v>
      </c>
      <c r="F13" s="12"/>
      <c r="G13" s="12"/>
      <c r="H13" s="12"/>
      <c r="I13" s="12"/>
      <c r="J13" s="12"/>
    </row>
    <row r="14" spans="1:13" x14ac:dyDescent="0.35">
      <c r="A14" s="21"/>
      <c r="B14" s="21"/>
      <c r="C14" s="25" t="s">
        <v>2</v>
      </c>
      <c r="D14" s="21"/>
      <c r="E14" s="21"/>
      <c r="F14" s="21"/>
      <c r="G14" s="12"/>
      <c r="H14" s="12"/>
      <c r="I14" s="12"/>
      <c r="J14" s="12"/>
    </row>
    <row r="15" spans="1:13" x14ac:dyDescent="0.35">
      <c r="A15" s="12"/>
      <c r="B15" s="12"/>
      <c r="C15" s="12"/>
      <c r="D15" s="12"/>
      <c r="E15" s="12"/>
      <c r="F15" s="12"/>
      <c r="G15" s="12"/>
      <c r="H15" s="12"/>
      <c r="I15" s="12"/>
      <c r="J15" s="12"/>
    </row>
  </sheetData>
  <mergeCells count="1">
    <mergeCell ref="A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CA1CC-2777-4ED4-B236-16F5B1B426E6}">
  <dimension ref="A1:O15"/>
  <sheetViews>
    <sheetView workbookViewId="0">
      <selection sqref="A1:L2"/>
    </sheetView>
  </sheetViews>
  <sheetFormatPr defaultRowHeight="14.5" x14ac:dyDescent="0.35"/>
  <cols>
    <col min="2" max="2" width="12.6328125" customWidth="1"/>
    <col min="3" max="5" width="13.453125" customWidth="1"/>
    <col min="6" max="6" width="13.08984375" customWidth="1"/>
    <col min="7" max="7" width="10" bestFit="1" customWidth="1"/>
    <col min="8" max="8" width="10.90625" bestFit="1" customWidth="1"/>
  </cols>
  <sheetData>
    <row r="1" spans="1:15" x14ac:dyDescent="0.35">
      <c r="A1" s="29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5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5" x14ac:dyDescent="0.35">
      <c r="A3" s="12" t="s">
        <v>22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5" x14ac:dyDescent="0.35">
      <c r="A4" s="12"/>
      <c r="B4" s="12"/>
      <c r="C4" s="12"/>
      <c r="D4" s="12"/>
      <c r="E4" s="12"/>
      <c r="F4" s="12"/>
      <c r="G4" s="12"/>
      <c r="H4" s="12"/>
      <c r="I4" s="12"/>
      <c r="J4" s="12"/>
      <c r="K4" s="20"/>
      <c r="L4" s="20"/>
      <c r="M4" s="9"/>
      <c r="N4" s="9"/>
      <c r="O4" s="10"/>
    </row>
    <row r="5" spans="1:15" ht="24.5" x14ac:dyDescent="0.35">
      <c r="A5" s="21"/>
      <c r="B5" s="22" t="s">
        <v>8</v>
      </c>
      <c r="C5" s="22" t="s">
        <v>9</v>
      </c>
      <c r="D5" s="22" t="s">
        <v>10</v>
      </c>
      <c r="E5" s="22" t="s">
        <v>11</v>
      </c>
      <c r="F5" s="22" t="s">
        <v>0</v>
      </c>
      <c r="G5" s="12"/>
      <c r="H5" s="12"/>
      <c r="I5" s="12"/>
      <c r="J5" s="12"/>
      <c r="K5" s="12"/>
      <c r="L5" s="12"/>
    </row>
    <row r="6" spans="1:15" x14ac:dyDescent="0.35">
      <c r="A6" s="21"/>
      <c r="B6" s="23" t="s">
        <v>1</v>
      </c>
      <c r="C6" s="23" t="s">
        <v>1</v>
      </c>
      <c r="D6" s="23"/>
      <c r="E6" s="23"/>
      <c r="F6" s="23" t="s">
        <v>1</v>
      </c>
      <c r="G6" s="12"/>
      <c r="H6" s="12"/>
      <c r="I6" s="12"/>
      <c r="J6" s="12"/>
      <c r="K6" s="12"/>
      <c r="L6" s="12"/>
    </row>
    <row r="7" spans="1:15" x14ac:dyDescent="0.35">
      <c r="A7" s="21"/>
      <c r="B7" s="24">
        <v>100000</v>
      </c>
      <c r="C7" s="24">
        <v>50000</v>
      </c>
      <c r="D7" s="24">
        <v>50000</v>
      </c>
      <c r="E7" s="24">
        <v>225000</v>
      </c>
      <c r="F7" s="24">
        <f>SUM(B7+C7+D7+E7)</f>
        <v>425000</v>
      </c>
      <c r="G7" s="12"/>
      <c r="H7" s="12"/>
      <c r="I7" s="12"/>
      <c r="J7" s="12"/>
      <c r="K7" s="12"/>
      <c r="L7" s="12"/>
    </row>
    <row r="8" spans="1:15" x14ac:dyDescent="0.35">
      <c r="A8" s="21"/>
      <c r="B8" s="25"/>
      <c r="C8" s="26"/>
      <c r="D8" s="26"/>
      <c r="E8" s="26"/>
      <c r="F8" s="26"/>
      <c r="G8" s="26"/>
      <c r="H8" s="26"/>
      <c r="I8" s="12"/>
      <c r="J8" s="12"/>
      <c r="K8" s="12"/>
      <c r="L8" s="12"/>
    </row>
    <row r="9" spans="1:15" x14ac:dyDescent="0.35">
      <c r="A9" s="21"/>
      <c r="B9" s="21"/>
      <c r="C9" s="21"/>
      <c r="D9" s="21"/>
      <c r="E9" s="21"/>
      <c r="F9" s="21"/>
      <c r="G9" s="21"/>
      <c r="H9" s="21"/>
      <c r="I9" s="12"/>
      <c r="J9" s="12"/>
      <c r="K9" s="12"/>
      <c r="L9" s="12"/>
    </row>
    <row r="10" spans="1:15" x14ac:dyDescent="0.35">
      <c r="A10" s="21"/>
      <c r="B10" s="27">
        <v>2026</v>
      </c>
      <c r="C10" s="27">
        <v>2027</v>
      </c>
      <c r="D10" s="27">
        <v>2028</v>
      </c>
      <c r="E10" s="28">
        <v>2029</v>
      </c>
      <c r="F10" s="12"/>
      <c r="G10" s="12"/>
      <c r="H10" s="12"/>
      <c r="I10" s="12"/>
      <c r="J10" s="12"/>
      <c r="K10" s="12"/>
      <c r="L10" s="12"/>
    </row>
    <row r="11" spans="1:15" x14ac:dyDescent="0.35">
      <c r="A11" s="21"/>
      <c r="B11" s="27" t="s">
        <v>1</v>
      </c>
      <c r="C11" s="27" t="s">
        <v>1</v>
      </c>
      <c r="D11" s="27" t="s">
        <v>1</v>
      </c>
      <c r="E11" s="27" t="s">
        <v>1</v>
      </c>
      <c r="F11" s="12"/>
      <c r="G11" s="12"/>
      <c r="H11" s="12"/>
      <c r="I11" s="12"/>
      <c r="J11" s="12"/>
      <c r="K11" s="12"/>
      <c r="L11" s="12"/>
    </row>
    <row r="12" spans="1:15" x14ac:dyDescent="0.35">
      <c r="A12" s="21"/>
      <c r="B12" s="24">
        <f>F7</f>
        <v>425000</v>
      </c>
      <c r="C12" s="24">
        <f>ROUND(B12*1.05,0)</f>
        <v>446250</v>
      </c>
      <c r="D12" s="24">
        <f>ROUND(C12*1.05,0)</f>
        <v>468563</v>
      </c>
      <c r="E12" s="24">
        <f>ROUND(D12*1.05,0)</f>
        <v>491991</v>
      </c>
      <c r="F12" s="12"/>
      <c r="G12" s="12"/>
      <c r="H12" s="12"/>
      <c r="I12" s="12"/>
      <c r="J12" s="12"/>
      <c r="K12" s="12"/>
      <c r="L12" s="12"/>
    </row>
    <row r="13" spans="1:15" x14ac:dyDescent="0.35">
      <c r="A13" s="21"/>
      <c r="B13" s="21"/>
      <c r="C13" s="25" t="s">
        <v>2</v>
      </c>
      <c r="D13" s="25"/>
      <c r="E13" s="25"/>
      <c r="F13" s="21"/>
      <c r="G13" s="21"/>
      <c r="H13" s="21"/>
      <c r="I13" s="12"/>
      <c r="J13" s="12"/>
      <c r="K13" s="12"/>
      <c r="L13" s="12"/>
    </row>
    <row r="14" spans="1:15" x14ac:dyDescent="0.3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5" x14ac:dyDescent="0.3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</sheetData>
  <mergeCells count="1">
    <mergeCell ref="A1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23B4-ABA3-4B4C-9B60-0585E569D677}">
  <dimension ref="A1:P27"/>
  <sheetViews>
    <sheetView tabSelected="1" topLeftCell="A6" zoomScale="66" workbookViewId="0">
      <selection activeCell="G22" sqref="G22"/>
    </sheetView>
  </sheetViews>
  <sheetFormatPr defaultRowHeight="14.5" x14ac:dyDescent="0.35"/>
  <cols>
    <col min="2" max="2" width="12.6328125" customWidth="1"/>
    <col min="3" max="6" width="13.453125" customWidth="1"/>
    <col min="7" max="7" width="13.08984375" customWidth="1"/>
    <col min="8" max="8" width="10" bestFit="1" customWidth="1"/>
    <col min="9" max="9" width="10.90625" bestFit="1" customWidth="1"/>
  </cols>
  <sheetData>
    <row r="1" spans="1:16" ht="14.5" customHeight="1" x14ac:dyDescent="0.35">
      <c r="A1" s="32" t="s">
        <v>12</v>
      </c>
      <c r="B1" s="32"/>
      <c r="C1" s="32"/>
      <c r="D1" s="32"/>
      <c r="E1" s="32"/>
      <c r="F1" s="32"/>
      <c r="G1" s="32"/>
      <c r="H1" s="17"/>
      <c r="I1" s="17"/>
      <c r="J1" s="17"/>
      <c r="K1" s="17"/>
      <c r="L1" s="17"/>
      <c r="M1" s="17"/>
    </row>
    <row r="2" spans="1:16" ht="15.5" customHeight="1" x14ac:dyDescent="0.35">
      <c r="A2" s="32"/>
      <c r="B2" s="32"/>
      <c r="C2" s="32"/>
      <c r="D2" s="32"/>
      <c r="E2" s="32"/>
      <c r="F2" s="32"/>
      <c r="G2" s="32"/>
      <c r="H2" s="17"/>
      <c r="I2" s="17"/>
      <c r="J2" s="17"/>
      <c r="K2" s="17"/>
      <c r="L2" s="17"/>
      <c r="M2" s="17"/>
    </row>
    <row r="3" spans="1:16" ht="15.5" customHeight="1" x14ac:dyDescent="0.35">
      <c r="A3" s="11"/>
      <c r="B3" s="11"/>
      <c r="C3" s="11"/>
      <c r="D3" s="11"/>
      <c r="E3" s="11"/>
      <c r="F3" s="11"/>
      <c r="G3" s="11"/>
      <c r="H3" s="17"/>
      <c r="I3" s="17"/>
      <c r="J3" s="17"/>
      <c r="K3" s="17"/>
      <c r="L3" s="17"/>
      <c r="M3" s="17"/>
    </row>
    <row r="4" spans="1:16" s="13" customFormat="1" ht="25.5" customHeight="1" x14ac:dyDescent="0.35">
      <c r="A4" s="18"/>
      <c r="B4" s="33" t="s">
        <v>18</v>
      </c>
      <c r="C4" s="33"/>
      <c r="D4" s="33"/>
      <c r="E4" s="33"/>
      <c r="F4" s="18"/>
      <c r="G4" s="18"/>
    </row>
    <row r="5" spans="1:16" ht="43.5" customHeight="1" x14ac:dyDescent="0.35">
      <c r="B5" s="30" t="s">
        <v>21</v>
      </c>
      <c r="C5" s="31"/>
      <c r="D5" s="31"/>
      <c r="E5" s="31"/>
      <c r="F5" s="31"/>
      <c r="G5" s="31"/>
      <c r="L5" s="9"/>
      <c r="M5" s="9"/>
      <c r="N5" s="9"/>
      <c r="O5" s="9"/>
      <c r="P5" s="10"/>
    </row>
    <row r="6" spans="1:16" ht="59.5" customHeight="1" x14ac:dyDescent="0.35">
      <c r="A6" s="1"/>
      <c r="B6" s="2" t="s">
        <v>13</v>
      </c>
      <c r="C6" s="2" t="s">
        <v>14</v>
      </c>
      <c r="D6" s="2" t="s">
        <v>15</v>
      </c>
      <c r="E6" s="2" t="s">
        <v>16</v>
      </c>
      <c r="F6" s="2" t="s">
        <v>17</v>
      </c>
      <c r="G6" s="2" t="s">
        <v>0</v>
      </c>
    </row>
    <row r="7" spans="1:16" x14ac:dyDescent="0.35">
      <c r="A7" s="1"/>
      <c r="B7" s="3" t="s">
        <v>1</v>
      </c>
      <c r="C7" s="3" t="s">
        <v>1</v>
      </c>
      <c r="D7" s="3" t="s">
        <v>1</v>
      </c>
      <c r="E7" s="3" t="s">
        <v>1</v>
      </c>
      <c r="F7" s="3" t="s">
        <v>1</v>
      </c>
      <c r="G7" s="3" t="s">
        <v>1</v>
      </c>
    </row>
    <row r="8" spans="1:16" x14ac:dyDescent="0.35">
      <c r="A8" s="1"/>
      <c r="B8" s="4">
        <v>5000</v>
      </c>
      <c r="C8" s="4">
        <v>5000</v>
      </c>
      <c r="D8" s="4">
        <v>10000</v>
      </c>
      <c r="E8" s="4">
        <v>2000</v>
      </c>
      <c r="F8" s="4">
        <v>3000</v>
      </c>
      <c r="G8" s="4">
        <f>SUM(B8+C8+D8+E8+F8)</f>
        <v>25000</v>
      </c>
    </row>
    <row r="9" spans="1:16" x14ac:dyDescent="0.35">
      <c r="A9" s="1"/>
      <c r="B9" s="5"/>
      <c r="C9" s="6"/>
      <c r="D9" s="6"/>
      <c r="E9" s="6"/>
      <c r="F9" s="6"/>
      <c r="G9" s="6"/>
      <c r="H9" s="6"/>
      <c r="I9" s="6"/>
    </row>
    <row r="10" spans="1:16" x14ac:dyDescent="0.35">
      <c r="A10" s="1"/>
      <c r="B10" s="1"/>
      <c r="C10" s="1"/>
      <c r="D10" s="1"/>
      <c r="E10" s="1"/>
      <c r="F10" s="1"/>
      <c r="G10" s="1"/>
      <c r="H10" s="1"/>
      <c r="I10" s="1"/>
    </row>
    <row r="11" spans="1:16" x14ac:dyDescent="0.35">
      <c r="A11" s="1"/>
      <c r="B11" s="7">
        <v>2026</v>
      </c>
      <c r="C11" s="7">
        <v>2027</v>
      </c>
      <c r="D11" s="7">
        <v>2028</v>
      </c>
      <c r="E11" s="8">
        <v>2029</v>
      </c>
      <c r="F11" s="14"/>
    </row>
    <row r="12" spans="1:16" x14ac:dyDescent="0.35">
      <c r="A12" s="1"/>
      <c r="B12" s="7" t="s">
        <v>1</v>
      </c>
      <c r="C12" s="7" t="s">
        <v>1</v>
      </c>
      <c r="D12" s="7" t="s">
        <v>1</v>
      </c>
      <c r="E12" s="7" t="s">
        <v>1</v>
      </c>
      <c r="F12" s="15"/>
    </row>
    <row r="13" spans="1:16" x14ac:dyDescent="0.35">
      <c r="A13" s="1"/>
      <c r="B13" s="4">
        <f>G8</f>
        <v>25000</v>
      </c>
      <c r="C13" s="4">
        <f>ROUND(B13*1.05,0)</f>
        <v>26250</v>
      </c>
      <c r="D13" s="4">
        <f>ROUND(C13*1.05,0)</f>
        <v>27563</v>
      </c>
      <c r="E13" s="4">
        <f>ROUND(D13*1.05,0)</f>
        <v>28941</v>
      </c>
      <c r="F13" s="16"/>
    </row>
    <row r="14" spans="1:16" x14ac:dyDescent="0.35">
      <c r="A14" s="1"/>
      <c r="B14" s="1"/>
      <c r="C14" s="5" t="s">
        <v>2</v>
      </c>
      <c r="D14" s="5"/>
      <c r="E14" s="5"/>
      <c r="F14" s="5"/>
      <c r="G14" s="1"/>
      <c r="H14" s="1"/>
      <c r="I14" s="1"/>
    </row>
    <row r="17" spans="2:7" ht="15.5" customHeight="1" x14ac:dyDescent="0.35">
      <c r="B17" s="19" t="s">
        <v>19</v>
      </c>
    </row>
    <row r="18" spans="2:7" ht="54" customHeight="1" x14ac:dyDescent="0.35">
      <c r="B18" s="30" t="s">
        <v>20</v>
      </c>
      <c r="C18" s="31"/>
      <c r="D18" s="31"/>
      <c r="E18" s="31"/>
      <c r="F18" s="31"/>
      <c r="G18" s="31"/>
    </row>
    <row r="19" spans="2:7" ht="47" customHeight="1" x14ac:dyDescent="0.35">
      <c r="B19" s="2" t="s">
        <v>13</v>
      </c>
      <c r="C19" s="2" t="s">
        <v>14</v>
      </c>
      <c r="D19" s="2" t="s">
        <v>15</v>
      </c>
      <c r="E19" s="2" t="s">
        <v>16</v>
      </c>
      <c r="F19" s="2" t="s">
        <v>17</v>
      </c>
      <c r="G19" s="2" t="s">
        <v>0</v>
      </c>
    </row>
    <row r="20" spans="2:7" x14ac:dyDescent="0.35">
      <c r="B20" s="3" t="s">
        <v>1</v>
      </c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</row>
    <row r="21" spans="2:7" x14ac:dyDescent="0.35">
      <c r="B21" s="4">
        <v>5000</v>
      </c>
      <c r="C21" s="4">
        <v>5000</v>
      </c>
      <c r="D21" s="4">
        <v>10000</v>
      </c>
      <c r="E21" s="4">
        <v>2000</v>
      </c>
      <c r="F21" s="4">
        <v>3000</v>
      </c>
      <c r="G21" s="4">
        <f>SUM(B21+C21+D21+E21+F21)</f>
        <v>25000</v>
      </c>
    </row>
    <row r="22" spans="2:7" x14ac:dyDescent="0.35">
      <c r="B22" s="5"/>
      <c r="C22" s="6"/>
      <c r="D22" s="6"/>
      <c r="E22" s="6"/>
      <c r="F22" s="6"/>
      <c r="G22" s="6"/>
    </row>
    <row r="23" spans="2:7" x14ac:dyDescent="0.35">
      <c r="B23" s="1"/>
      <c r="C23" s="1"/>
      <c r="D23" s="1"/>
      <c r="E23" s="1"/>
      <c r="F23" s="1"/>
      <c r="G23" s="1"/>
    </row>
    <row r="24" spans="2:7" x14ac:dyDescent="0.35">
      <c r="B24" s="7">
        <v>2026</v>
      </c>
      <c r="C24" s="7">
        <v>2027</v>
      </c>
      <c r="D24" s="7">
        <v>2028</v>
      </c>
      <c r="E24" s="8">
        <v>2029</v>
      </c>
      <c r="F24" s="14"/>
    </row>
    <row r="25" spans="2:7" x14ac:dyDescent="0.35">
      <c r="B25" s="7" t="s">
        <v>1</v>
      </c>
      <c r="C25" s="7" t="s">
        <v>1</v>
      </c>
      <c r="D25" s="7" t="s">
        <v>1</v>
      </c>
      <c r="E25" s="7" t="s">
        <v>1</v>
      </c>
      <c r="F25" s="15"/>
    </row>
    <row r="26" spans="2:7" x14ac:dyDescent="0.35">
      <c r="B26" s="4">
        <f>G21</f>
        <v>25000</v>
      </c>
      <c r="C26" s="4">
        <f>ROUND(B26*1.05,0)</f>
        <v>26250</v>
      </c>
      <c r="D26" s="4">
        <f>ROUND(C26*1.05,0)</f>
        <v>27563</v>
      </c>
      <c r="E26" s="4">
        <f>ROUND(D26*1.05,0)</f>
        <v>28941</v>
      </c>
      <c r="F26" s="16"/>
    </row>
    <row r="27" spans="2:7" x14ac:dyDescent="0.35">
      <c r="B27" s="1"/>
      <c r="C27" s="5" t="s">
        <v>2</v>
      </c>
      <c r="D27" s="5"/>
      <c r="E27" s="5"/>
      <c r="F27" s="5"/>
      <c r="G27" s="1"/>
    </row>
  </sheetData>
  <mergeCells count="4">
    <mergeCell ref="B18:G18"/>
    <mergeCell ref="A1:G2"/>
    <mergeCell ref="B4:E4"/>
    <mergeCell ref="B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1.2.pasākums</vt:lpstr>
      <vt:lpstr>3.6. pasākums</vt:lpstr>
      <vt:lpstr>3.11.pasākums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Kēla</dc:creator>
  <cp:lastModifiedBy>Lelde Kēla</cp:lastModifiedBy>
  <dcterms:created xsi:type="dcterms:W3CDTF">2015-06-05T18:19:34Z</dcterms:created>
  <dcterms:modified xsi:type="dcterms:W3CDTF">2024-11-07T18:01:30Z</dcterms:modified>
</cp:coreProperties>
</file>