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C:\Users\dagnija.butane\OneDrive - LR Veselibas ministrija\Desktop\"/>
    </mc:Choice>
  </mc:AlternateContent>
  <xr:revisionPtr revIDLastSave="0" documentId="8_{E253B0FD-F934-4830-942E-CE4223588DE5}" xr6:coauthVersionLast="47" xr6:coauthVersionMax="47" xr10:uidLastSave="{00000000-0000-0000-0000-000000000000}"/>
  <bookViews>
    <workbookView xWindow="-120" yWindow="-120" windowWidth="38640" windowHeight="21240" xr2:uid="{64F21F1A-AFD9-496F-B0FD-F3072BFA0D78}"/>
  </bookViews>
  <sheets>
    <sheet name="E-nosūtījums" sheetId="2" r:id="rId1"/>
  </sheets>
  <externalReferences>
    <externalReference r:id="rId2"/>
    <externalReference r:id="rId3"/>
    <externalReference r:id="rId4"/>
  </externalReferences>
  <definedNames>
    <definedName name="_1_2_d_NMP_lim">#REF!</definedName>
    <definedName name="_xlnm.Auto_Open">#REF!</definedName>
    <definedName name="b">#REF!</definedName>
    <definedName name="bt">#REF!</definedName>
    <definedName name="BX">#REF!</definedName>
    <definedName name="ccc">#REF!</definedName>
    <definedName name="d">#REF!</definedName>
    <definedName name="D_Evija3">#REF!</definedName>
    <definedName name="de">#REF!</definedName>
    <definedName name="dff">#NAME?</definedName>
    <definedName name="DRGNAMES">#REF!</definedName>
    <definedName name="e">#REF!</definedName>
    <definedName name="ee">#REF!</definedName>
    <definedName name="gad_skaits">#REF!</definedName>
    <definedName name="gad_skaits_1">#REF!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[1]izm.posteni!$A$2:$A$216</definedName>
    <definedName name="izm.nos">#REF!</definedName>
    <definedName name="izm.nos_1">[1]izm.posteni!$B$2:$B$216</definedName>
    <definedName name="jhg">#REF!</definedName>
    <definedName name="kk">#REF!</definedName>
    <definedName name="l">#REF!</definedName>
    <definedName name="Limeni_7_9group">#REF!</definedName>
    <definedName name="n">#REF!</definedName>
    <definedName name="P_Dati_rikojums">#REF!</definedName>
    <definedName name="pp">#REF!</definedName>
    <definedName name="Recover">#N/A</definedName>
    <definedName name="Rikojums2222">[2]Macro1!$A$106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[1]strukturkodi!$B$2:$B$232</definedName>
    <definedName name="Struktūrvien.kods">#REF!</definedName>
    <definedName name="Struktūrvien.kods_1">[1]strukturkodi!$A$2:$A$232</definedName>
    <definedName name="TableName">"Dummy"</definedName>
    <definedName name="ty">#REF!</definedName>
    <definedName name="tyuj">#REF!</definedName>
    <definedName name="u">#REF!</definedName>
    <definedName name="U_N_A">#REF!</definedName>
    <definedName name="wedr">#REF!</definedName>
    <definedName name="x">#REF!</definedName>
    <definedName name="XBD">[3]Dati!$B$6</definedName>
    <definedName name="XDD">[3]Dati!$B$4</definedName>
    <definedName name="XDS">[3]Dati!$B$5</definedName>
    <definedName name="XSVD">[3]Dati!$B$7</definedName>
    <definedName name="xxxx">#REF!</definedName>
    <definedName name="yuh">#REF!</definedName>
    <definedName name="yyyy">#REF!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 i="2" l="1"/>
  <c r="H5" i="2" s="1"/>
  <c r="H6" i="2" l="1"/>
</calcChain>
</file>

<file path=xl/sharedStrings.xml><?xml version="1.0" encoding="utf-8"?>
<sst xmlns="http://schemas.openxmlformats.org/spreadsheetml/2006/main" count="15" uniqueCount="15">
  <si>
    <t>1.pielikums
Ministru kabineta noteikumu projekta “Grozījumi Ministru kabineta 2014. gada 11. marta noteikumos Nr. 134 "Noteikumi par vienoto veselības nozares elektronisko informācijas sistēmu" anotācijai (ex-ante)</t>
  </si>
  <si>
    <t>Vienotā digitālā nosūtījumu uz veselības aprūpes pakalpojumu saņemšanu risinājuma uzturēšanas izdevumi</t>
  </si>
  <si>
    <t>Nr.p.k.</t>
  </si>
  <si>
    <t>Nosaukums</t>
  </si>
  <si>
    <t>Precizēts apraksts</t>
  </si>
  <si>
    <t>Vienību skaits</t>
  </si>
  <si>
    <t>Vienību nosaukums</t>
  </si>
  <si>
    <t>Vienības cena</t>
  </si>
  <si>
    <t>EKK</t>
  </si>
  <si>
    <t xml:space="preserve"> Papildu nepieciešamais finansējums 2025.gadam  un turpmāk ik gadu</t>
  </si>
  <si>
    <t>Uzturēšanas izmaksas</t>
  </si>
  <si>
    <t>procenti</t>
  </si>
  <si>
    <t>Kopā:</t>
  </si>
  <si>
    <t>EKK 2000</t>
  </si>
  <si>
    <t>Atbilstoši VARAM metodoloģijai lielo IT sistēmu uzturēšanas izmaksas, ja sistēmai ir arī starpsistēmu integrācijas saskarnes, kuras tiek izmantotas citās sistēmās (šajā gadījumā - vairāki datu avoti, ārstniecībsa iestāžu/aptieku IS) sastāda 15-17% no kopējām izmaksām. SIA "Latvijas Digitālās veselības centrs" piemēro 16%, kas paredzēti izstrādātās programmatūras uzturēšanas nodrošināšanai atbilstoši tehniskās realizācijas un drošības prasībām, t.sk. līdzekļi funkcionēšanas problēmu profilaksei, kļūdu novēršanai un sistēmas lietotāju atbalstam, sistēmas ekspluatācijas laikā konstatēto kļūdu novēršanai,  sistēmas darbības nepārtrauktības nodrošināšanai, pielāgošanas darbiem, kas saistīti izmaiņām izmantotajos tehnoloģiskajos risinājumos, sistēmas darbības pielāgojumi atbilstoši lietotāju vajadzībām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</si>
</sst>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 _€_-;\-* #,##0.00\ _€_-;_-* &quot;-&quot;??\ _€_-;_-@_-"/>
  </numFmts>
  <fonts count="11" x14ac:knownFonts="1">
    <font>
      <sz val="11"/>
      <color theme="1"/>
      <name val="Calibri"/>
      <family val="2"/>
      <charset val="186"/>
      <scheme val="minor"/>
    </font>
    <font>
      <sz val="11"/>
      <color theme="1"/>
      <name val="Calibri"/>
      <family val="2"/>
      <charset val="186"/>
      <scheme val="minor"/>
    </font>
    <font>
      <sz val="12"/>
      <color indexed="8"/>
      <name val="Times New Roman"/>
      <family val="1"/>
      <charset val="186"/>
    </font>
    <font>
      <sz val="11"/>
      <color indexed="8"/>
      <name val="Times New Roman"/>
      <family val="1"/>
      <charset val="186"/>
    </font>
    <font>
      <sz val="10"/>
      <name val="Arial"/>
      <family val="2"/>
      <charset val="186"/>
    </font>
    <font>
      <sz val="10"/>
      <name val="Times New Roman"/>
      <family val="1"/>
      <charset val="186"/>
    </font>
    <font>
      <b/>
      <sz val="14"/>
      <color indexed="8"/>
      <name val="Times New Roman"/>
      <family val="1"/>
      <charset val="186"/>
    </font>
    <font>
      <b/>
      <sz val="12"/>
      <color indexed="8"/>
      <name val="Times New Roman"/>
      <family val="1"/>
      <charset val="186"/>
    </font>
    <font>
      <b/>
      <sz val="11"/>
      <color indexed="8"/>
      <name val="Times New Roman"/>
      <family val="1"/>
      <charset val="186"/>
    </font>
    <font>
      <sz val="10"/>
      <name val="Arial"/>
      <family val="2"/>
      <charset val="186"/>
    </font>
    <font>
      <u/>
      <sz val="10"/>
      <color theme="10"/>
      <name val="Arial"/>
      <family val="2"/>
      <charset val="186"/>
    </font>
  </fonts>
  <fills count="3">
    <fill>
      <patternFill patternType="none"/>
    </fill>
    <fill>
      <patternFill patternType="gray125"/>
    </fill>
    <fill>
      <patternFill patternType="solid">
        <fgColor indexed="9"/>
        <bgColor indexed="64"/>
      </patternFill>
    </fill>
  </fills>
  <borders count="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43" fontId="1" fillId="0" borderId="0" applyFont="0" applyFill="0" applyBorder="0" applyAlignment="0" applyProtection="0"/>
    <xf numFmtId="0" fontId="1" fillId="0" borderId="0"/>
    <xf numFmtId="0" fontId="4" fillId="0" borderId="0"/>
    <xf numFmtId="0" fontId="9" fillId="0" borderId="0"/>
    <xf numFmtId="0" fontId="10" fillId="0" borderId="0" applyNumberFormat="0" applyFill="0" applyBorder="0" applyAlignment="0" applyProtection="0"/>
    <xf numFmtId="43" fontId="4" fillId="0" borderId="0" applyFont="0" applyFill="0" applyBorder="0" applyAlignment="0" applyProtection="0"/>
  </cellStyleXfs>
  <cellXfs count="23">
    <xf numFmtId="0" fontId="0" fillId="0" borderId="0" xfId="0"/>
    <xf numFmtId="0" fontId="2" fillId="0" borderId="0" xfId="2" applyFont="1" applyAlignment="1">
      <alignment horizontal="center" vertical="center"/>
    </xf>
    <xf numFmtId="0" fontId="3" fillId="0" borderId="0" xfId="2" applyFont="1" applyAlignment="1">
      <alignment horizontal="left" vertical="center"/>
    </xf>
    <xf numFmtId="0" fontId="3" fillId="0" borderId="0" xfId="2" applyFont="1"/>
    <xf numFmtId="0" fontId="3" fillId="0" borderId="0" xfId="2" applyFont="1" applyAlignment="1">
      <alignment horizontal="center"/>
    </xf>
    <xf numFmtId="0" fontId="5" fillId="0" borderId="0" xfId="3" applyFont="1"/>
    <xf numFmtId="0" fontId="7" fillId="2" borderId="2" xfId="2" applyFont="1" applyFill="1" applyBorder="1" applyAlignment="1">
      <alignment horizontal="center" vertical="center" wrapText="1"/>
    </xf>
    <xf numFmtId="0" fontId="8" fillId="0" borderId="2" xfId="2" applyFont="1" applyBorder="1" applyAlignment="1">
      <alignment horizontal="center" vertical="center" wrapText="1"/>
    </xf>
    <xf numFmtId="0" fontId="3" fillId="0" borderId="2" xfId="2" applyFont="1" applyBorder="1" applyAlignment="1">
      <alignment horizontal="center" vertical="center"/>
    </xf>
    <xf numFmtId="0" fontId="3" fillId="0" borderId="2" xfId="2" applyFont="1" applyBorder="1" applyAlignment="1">
      <alignment horizontal="left" vertical="center"/>
    </xf>
    <xf numFmtId="0" fontId="3" fillId="0" borderId="2" xfId="2" applyFont="1" applyBorder="1" applyAlignment="1">
      <alignment vertical="top" wrapText="1"/>
    </xf>
    <xf numFmtId="3" fontId="3" fillId="0" borderId="2" xfId="2" applyNumberFormat="1" applyFont="1" applyBorder="1" applyAlignment="1">
      <alignment horizontal="center" vertical="center"/>
    </xf>
    <xf numFmtId="4" fontId="3" fillId="0" borderId="2" xfId="2" applyNumberFormat="1" applyFont="1" applyBorder="1" applyAlignment="1">
      <alignment horizontal="center" vertical="center"/>
    </xf>
    <xf numFmtId="3" fontId="8" fillId="2" borderId="2" xfId="2" applyNumberFormat="1" applyFont="1" applyFill="1" applyBorder="1" applyAlignment="1">
      <alignment horizontal="center"/>
    </xf>
    <xf numFmtId="43" fontId="3" fillId="0" borderId="2" xfId="1" applyFont="1" applyBorder="1" applyAlignment="1">
      <alignment horizontal="center" vertical="center"/>
    </xf>
    <xf numFmtId="164" fontId="5" fillId="0" borderId="0" xfId="3" applyNumberFormat="1" applyFont="1" applyAlignment="1">
      <alignment horizontal="center" vertical="center"/>
    </xf>
    <xf numFmtId="3" fontId="8" fillId="2" borderId="5" xfId="2" applyNumberFormat="1" applyFont="1" applyFill="1" applyBorder="1" applyAlignment="1">
      <alignment horizontal="center" vertical="center"/>
    </xf>
    <xf numFmtId="0" fontId="3" fillId="0" borderId="0" xfId="2" applyFont="1" applyAlignment="1">
      <alignment horizontal="right" wrapText="1"/>
    </xf>
    <xf numFmtId="0" fontId="3" fillId="0" borderId="0" xfId="2" applyFont="1" applyAlignment="1">
      <alignment horizontal="right"/>
    </xf>
    <xf numFmtId="0" fontId="6" fillId="0" borderId="1" xfId="2" applyFont="1" applyBorder="1" applyAlignment="1">
      <alignment horizontal="center" vertical="center" wrapText="1"/>
    </xf>
    <xf numFmtId="0" fontId="8" fillId="2" borderId="3" xfId="2" applyFont="1" applyFill="1" applyBorder="1" applyAlignment="1">
      <alignment horizontal="right" vertical="center"/>
    </xf>
    <xf numFmtId="0" fontId="8" fillId="2" borderId="4" xfId="2" applyFont="1" applyFill="1" applyBorder="1" applyAlignment="1">
      <alignment horizontal="right" vertical="center"/>
    </xf>
    <xf numFmtId="0" fontId="8" fillId="2" borderId="2" xfId="2" applyFont="1" applyFill="1" applyBorder="1" applyAlignment="1">
      <alignment horizontal="right" vertical="center"/>
    </xf>
  </cellXfs>
  <cellStyles count="7">
    <cellStyle name="Comma" xfId="1" builtinId="3"/>
    <cellStyle name="Comma 2" xfId="6" xr:uid="{07AA91B0-E59D-4452-90ED-356728871D0A}"/>
    <cellStyle name="Hyperlink 2" xfId="5" xr:uid="{FF5F84DB-AAE5-48D8-A566-337BDD3C1C15}"/>
    <cellStyle name="Normal" xfId="0" builtinId="0"/>
    <cellStyle name="Normal 2" xfId="3" xr:uid="{71F117DA-A2C1-4BDB-A440-205A9EDA14E1}"/>
    <cellStyle name="Normal 2 2 2" xfId="4" xr:uid="{90A1DA69-0364-4B0C-9709-444E403E930E}"/>
    <cellStyle name="Normal 6" xfId="2" xr:uid="{04FB626C-AE03-46D1-A277-0D2344BDE2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veselibasministrija-my.sharepoint.com/Documents%20and%20Settings/SilvijaJ/Local%20Settings/Temporary%20Internet%20Files/Content.IE5/F51GHD5U/KristineS/My%20Documents/Bud&#382;ets%202012/Budzeta%20forma%2014_05%2001%202012%2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eselibasministrija-my.sharepoint.com/Ambulatoro_pakalpojumu_nodala/Planosana_2012/SAVA/!_Grozijumi%202012.gada%20laikaa/Egija_Grozijumi%20ar%2001.10.2012_NEPIENEMTIE/Apaksas%20SAVA%20rikojumam.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veselibasministrija-my.sharepoint.com/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refreshError="1"/>
      <sheetData sheetId="1" refreshError="1"/>
      <sheetData sheetId="2" refreshError="1"/>
      <sheetData sheetId="3"/>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73E42-81DC-453C-B37C-9DE1871ECBE6}">
  <dimension ref="A1:J6"/>
  <sheetViews>
    <sheetView tabSelected="1" topLeftCell="B2" zoomScale="85" zoomScaleNormal="85" zoomScaleSheetLayoutView="85" workbookViewId="0">
      <selection activeCell="C32" sqref="C32"/>
    </sheetView>
  </sheetViews>
  <sheetFormatPr defaultColWidth="9.28515625" defaultRowHeight="12.75" x14ac:dyDescent="0.2"/>
  <cols>
    <col min="1" max="1" width="7.7109375" style="5" hidden="1" customWidth="1"/>
    <col min="2" max="2" width="26.7109375" style="5" bestFit="1" customWidth="1"/>
    <col min="3" max="3" width="65.85546875" style="5" customWidth="1"/>
    <col min="4" max="4" width="16" style="5" customWidth="1"/>
    <col min="5" max="5" width="12.7109375" style="5" customWidth="1"/>
    <col min="6" max="6" width="10.5703125" style="5" customWidth="1"/>
    <col min="7" max="7" width="7.7109375" style="5" customWidth="1"/>
    <col min="8" max="8" width="24.7109375" style="5" customWidth="1"/>
    <col min="9" max="9" width="11.28515625" style="5" customWidth="1"/>
    <col min="10" max="10" width="9.7109375" style="5" bestFit="1" customWidth="1"/>
    <col min="11" max="11" width="10" style="5" bestFit="1" customWidth="1"/>
    <col min="12" max="16384" width="9.28515625" style="5"/>
  </cols>
  <sheetData>
    <row r="1" spans="1:10" ht="84.6" customHeight="1" x14ac:dyDescent="0.25">
      <c r="A1" s="1"/>
      <c r="B1" s="2"/>
      <c r="C1" s="3"/>
      <c r="D1" s="4"/>
      <c r="E1" s="4"/>
      <c r="F1" s="17" t="s">
        <v>0</v>
      </c>
      <c r="G1" s="18"/>
      <c r="H1" s="18"/>
    </row>
    <row r="2" spans="1:10" ht="39" customHeight="1" x14ac:dyDescent="0.2">
      <c r="A2" s="1"/>
      <c r="B2" s="19" t="s">
        <v>1</v>
      </c>
      <c r="C2" s="19"/>
      <c r="D2" s="19"/>
      <c r="E2" s="19"/>
      <c r="F2" s="19"/>
      <c r="G2" s="19"/>
      <c r="H2" s="19"/>
    </row>
    <row r="3" spans="1:10" ht="42.75" x14ac:dyDescent="0.2">
      <c r="A3" s="6" t="s">
        <v>2</v>
      </c>
      <c r="B3" s="7" t="s">
        <v>3</v>
      </c>
      <c r="C3" s="7" t="s">
        <v>4</v>
      </c>
      <c r="D3" s="7" t="s">
        <v>5</v>
      </c>
      <c r="E3" s="7" t="s">
        <v>6</v>
      </c>
      <c r="F3" s="7" t="s">
        <v>7</v>
      </c>
      <c r="G3" s="7" t="s">
        <v>8</v>
      </c>
      <c r="H3" s="7" t="s">
        <v>9</v>
      </c>
    </row>
    <row r="4" spans="1:10" ht="165.75" customHeight="1" x14ac:dyDescent="0.2">
      <c r="A4" s="8">
        <v>1</v>
      </c>
      <c r="B4" s="9" t="s">
        <v>10</v>
      </c>
      <c r="C4" s="10" t="s">
        <v>14</v>
      </c>
      <c r="D4" s="14">
        <v>797609</v>
      </c>
      <c r="E4" s="11" t="s">
        <v>11</v>
      </c>
      <c r="F4" s="12">
        <v>0.16</v>
      </c>
      <c r="G4" s="11">
        <v>2000</v>
      </c>
      <c r="H4" s="11">
        <f>ROUND(D4*F4,0)</f>
        <v>127617</v>
      </c>
      <c r="I4" s="15"/>
      <c r="J4" s="15"/>
    </row>
    <row r="5" spans="1:10" ht="14.25" x14ac:dyDescent="0.2">
      <c r="A5" s="20" t="s">
        <v>12</v>
      </c>
      <c r="B5" s="21"/>
      <c r="C5" s="21"/>
      <c r="D5" s="21"/>
      <c r="E5" s="21"/>
      <c r="F5" s="21"/>
      <c r="G5" s="13"/>
      <c r="H5" s="13">
        <f>SUM(H4:H4)</f>
        <v>127617</v>
      </c>
    </row>
    <row r="6" spans="1:10" ht="14.25" x14ac:dyDescent="0.2">
      <c r="A6" s="22" t="s">
        <v>13</v>
      </c>
      <c r="B6" s="22"/>
      <c r="C6" s="22"/>
      <c r="D6" s="22"/>
      <c r="E6" s="22"/>
      <c r="F6" s="22"/>
      <c r="G6" s="13"/>
      <c r="H6" s="16">
        <f>H4</f>
        <v>127617</v>
      </c>
    </row>
  </sheetData>
  <mergeCells count="4">
    <mergeCell ref="F1:H1"/>
    <mergeCell ref="B2:H2"/>
    <mergeCell ref="A5:F5"/>
    <mergeCell ref="A6:F6"/>
  </mergeCells>
  <pageMargins left="0.7" right="0.7" top="0.75" bottom="0.75" header="0.3" footer="0.3"/>
  <pageSetup orientation="portrait" r:id="rId1"/>
</worksheet>
</file>

<file path=docMetadata/LabelInfo.xml><?xml version="1.0" encoding="utf-8"?>
<clbl:labelList xmlns:clbl="http://schemas.microsoft.com/office/2020/mipLabelMetadata">
  <clbl:label id="{dbc9012d-628b-43d4-b190-8a730f7e1e96}" enabled="0" method="" siteId="{dbc9012d-628b-43d4-b190-8a730f7e1e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E-nosūtījums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Edgars Goba</dc:creator>
  <cp:keywords/>
  <dc:description/>
  <cp:lastModifiedBy>Dagnija Butāne</cp:lastModifiedBy>
  <cp:revision/>
  <dcterms:created xsi:type="dcterms:W3CDTF">2023-07-12T12:32:20Z</dcterms:created>
  <dcterms:modified xsi:type="dcterms:W3CDTF">2025-05-13T06:14:57Z</dcterms:modified>
  <cp:category/>
  <cp:contentStatus/>
</cp:coreProperties>
</file>