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ace.Jansone\Desktop\"/>
    </mc:Choice>
  </mc:AlternateContent>
  <bookViews>
    <workbookView xWindow="0" yWindow="0" windowWidth="23040" windowHeight="8805"/>
  </bookViews>
  <sheets>
    <sheet name="Jūlijs_22" sheetId="1" r:id="rId1"/>
    <sheet name="Augusts_22" sheetId="2" r:id="rId2"/>
    <sheet name="Septembris_22" sheetId="3" r:id="rId3"/>
    <sheet name="Oktobris_22" sheetId="4" r:id="rId4"/>
    <sheet name="Novembris_22" sheetId="5" r:id="rId5"/>
    <sheet name="Decembris_22" sheetId="6" r:id="rId6"/>
    <sheet name="Janvāris_23" sheetId="7" r:id="rId7"/>
    <sheet name="Februāris_23" sheetId="8" r:id="rId8"/>
    <sheet name="Marts_23" sheetId="9" r:id="rId9"/>
    <sheet name="Aprīlis_23" sheetId="10" r:id="rId10"/>
    <sheet name="Maijs__23" sheetId="11" r:id="rId11"/>
    <sheet name="Jūnijs_23" sheetId="12" r:id="rId12"/>
    <sheet name="Jūlijs_23" sheetId="13" r:id="rId13"/>
    <sheet name="Augusts_23" sheetId="14" r:id="rId14"/>
    <sheet name="Septembris_23" sheetId="15" r:id="rId15"/>
    <sheet name="Oktobris_23" sheetId="16" r:id="rId16"/>
    <sheet name="Novembris_23" sheetId="17" r:id="rId17"/>
    <sheet name="Decembris_23" sheetId="18" r:id="rId18"/>
    <sheet name="Janvāris_24" sheetId="31" r:id="rId19"/>
    <sheet name="Februāris_24" sheetId="19" r:id="rId20"/>
    <sheet name="Marts_24" sheetId="20" r:id="rId21"/>
    <sheet name="Aprīlis_24" sheetId="21" r:id="rId22"/>
    <sheet name="Maijs__24" sheetId="22" r:id="rId23"/>
    <sheet name="Jūnijs_24" sheetId="23" r:id="rId24"/>
    <sheet name="Jūlijs_24" sheetId="24" r:id="rId25"/>
    <sheet name="Augusts_24" sheetId="25" r:id="rId26"/>
    <sheet name="Septembris_24" sheetId="26" r:id="rId27"/>
    <sheet name="Oktobris_24" sheetId="27" r:id="rId28"/>
    <sheet name="Novembris_24" sheetId="28" r:id="rId29"/>
    <sheet name="Decembris_24" sheetId="30" r:id="rId30"/>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36" i="31" l="1"/>
  <c r="D37" i="31" s="1"/>
  <c r="D36" i="30"/>
  <c r="D37" i="30" s="1"/>
  <c r="D36" i="28"/>
  <c r="D37" i="28" s="1"/>
  <c r="D36" i="27"/>
  <c r="D37" i="27" s="1"/>
  <c r="D36" i="26"/>
  <c r="D37" i="26" s="1"/>
  <c r="D32" i="25"/>
  <c r="D33" i="25" s="1"/>
  <c r="D33" i="24"/>
  <c r="D34" i="24" s="1"/>
  <c r="D31" i="23"/>
  <c r="D32" i="23" s="1"/>
  <c r="D36" i="22"/>
  <c r="D37" i="22" s="1"/>
  <c r="D36" i="21"/>
  <c r="D37" i="21" s="1"/>
  <c r="D36" i="20"/>
  <c r="D37" i="20" s="1"/>
  <c r="D36" i="19"/>
  <c r="D37" i="19" s="1"/>
  <c r="D33" i="13"/>
  <c r="D34" i="13" s="1"/>
  <c r="D36" i="18"/>
  <c r="D37" i="18" s="1"/>
  <c r="D36" i="17"/>
  <c r="D37" i="17" s="1"/>
  <c r="D36" i="16"/>
  <c r="D37" i="16" s="1"/>
  <c r="D36" i="15"/>
  <c r="D37" i="15" s="1"/>
  <c r="D32" i="14"/>
  <c r="D33" i="14" s="1"/>
  <c r="D36" i="3"/>
  <c r="D37" i="3" s="1"/>
  <c r="D33" i="12"/>
  <c r="D34" i="12" s="1"/>
  <c r="D38" i="11"/>
  <c r="D39" i="11" s="1"/>
  <c r="D38" i="10"/>
  <c r="D39" i="10" s="1"/>
  <c r="D38" i="9"/>
  <c r="D39" i="9" s="1"/>
  <c r="D36" i="8"/>
  <c r="D37" i="8" s="1"/>
  <c r="D36" i="6"/>
  <c r="D37" i="6" s="1"/>
  <c r="D36" i="5"/>
  <c r="D36" i="4"/>
  <c r="D37" i="4" s="1"/>
  <c r="D32" i="2"/>
  <c r="D37" i="5"/>
  <c r="D34" i="1"/>
  <c r="D36" i="7"/>
  <c r="D37" i="7" s="1"/>
  <c r="D33" i="2" l="1"/>
  <c r="D35" i="1"/>
</calcChain>
</file>

<file path=xl/sharedStrings.xml><?xml version="1.0" encoding="utf-8"?>
<sst xmlns="http://schemas.openxmlformats.org/spreadsheetml/2006/main" count="2236" uniqueCount="59">
  <si>
    <t>N.p.k.</t>
  </si>
  <si>
    <t>Slodze/h</t>
  </si>
  <si>
    <t>Atalgojums</t>
  </si>
  <si>
    <t>Prof.kods</t>
  </si>
  <si>
    <t>Amats</t>
  </si>
  <si>
    <t>2422 01</t>
  </si>
  <si>
    <t>Dalībnieku piesaistes vadītājs</t>
  </si>
  <si>
    <t>2423 01</t>
  </si>
  <si>
    <t>Piesaistes komunikācijas vadītāja</t>
  </si>
  <si>
    <t>Atlases vadītāja</t>
  </si>
  <si>
    <t>2423 06</t>
  </si>
  <si>
    <t>Atlases speciāliste</t>
  </si>
  <si>
    <t>2423 14</t>
  </si>
  <si>
    <t>Piesaistes un atlases kvalitātes vadītāja</t>
  </si>
  <si>
    <t>Skolu piesaistes vadītājs</t>
  </si>
  <si>
    <t>2424 02</t>
  </si>
  <si>
    <t>Pilnveides grupu programmas vadītājs</t>
  </si>
  <si>
    <t>1345 03</t>
  </si>
  <si>
    <t>2511 04</t>
  </si>
  <si>
    <t>Programmas analītiķis</t>
  </si>
  <si>
    <t>Vasaras mācību projekta vadītājs</t>
  </si>
  <si>
    <t>2423 16</t>
  </si>
  <si>
    <t>Kurators</t>
  </si>
  <si>
    <t>1411 03</t>
  </si>
  <si>
    <t>2359 06</t>
  </si>
  <si>
    <t>Studiju programmas saturiskais vadītājs</t>
  </si>
  <si>
    <t>Kopā</t>
  </si>
  <si>
    <t>Piesaistes speciālists (komunikācijas kanāli)</t>
  </si>
  <si>
    <t>Kurators (indukcijas gadam)</t>
  </si>
  <si>
    <t>6 h mēn.</t>
  </si>
  <si>
    <t>Pasniedzējs</t>
  </si>
  <si>
    <t>2 h mēn.</t>
  </si>
  <si>
    <t>Supervīzors</t>
  </si>
  <si>
    <t>2351 03</t>
  </si>
  <si>
    <t>2323 08</t>
  </si>
  <si>
    <t>2327 08</t>
  </si>
  <si>
    <t>Programmas administratīvais vadītājs</t>
  </si>
  <si>
    <t>Kopā ar DD VSOAI</t>
  </si>
  <si>
    <t>Vasaras mācību izglītības vadītājs</t>
  </si>
  <si>
    <t>Skolu piesaistes speciālists</t>
  </si>
  <si>
    <t>Vasaras mācību nometnes vadītājs</t>
  </si>
  <si>
    <t>Vienota komunikācija un interesentu apzināšana</t>
  </si>
  <si>
    <t>Skolotāja profesijas prestiža celšana, vienota komunikācija par skolotāja studiju programmām</t>
  </si>
  <si>
    <t>Interesentu atlase un virzīšana līdz dalībai/ skolu piesaiste un atlase</t>
  </si>
  <si>
    <t>Interesentu vadīšana caur procesu, komunikācija, atgādinājumi, atbildes uz jautājumiem, pieredzes pasākumi. Pieteikuma anketu apstrāde, procesa koordinēšana, dalībnieka atbilstības izvērtēšana. Sadarbība ar skolām, vakanču kartēšana, dalībnieku un skolu salāgošana. Atlases procesa analīze, izvērtēšana un uzlabošana</t>
  </si>
  <si>
    <t>Kvalifikācijas gads</t>
  </si>
  <si>
    <t>Indukcijas gads</t>
  </si>
  <si>
    <t>PPII nodrošināšana - teorija - 1x nedēļā pilnveides grupas - lekcijas, darbnīcas; prakse - stundu vērošana, atgriezeniskās saites sniegšana, risku monitorings un to novēršana</t>
  </si>
  <si>
    <t>Projekta saturiskā un procesuālā vadīšana, sadarbība ar partneriem nodrošināšana, stratēģisko iespēju identificēšana un risinājumu prototipēšana, Administratīvo procesu vadīšana, iepirkumu, līgumu, rīkojumu, u.c. dokumentācijas nodrošināšana</t>
  </si>
  <si>
    <t>3 nedēļu mācības (jūlija beigas/augusta sākums). 2 nedēļas no 8-18-tiem teorija/metodika, pasniedz, vakarā PII ietvarā atgriezeniskā saite, grupu atbalsta veidošana (būtiski, jo būs nozīmīgs instruments izdegšanas samazinājumam pirmajā pusgadā), pieredzes apmaiņa starp Indukcijas gada un kvalifikācijas gada dalībniekiem. 1 nedēļa prakse ar tūlītēju atgriezenisko saiti (māci bērniem, mācīšanās konsultants uzreiz sniedz atgriezenisko saiti, vakaros atbalsta grupu veidošana)</t>
  </si>
  <si>
    <t>0,5</t>
  </si>
  <si>
    <t>4 h mēn.</t>
  </si>
  <si>
    <t xml:space="preserve">3.pielikums </t>
  </si>
  <si>
    <t>Personāla izmaksas pa mēnešiem no 2022.gada jūlija līdz 2024.gada decembrim.</t>
  </si>
  <si>
    <t>Kvalifikācijas un indukcijas gads</t>
  </si>
  <si>
    <t>Kurators (kvalifikācijas gadam)</t>
  </si>
  <si>
    <t>SAM projekta vadība (vadītājs )</t>
  </si>
  <si>
    <t>SAM projekta vadība (asistents)</t>
  </si>
  <si>
    <t>Programmas vadība</t>
  </si>
</sst>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color indexed="8"/>
      <name val="Calibri"/>
    </font>
    <font>
      <b/>
      <sz val="11"/>
      <color indexed="8"/>
      <name val="Calibri"/>
      <family val="2"/>
    </font>
    <font>
      <sz val="11"/>
      <color indexed="8"/>
      <name val="Calibri"/>
      <family val="2"/>
    </font>
    <font>
      <sz val="8"/>
      <name val="Calibri"/>
      <family val="2"/>
    </font>
    <font>
      <sz val="10"/>
      <color theme="1"/>
      <name val="Helvetica Neue"/>
      <family val="2"/>
      <scheme val="minor"/>
    </font>
    <font>
      <b/>
      <sz val="10"/>
      <color theme="1"/>
      <name val="Helvetica Neue"/>
      <charset val="186"/>
      <scheme val="minor"/>
    </font>
  </fonts>
  <fills count="5">
    <fill>
      <patternFill patternType="none"/>
    </fill>
    <fill>
      <patternFill patternType="gray125"/>
    </fill>
    <fill>
      <patternFill patternType="solid">
        <fgColor indexed="9"/>
        <bgColor auto="1"/>
      </patternFill>
    </fill>
    <fill>
      <patternFill patternType="solid">
        <fgColor theme="4" tint="0.39997558519241921"/>
        <bgColor indexed="64"/>
      </patternFill>
    </fill>
    <fill>
      <patternFill patternType="solid">
        <fgColor theme="4" tint="0.79998168889431442"/>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style="thin">
        <color indexed="10"/>
      </left>
      <right style="thin">
        <color indexed="10"/>
      </right>
      <top style="thin">
        <color indexed="8"/>
      </top>
      <bottom style="thin">
        <color indexed="10"/>
      </bottom>
      <diagonal/>
    </border>
    <border>
      <left style="thin">
        <color indexed="10"/>
      </left>
      <right style="thin">
        <color indexed="10"/>
      </right>
      <top style="thin">
        <color indexed="10"/>
      </top>
      <bottom style="thin">
        <color indexed="10"/>
      </bottom>
      <diagonal/>
    </border>
    <border>
      <left style="thin">
        <color indexed="8"/>
      </left>
      <right style="thin">
        <color indexed="8"/>
      </right>
      <top style="thin">
        <color indexed="8"/>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10"/>
      </left>
      <right style="thin">
        <color indexed="10"/>
      </right>
      <top/>
      <bottom style="thin">
        <color indexed="10"/>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top/>
      <bottom/>
      <diagonal/>
    </border>
    <border>
      <left style="thin">
        <color indexed="8"/>
      </left>
      <right style="thin">
        <color indexed="8"/>
      </right>
      <top/>
      <bottom style="thin">
        <color indexed="8"/>
      </bottom>
      <diagonal/>
    </border>
  </borders>
  <cellStyleXfs count="1">
    <xf numFmtId="0" fontId="0" fillId="0" borderId="0" applyNumberFormat="0" applyFill="0" applyBorder="0" applyProtection="0"/>
  </cellStyleXfs>
  <cellXfs count="64">
    <xf numFmtId="0" fontId="0" fillId="0" borderId="0" xfId="0" applyFont="1" applyAlignment="1"/>
    <xf numFmtId="0" fontId="2" fillId="0" borderId="0" xfId="0" applyNumberFormat="1" applyFont="1" applyAlignment="1"/>
    <xf numFmtId="49" fontId="2" fillId="2" borderId="1" xfId="0" applyNumberFormat="1" applyFont="1" applyFill="1" applyBorder="1" applyAlignment="1">
      <alignment horizontal="center"/>
    </xf>
    <xf numFmtId="0" fontId="2" fillId="2" borderId="1" xfId="0" applyNumberFormat="1" applyFont="1" applyFill="1" applyBorder="1" applyAlignment="1">
      <alignment horizontal="center"/>
    </xf>
    <xf numFmtId="49" fontId="2" fillId="2" borderId="1" xfId="0" applyNumberFormat="1" applyFont="1" applyFill="1" applyBorder="1" applyAlignment="1"/>
    <xf numFmtId="49" fontId="2" fillId="2" borderId="1" xfId="0" applyNumberFormat="1" applyFont="1" applyFill="1" applyBorder="1" applyAlignment="1">
      <alignment horizontal="left"/>
    </xf>
    <xf numFmtId="0" fontId="2" fillId="2" borderId="2" xfId="0" applyFont="1" applyFill="1" applyBorder="1" applyAlignment="1">
      <alignment horizontal="center"/>
    </xf>
    <xf numFmtId="0" fontId="2" fillId="2" borderId="2" xfId="0" applyFont="1" applyFill="1" applyBorder="1" applyAlignment="1">
      <alignment vertical="top"/>
    </xf>
    <xf numFmtId="4" fontId="2" fillId="2" borderId="2" xfId="0" applyNumberFormat="1" applyFont="1" applyFill="1" applyBorder="1" applyAlignment="1">
      <alignment vertical="top"/>
    </xf>
    <xf numFmtId="0" fontId="2" fillId="2" borderId="3" xfId="0" applyFont="1" applyFill="1" applyBorder="1" applyAlignment="1">
      <alignment horizontal="center"/>
    </xf>
    <xf numFmtId="0" fontId="2" fillId="2" borderId="3" xfId="0" applyFont="1" applyFill="1" applyBorder="1" applyAlignment="1">
      <alignment vertical="top"/>
    </xf>
    <xf numFmtId="0" fontId="2" fillId="2" borderId="4" xfId="0" applyFont="1" applyFill="1" applyBorder="1" applyAlignment="1">
      <alignment horizontal="center"/>
    </xf>
    <xf numFmtId="0" fontId="2" fillId="2" borderId="1" xfId="0" applyFont="1" applyFill="1" applyBorder="1" applyAlignment="1">
      <alignment horizontal="center"/>
    </xf>
    <xf numFmtId="4" fontId="1" fillId="2" borderId="3" xfId="0" applyNumberFormat="1" applyFont="1" applyFill="1" applyBorder="1" applyAlignment="1">
      <alignment vertical="top"/>
    </xf>
    <xf numFmtId="49" fontId="2" fillId="0" borderId="1" xfId="0" applyNumberFormat="1" applyFont="1" applyFill="1" applyBorder="1" applyAlignment="1"/>
    <xf numFmtId="0" fontId="4" fillId="0" borderId="0" xfId="0" applyFont="1"/>
    <xf numFmtId="0" fontId="0" fillId="0" borderId="0" xfId="0"/>
    <xf numFmtId="49" fontId="1" fillId="2" borderId="1" xfId="0" applyNumberFormat="1" applyFont="1" applyFill="1" applyBorder="1" applyAlignment="1">
      <alignment horizontal="center"/>
    </xf>
    <xf numFmtId="0" fontId="0" fillId="0" borderId="0" xfId="0" applyAlignment="1">
      <alignment wrapText="1"/>
    </xf>
    <xf numFmtId="49" fontId="2" fillId="2" borderId="1" xfId="0" applyNumberFormat="1" applyFont="1" applyFill="1" applyBorder="1"/>
    <xf numFmtId="0" fontId="4" fillId="0" borderId="0" xfId="0" applyFont="1" applyAlignment="1">
      <alignment horizontal="center"/>
    </xf>
    <xf numFmtId="0" fontId="2" fillId="2" borderId="8" xfId="0" applyFont="1" applyFill="1" applyBorder="1" applyAlignment="1">
      <alignment horizontal="center"/>
    </xf>
    <xf numFmtId="0" fontId="1" fillId="2" borderId="2" xfId="0" applyFont="1" applyFill="1" applyBorder="1"/>
    <xf numFmtId="0" fontId="1" fillId="2" borderId="0" xfId="0" applyFont="1" applyFill="1" applyBorder="1"/>
    <xf numFmtId="0" fontId="2" fillId="2" borderId="0" xfId="0" applyFont="1" applyFill="1" applyBorder="1" applyAlignment="1">
      <alignment vertical="top"/>
    </xf>
    <xf numFmtId="4" fontId="2" fillId="2" borderId="0" xfId="0" applyNumberFormat="1" applyFont="1" applyFill="1" applyBorder="1" applyAlignment="1">
      <alignment vertical="top"/>
    </xf>
    <xf numFmtId="0" fontId="1" fillId="2" borderId="3" xfId="0" applyFont="1" applyFill="1" applyBorder="1"/>
    <xf numFmtId="4" fontId="1" fillId="2" borderId="0" xfId="0" applyNumberFormat="1" applyFont="1" applyFill="1" applyBorder="1" applyAlignment="1">
      <alignment vertical="top"/>
    </xf>
    <xf numFmtId="0" fontId="2" fillId="2" borderId="5" xfId="0" applyFont="1" applyFill="1" applyBorder="1" applyAlignment="1">
      <alignment horizontal="center"/>
    </xf>
    <xf numFmtId="0" fontId="2" fillId="2" borderId="9" xfId="0" applyNumberFormat="1" applyFont="1" applyFill="1" applyBorder="1" applyAlignment="1">
      <alignment horizontal="center"/>
    </xf>
    <xf numFmtId="0" fontId="2" fillId="0" borderId="0" xfId="0" applyNumberFormat="1" applyFont="1" applyAlignment="1">
      <alignment wrapText="1"/>
    </xf>
    <xf numFmtId="49" fontId="2" fillId="0" borderId="0" xfId="0" applyNumberFormat="1" applyFont="1" applyFill="1" applyBorder="1" applyAlignment="1"/>
    <xf numFmtId="0" fontId="2" fillId="0" borderId="0" xfId="0" applyNumberFormat="1" applyFont="1" applyFill="1" applyBorder="1" applyAlignment="1">
      <alignment horizontal="center"/>
    </xf>
    <xf numFmtId="49" fontId="2" fillId="0" borderId="0" xfId="0" applyNumberFormat="1" applyFont="1" applyFill="1" applyBorder="1" applyAlignment="1">
      <alignment horizontal="center"/>
    </xf>
    <xf numFmtId="49" fontId="2" fillId="0" borderId="1" xfId="0" applyNumberFormat="1" applyFont="1" applyFill="1" applyBorder="1" applyAlignment="1">
      <alignment horizontal="left"/>
    </xf>
    <xf numFmtId="49" fontId="2" fillId="0" borderId="1" xfId="0" applyNumberFormat="1" applyFont="1" applyFill="1" applyBorder="1" applyAlignment="1">
      <alignment horizontal="center"/>
    </xf>
    <xf numFmtId="49" fontId="2" fillId="2" borderId="11" xfId="0" applyNumberFormat="1" applyFont="1" applyFill="1" applyBorder="1"/>
    <xf numFmtId="0" fontId="2" fillId="2" borderId="11" xfId="0" applyFont="1" applyFill="1" applyBorder="1" applyAlignment="1">
      <alignment horizontal="center"/>
    </xf>
    <xf numFmtId="49" fontId="2" fillId="2" borderId="11" xfId="0" applyNumberFormat="1" applyFont="1" applyFill="1" applyBorder="1" applyAlignment="1">
      <alignment horizontal="center"/>
    </xf>
    <xf numFmtId="0" fontId="2" fillId="2" borderId="12" xfId="0" applyFont="1" applyFill="1" applyBorder="1" applyAlignment="1">
      <alignment horizontal="center"/>
    </xf>
    <xf numFmtId="0" fontId="1" fillId="2" borderId="12" xfId="0" applyFont="1" applyFill="1" applyBorder="1"/>
    <xf numFmtId="0" fontId="2" fillId="2" borderId="12" xfId="0" applyFont="1" applyFill="1" applyBorder="1" applyAlignment="1">
      <alignment vertical="top"/>
    </xf>
    <xf numFmtId="4" fontId="2" fillId="2" borderId="12" xfId="0" applyNumberFormat="1" applyFont="1" applyFill="1" applyBorder="1" applyAlignment="1">
      <alignment vertical="top"/>
    </xf>
    <xf numFmtId="0" fontId="2" fillId="2" borderId="10" xfId="0" applyFont="1" applyFill="1" applyBorder="1" applyAlignment="1">
      <alignment horizontal="center"/>
    </xf>
    <xf numFmtId="49" fontId="2" fillId="2" borderId="10" xfId="0" applyNumberFormat="1" applyFont="1" applyFill="1" applyBorder="1"/>
    <xf numFmtId="49" fontId="2" fillId="2" borderId="10" xfId="0" applyNumberFormat="1" applyFont="1" applyFill="1" applyBorder="1" applyAlignment="1">
      <alignment horizontal="center"/>
    </xf>
    <xf numFmtId="0" fontId="5" fillId="0" borderId="0" xfId="0" applyFont="1"/>
    <xf numFmtId="0" fontId="2" fillId="2" borderId="16" xfId="0" applyNumberFormat="1" applyFont="1" applyFill="1" applyBorder="1" applyAlignment="1">
      <alignment horizontal="center"/>
    </xf>
    <xf numFmtId="0" fontId="2" fillId="2" borderId="17" xfId="0" applyFont="1" applyFill="1" applyBorder="1" applyAlignment="1">
      <alignment horizontal="center"/>
    </xf>
    <xf numFmtId="0" fontId="2" fillId="0" borderId="1" xfId="0" applyFont="1" applyFill="1" applyBorder="1" applyAlignment="1">
      <alignment horizontal="center"/>
    </xf>
    <xf numFmtId="49" fontId="2" fillId="0" borderId="10" xfId="0" applyNumberFormat="1" applyFont="1" applyFill="1" applyBorder="1"/>
    <xf numFmtId="0" fontId="2" fillId="0" borderId="10" xfId="0" applyFont="1" applyFill="1" applyBorder="1" applyAlignment="1">
      <alignment horizontal="center"/>
    </xf>
    <xf numFmtId="49" fontId="2" fillId="0" borderId="10" xfId="0" applyNumberFormat="1" applyFont="1" applyFill="1" applyBorder="1" applyAlignment="1">
      <alignment horizontal="center"/>
    </xf>
    <xf numFmtId="0" fontId="2" fillId="0" borderId="0" xfId="0" applyFont="1" applyFill="1" applyBorder="1" applyAlignment="1">
      <alignment horizontal="center"/>
    </xf>
    <xf numFmtId="0" fontId="2" fillId="2" borderId="9" xfId="0" applyFont="1" applyFill="1" applyBorder="1" applyAlignment="1">
      <alignment horizontal="center"/>
    </xf>
    <xf numFmtId="49" fontId="2" fillId="3" borderId="5" xfId="0" applyNumberFormat="1" applyFont="1" applyFill="1" applyBorder="1" applyAlignment="1">
      <alignment horizontal="center"/>
    </xf>
    <xf numFmtId="49" fontId="2" fillId="3" borderId="6" xfId="0" applyNumberFormat="1" applyFont="1" applyFill="1" applyBorder="1" applyAlignment="1">
      <alignment horizontal="center"/>
    </xf>
    <xf numFmtId="49" fontId="2" fillId="3" borderId="7" xfId="0" applyNumberFormat="1" applyFont="1" applyFill="1" applyBorder="1" applyAlignment="1">
      <alignment horizontal="center"/>
    </xf>
    <xf numFmtId="49" fontId="2" fillId="4" borderId="5" xfId="0" applyNumberFormat="1" applyFont="1" applyFill="1" applyBorder="1" applyAlignment="1">
      <alignment horizontal="center" vertical="top" wrapText="1"/>
    </xf>
    <xf numFmtId="49" fontId="2" fillId="4" borderId="6" xfId="0" applyNumberFormat="1" applyFont="1" applyFill="1" applyBorder="1" applyAlignment="1">
      <alignment horizontal="center" vertical="top" wrapText="1"/>
    </xf>
    <xf numFmtId="49" fontId="2" fillId="4" borderId="7" xfId="0" applyNumberFormat="1" applyFont="1" applyFill="1" applyBorder="1" applyAlignment="1">
      <alignment horizontal="center" vertical="top" wrapText="1"/>
    </xf>
    <xf numFmtId="49" fontId="2" fillId="3" borderId="13" xfId="0" applyNumberFormat="1" applyFont="1" applyFill="1" applyBorder="1" applyAlignment="1">
      <alignment horizontal="center"/>
    </xf>
    <xf numFmtId="49" fontId="2" fillId="3" borderId="14" xfId="0" applyNumberFormat="1" applyFont="1" applyFill="1" applyBorder="1" applyAlignment="1">
      <alignment horizontal="center"/>
    </xf>
    <xf numFmtId="49" fontId="2" fillId="3" borderId="15" xfId="0" applyNumberFormat="1" applyFont="1" applyFill="1" applyBorder="1" applyAlignment="1">
      <alignment horizontal="center"/>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FFFFF"/>
      <rgbColor rgb="FFAAAAAA"/>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Theme">
  <a:themeElements>
    <a:clrScheme name="Office Theme">
      <a:dk1>
        <a:srgbClr val="000000"/>
      </a:dk1>
      <a:lt1>
        <a:srgbClr val="FFFFFF"/>
      </a:lt1>
      <a:dk2>
        <a:srgbClr val="A7A7A7"/>
      </a:dk2>
      <a:lt2>
        <a:srgbClr val="535353"/>
      </a:lt2>
      <a:accent1>
        <a:srgbClr val="5B9BD5"/>
      </a:accent1>
      <a:accent2>
        <a:srgbClr val="ED7D31"/>
      </a:accent2>
      <a:accent3>
        <a:srgbClr val="A5A5A5"/>
      </a:accent3>
      <a:accent4>
        <a:srgbClr val="FFC000"/>
      </a:accent4>
      <a:accent5>
        <a:srgbClr val="4472C4"/>
      </a:accent5>
      <a:accent6>
        <a:srgbClr val="70AD47"/>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5"/>
  <sheetViews>
    <sheetView showGridLines="0" tabSelected="1" workbookViewId="0">
      <selection activeCell="J30" sqref="J30"/>
    </sheetView>
  </sheetViews>
  <sheetFormatPr defaultColWidth="8.85546875" defaultRowHeight="14.45" customHeight="1"/>
  <cols>
    <col min="1" max="1" width="8.85546875" style="15"/>
    <col min="2" max="2" width="34.7109375" style="15" customWidth="1"/>
    <col min="3" max="3" width="8.85546875" style="15"/>
    <col min="4" max="4" width="14.7109375" style="15" customWidth="1"/>
    <col min="5" max="5" width="19.7109375" style="15" customWidth="1"/>
    <col min="6" max="16384" width="8.85546875" style="16"/>
  </cols>
  <sheetData>
    <row r="1" spans="1:5" ht="14.45" customHeight="1">
      <c r="A1" s="15" t="s">
        <v>52</v>
      </c>
    </row>
    <row r="2" spans="1:5" ht="14.45" customHeight="1">
      <c r="A2" s="46" t="s">
        <v>53</v>
      </c>
    </row>
    <row r="3" spans="1:5" ht="15">
      <c r="A3" s="2" t="s">
        <v>0</v>
      </c>
      <c r="B3" s="17" t="s">
        <v>4</v>
      </c>
      <c r="C3" s="17" t="s">
        <v>1</v>
      </c>
      <c r="D3" s="17" t="s">
        <v>2</v>
      </c>
      <c r="E3" s="17" t="s">
        <v>3</v>
      </c>
    </row>
    <row r="4" spans="1:5" ht="15">
      <c r="A4" s="55" t="s">
        <v>41</v>
      </c>
      <c r="B4" s="56"/>
      <c r="C4" s="56"/>
      <c r="D4" s="56"/>
      <c r="E4" s="57"/>
    </row>
    <row r="5" spans="1:5" s="18" customFormat="1" ht="30.6" customHeight="1">
      <c r="A5" s="58" t="s">
        <v>42</v>
      </c>
      <c r="B5" s="59"/>
      <c r="C5" s="59"/>
      <c r="D5" s="59"/>
      <c r="E5" s="60"/>
    </row>
    <row r="6" spans="1:5" ht="15">
      <c r="A6" s="12">
        <v>1</v>
      </c>
      <c r="B6" s="19" t="s">
        <v>6</v>
      </c>
      <c r="C6" s="12">
        <v>1</v>
      </c>
      <c r="D6" s="12">
        <v>1612</v>
      </c>
      <c r="E6" s="2" t="s">
        <v>5</v>
      </c>
    </row>
    <row r="7" spans="1:5" ht="15">
      <c r="A7" s="12">
        <v>2</v>
      </c>
      <c r="B7" s="19" t="s">
        <v>8</v>
      </c>
      <c r="C7" s="12">
        <v>1</v>
      </c>
      <c r="D7" s="12">
        <v>1612</v>
      </c>
      <c r="E7" s="2" t="s">
        <v>7</v>
      </c>
    </row>
    <row r="8" spans="1:5" ht="15">
      <c r="A8" s="12">
        <v>3</v>
      </c>
      <c r="B8" s="19" t="s">
        <v>13</v>
      </c>
      <c r="C8" s="12">
        <v>1</v>
      </c>
      <c r="D8" s="12">
        <v>1348</v>
      </c>
      <c r="E8" s="2" t="s">
        <v>12</v>
      </c>
    </row>
    <row r="9" spans="1:5" ht="15">
      <c r="A9" s="55" t="s">
        <v>43</v>
      </c>
      <c r="B9" s="56"/>
      <c r="C9" s="56"/>
      <c r="D9" s="56"/>
      <c r="E9" s="57"/>
    </row>
    <row r="10" spans="1:5" ht="60" customHeight="1">
      <c r="A10" s="58" t="s">
        <v>44</v>
      </c>
      <c r="B10" s="59"/>
      <c r="C10" s="59"/>
      <c r="D10" s="59"/>
      <c r="E10" s="60"/>
    </row>
    <row r="11" spans="1:5" ht="15">
      <c r="A11" s="12">
        <v>4</v>
      </c>
      <c r="B11" s="19" t="s">
        <v>14</v>
      </c>
      <c r="C11" s="12">
        <v>1</v>
      </c>
      <c r="D11" s="12">
        <v>1612</v>
      </c>
      <c r="E11" s="2" t="s">
        <v>5</v>
      </c>
    </row>
    <row r="12" spans="1:5" ht="15">
      <c r="A12" s="12">
        <v>5</v>
      </c>
      <c r="B12" s="19" t="s">
        <v>39</v>
      </c>
      <c r="C12" s="12">
        <v>1</v>
      </c>
      <c r="D12" s="12">
        <v>1300</v>
      </c>
      <c r="E12" s="2" t="s">
        <v>7</v>
      </c>
    </row>
    <row r="13" spans="1:5" ht="15">
      <c r="A13" s="12">
        <v>6</v>
      </c>
      <c r="B13" s="19" t="s">
        <v>9</v>
      </c>
      <c r="C13" s="12">
        <v>1</v>
      </c>
      <c r="D13" s="12">
        <v>1612</v>
      </c>
      <c r="E13" s="2" t="s">
        <v>5</v>
      </c>
    </row>
    <row r="14" spans="1:5" ht="15">
      <c r="A14" s="12">
        <v>7</v>
      </c>
      <c r="B14" s="19" t="s">
        <v>11</v>
      </c>
      <c r="C14" s="12">
        <v>1</v>
      </c>
      <c r="D14" s="12">
        <v>1300</v>
      </c>
      <c r="E14" s="2" t="s">
        <v>10</v>
      </c>
    </row>
    <row r="15" spans="1:5" ht="15">
      <c r="A15" s="12">
        <v>8</v>
      </c>
      <c r="B15" s="19" t="s">
        <v>11</v>
      </c>
      <c r="C15" s="12" t="s">
        <v>50</v>
      </c>
      <c r="D15" s="12">
        <v>650</v>
      </c>
      <c r="E15" s="2" t="s">
        <v>10</v>
      </c>
    </row>
    <row r="16" spans="1:5" ht="15">
      <c r="A16" s="55" t="s">
        <v>45</v>
      </c>
      <c r="B16" s="56"/>
      <c r="C16" s="56"/>
      <c r="D16" s="56"/>
      <c r="E16" s="57"/>
    </row>
    <row r="17" spans="1:5" ht="75" customHeight="1">
      <c r="A17" s="58" t="s">
        <v>49</v>
      </c>
      <c r="B17" s="59"/>
      <c r="C17" s="59"/>
      <c r="D17" s="59"/>
      <c r="E17" s="60"/>
    </row>
    <row r="18" spans="1:5" ht="15">
      <c r="A18" s="12">
        <v>9</v>
      </c>
      <c r="B18" s="5" t="s">
        <v>40</v>
      </c>
      <c r="C18" s="12">
        <v>1</v>
      </c>
      <c r="D18" s="12">
        <v>1612</v>
      </c>
      <c r="E18" s="2" t="s">
        <v>23</v>
      </c>
    </row>
    <row r="19" spans="1:5" ht="15">
      <c r="A19" s="12">
        <v>10</v>
      </c>
      <c r="B19" s="5" t="s">
        <v>38</v>
      </c>
      <c r="C19" s="12" t="s">
        <v>50</v>
      </c>
      <c r="D19" s="12">
        <v>500</v>
      </c>
      <c r="E19" s="2" t="s">
        <v>24</v>
      </c>
    </row>
    <row r="20" spans="1:5" ht="15">
      <c r="A20" s="12">
        <v>11</v>
      </c>
      <c r="B20" s="5" t="s">
        <v>38</v>
      </c>
      <c r="C20" s="12" t="s">
        <v>50</v>
      </c>
      <c r="D20" s="12">
        <v>500</v>
      </c>
      <c r="E20" s="2" t="s">
        <v>24</v>
      </c>
    </row>
    <row r="21" spans="1:5" ht="15">
      <c r="A21" s="12">
        <v>12</v>
      </c>
      <c r="B21" s="5" t="s">
        <v>20</v>
      </c>
      <c r="C21" s="12">
        <v>1</v>
      </c>
      <c r="D21" s="12">
        <v>1300</v>
      </c>
      <c r="E21" s="2" t="s">
        <v>15</v>
      </c>
    </row>
    <row r="22" spans="1:5" ht="15">
      <c r="A22" s="55" t="s">
        <v>46</v>
      </c>
      <c r="B22" s="56"/>
      <c r="C22" s="56"/>
      <c r="D22" s="56"/>
      <c r="E22" s="57"/>
    </row>
    <row r="23" spans="1:5" ht="30.6" customHeight="1">
      <c r="A23" s="58" t="s">
        <v>47</v>
      </c>
      <c r="B23" s="59"/>
      <c r="C23" s="59"/>
      <c r="D23" s="59"/>
      <c r="E23" s="60"/>
    </row>
    <row r="24" spans="1:5" ht="15">
      <c r="A24" s="12">
        <v>13</v>
      </c>
      <c r="B24" s="5" t="s">
        <v>22</v>
      </c>
      <c r="C24" s="12" t="s">
        <v>50</v>
      </c>
      <c r="D24" s="12">
        <v>700</v>
      </c>
      <c r="E24" s="2" t="s">
        <v>21</v>
      </c>
    </row>
    <row r="25" spans="1:5" ht="15">
      <c r="A25" s="12">
        <v>14</v>
      </c>
      <c r="B25" s="5" t="s">
        <v>22</v>
      </c>
      <c r="C25" s="12" t="s">
        <v>50</v>
      </c>
      <c r="D25" s="12">
        <v>700</v>
      </c>
      <c r="E25" s="2" t="s">
        <v>21</v>
      </c>
    </row>
    <row r="26" spans="1:5" ht="15">
      <c r="A26" s="12">
        <v>15</v>
      </c>
      <c r="B26" s="5" t="s">
        <v>22</v>
      </c>
      <c r="C26" s="12" t="s">
        <v>50</v>
      </c>
      <c r="D26" s="12">
        <v>700</v>
      </c>
      <c r="E26" s="2" t="s">
        <v>21</v>
      </c>
    </row>
    <row r="27" spans="1:5" ht="15">
      <c r="A27" s="12">
        <v>16</v>
      </c>
      <c r="B27" s="5" t="s">
        <v>22</v>
      </c>
      <c r="C27" s="12" t="s">
        <v>50</v>
      </c>
      <c r="D27" s="12">
        <v>700</v>
      </c>
      <c r="E27" s="2" t="s">
        <v>21</v>
      </c>
    </row>
    <row r="28" spans="1:5" ht="15">
      <c r="A28" s="20">
        <v>17</v>
      </c>
      <c r="B28" s="19" t="s">
        <v>16</v>
      </c>
      <c r="C28" s="12">
        <v>1</v>
      </c>
      <c r="D28" s="12">
        <v>1612</v>
      </c>
      <c r="E28" s="2" t="s">
        <v>15</v>
      </c>
    </row>
    <row r="29" spans="1:5" ht="15">
      <c r="A29" s="55" t="s">
        <v>58</v>
      </c>
      <c r="B29" s="56"/>
      <c r="C29" s="56"/>
      <c r="D29" s="56"/>
      <c r="E29" s="57"/>
    </row>
    <row r="30" spans="1:5" ht="50.45" customHeight="1">
      <c r="A30" s="58" t="s">
        <v>48</v>
      </c>
      <c r="B30" s="59"/>
      <c r="C30" s="59"/>
      <c r="D30" s="59"/>
      <c r="E30" s="60"/>
    </row>
    <row r="31" spans="1:5" ht="15">
      <c r="A31" s="12">
        <v>18</v>
      </c>
      <c r="B31" s="19" t="s">
        <v>36</v>
      </c>
      <c r="C31" s="12">
        <v>1</v>
      </c>
      <c r="D31" s="12">
        <v>1800</v>
      </c>
      <c r="E31" s="2" t="s">
        <v>17</v>
      </c>
    </row>
    <row r="32" spans="1:5" ht="15">
      <c r="A32" s="37">
        <v>19</v>
      </c>
      <c r="B32" s="36" t="s">
        <v>19</v>
      </c>
      <c r="C32" s="37">
        <v>1</v>
      </c>
      <c r="D32" s="37">
        <v>1612</v>
      </c>
      <c r="E32" s="38" t="s">
        <v>18</v>
      </c>
    </row>
    <row r="33" spans="1:12" ht="15">
      <c r="A33" s="43">
        <v>20</v>
      </c>
      <c r="B33" s="44" t="s">
        <v>25</v>
      </c>
      <c r="C33" s="43">
        <v>1</v>
      </c>
      <c r="D33" s="43">
        <v>1500</v>
      </c>
      <c r="E33" s="45" t="s">
        <v>33</v>
      </c>
    </row>
    <row r="34" spans="1:12" ht="15">
      <c r="A34" s="39"/>
      <c r="B34" s="40" t="s">
        <v>26</v>
      </c>
      <c r="C34" s="41"/>
      <c r="D34" s="42">
        <f>SUM(D6:D33)</f>
        <v>24282</v>
      </c>
      <c r="E34" s="39"/>
      <c r="J34" s="23"/>
      <c r="K34" s="24"/>
      <c r="L34" s="25"/>
    </row>
    <row r="35" spans="1:12" ht="15">
      <c r="A35" s="9"/>
      <c r="B35" s="26" t="s">
        <v>37</v>
      </c>
      <c r="C35" s="10"/>
      <c r="D35" s="13">
        <f>D34*1.2359</f>
        <v>30010.123800000001</v>
      </c>
      <c r="E35" s="9"/>
      <c r="J35" s="23"/>
      <c r="K35" s="24"/>
      <c r="L35" s="27"/>
    </row>
  </sheetData>
  <mergeCells count="10">
    <mergeCell ref="A22:E22"/>
    <mergeCell ref="A23:E23"/>
    <mergeCell ref="A29:E29"/>
    <mergeCell ref="A30:E30"/>
    <mergeCell ref="A4:E4"/>
    <mergeCell ref="A5:E5"/>
    <mergeCell ref="A9:E9"/>
    <mergeCell ref="A10:E10"/>
    <mergeCell ref="A16:E16"/>
    <mergeCell ref="A17:E17"/>
  </mergeCells>
  <phoneticPr fontId="3" type="noConversion"/>
  <pageMargins left="0.70866099999999999" right="0.70866099999999999" top="0.748031" bottom="0.748031" header="0.31496099999999999" footer="0.31496099999999999"/>
  <pageSetup orientation="portrait" r:id="rId1"/>
  <headerFooter>
    <oddFooter>&amp;C&amp;"Helvetica Neue,Regular"&amp;12&amp;K000000&amp;P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3"/>
  <sheetViews>
    <sheetView showGridLines="0" topLeftCell="A16" workbookViewId="0">
      <selection activeCell="A27" sqref="A27:E27"/>
    </sheetView>
  </sheetViews>
  <sheetFormatPr defaultColWidth="8.85546875" defaultRowHeight="14.45" customHeight="1"/>
  <cols>
    <col min="1" max="1" width="8.85546875" style="1" customWidth="1"/>
    <col min="2" max="2" width="38" style="1" customWidth="1"/>
    <col min="3" max="3" width="13.28515625" style="1" customWidth="1"/>
    <col min="4" max="4" width="16.140625" style="1" customWidth="1"/>
    <col min="5" max="5" width="17.7109375" style="1" customWidth="1"/>
    <col min="6" max="16384" width="8.85546875" style="1"/>
  </cols>
  <sheetData>
    <row r="1" spans="1:11" ht="13.5" customHeight="1"/>
    <row r="2" spans="1:11" ht="51" customHeight="1">
      <c r="A2" s="2" t="s">
        <v>0</v>
      </c>
      <c r="B2" s="17" t="s">
        <v>4</v>
      </c>
      <c r="C2" s="17" t="s">
        <v>1</v>
      </c>
      <c r="D2" s="17" t="s">
        <v>2</v>
      </c>
      <c r="E2" s="17" t="s">
        <v>3</v>
      </c>
    </row>
    <row r="3" spans="1:11" ht="14.45" customHeight="1">
      <c r="A3" s="55" t="s">
        <v>41</v>
      </c>
      <c r="B3" s="56"/>
      <c r="C3" s="56"/>
      <c r="D3" s="56"/>
      <c r="E3" s="57"/>
    </row>
    <row r="4" spans="1:11" ht="25.9" customHeight="1">
      <c r="A4" s="58" t="s">
        <v>42</v>
      </c>
      <c r="B4" s="59"/>
      <c r="C4" s="59"/>
      <c r="D4" s="59"/>
      <c r="E4" s="60"/>
      <c r="H4" s="31"/>
      <c r="I4" s="32"/>
      <c r="J4" s="32"/>
      <c r="K4" s="33"/>
    </row>
    <row r="5" spans="1:11" ht="14.45" customHeight="1">
      <c r="A5" s="12">
        <v>1</v>
      </c>
      <c r="B5" s="4" t="s">
        <v>6</v>
      </c>
      <c r="C5" s="3">
        <v>1</v>
      </c>
      <c r="D5" s="3">
        <v>1612</v>
      </c>
      <c r="E5" s="2" t="s">
        <v>5</v>
      </c>
    </row>
    <row r="6" spans="1:11" ht="14.45" customHeight="1">
      <c r="A6" s="12">
        <v>2</v>
      </c>
      <c r="B6" s="4" t="s">
        <v>27</v>
      </c>
      <c r="C6" s="3">
        <v>1</v>
      </c>
      <c r="D6" s="3">
        <v>970</v>
      </c>
      <c r="E6" s="2" t="s">
        <v>7</v>
      </c>
    </row>
    <row r="7" spans="1:11" ht="14.45" customHeight="1">
      <c r="A7" s="12">
        <v>3</v>
      </c>
      <c r="B7" s="4" t="s">
        <v>8</v>
      </c>
      <c r="C7" s="3">
        <v>1</v>
      </c>
      <c r="D7" s="3">
        <v>1612</v>
      </c>
      <c r="E7" s="2" t="s">
        <v>7</v>
      </c>
    </row>
    <row r="8" spans="1:11" ht="14.45" customHeight="1">
      <c r="A8" s="28">
        <v>4</v>
      </c>
      <c r="B8" s="4" t="s">
        <v>13</v>
      </c>
      <c r="C8" s="3">
        <v>1</v>
      </c>
      <c r="D8" s="3">
        <v>1348</v>
      </c>
      <c r="E8" s="2" t="s">
        <v>12</v>
      </c>
    </row>
    <row r="9" spans="1:11" ht="14.45" customHeight="1">
      <c r="A9" s="55" t="s">
        <v>43</v>
      </c>
      <c r="B9" s="56"/>
      <c r="C9" s="56"/>
      <c r="D9" s="56"/>
      <c r="E9" s="57"/>
    </row>
    <row r="10" spans="1:11" ht="45" customHeight="1">
      <c r="A10" s="58" t="s">
        <v>44</v>
      </c>
      <c r="B10" s="59"/>
      <c r="C10" s="59"/>
      <c r="D10" s="59"/>
      <c r="E10" s="60"/>
    </row>
    <row r="11" spans="1:11" ht="14.45" customHeight="1">
      <c r="A11" s="12">
        <v>5</v>
      </c>
      <c r="B11" s="19" t="s">
        <v>14</v>
      </c>
      <c r="C11" s="12">
        <v>1</v>
      </c>
      <c r="D11" s="12">
        <v>1612</v>
      </c>
      <c r="E11" s="2" t="s">
        <v>5</v>
      </c>
    </row>
    <row r="12" spans="1:11" ht="14.45" customHeight="1">
      <c r="A12" s="12">
        <v>6</v>
      </c>
      <c r="B12" s="19" t="s">
        <v>39</v>
      </c>
      <c r="C12" s="12">
        <v>1</v>
      </c>
      <c r="D12" s="12">
        <v>1300</v>
      </c>
      <c r="E12" s="2" t="s">
        <v>7</v>
      </c>
    </row>
    <row r="13" spans="1:11" ht="14.45" customHeight="1">
      <c r="A13" s="12">
        <v>7</v>
      </c>
      <c r="B13" s="19" t="s">
        <v>9</v>
      </c>
      <c r="C13" s="12">
        <v>1</v>
      </c>
      <c r="D13" s="12">
        <v>1612</v>
      </c>
      <c r="E13" s="2" t="s">
        <v>5</v>
      </c>
    </row>
    <row r="14" spans="1:11" ht="14.45" customHeight="1">
      <c r="A14" s="12">
        <v>8</v>
      </c>
      <c r="B14" s="19" t="s">
        <v>11</v>
      </c>
      <c r="C14" s="12">
        <v>1</v>
      </c>
      <c r="D14" s="12">
        <v>1300</v>
      </c>
      <c r="E14" s="2" t="s">
        <v>10</v>
      </c>
    </row>
    <row r="15" spans="1:11" ht="14.45" customHeight="1">
      <c r="A15" s="29">
        <v>9</v>
      </c>
      <c r="B15" s="19" t="s">
        <v>11</v>
      </c>
      <c r="C15" s="12" t="s">
        <v>50</v>
      </c>
      <c r="D15" s="12">
        <v>650</v>
      </c>
      <c r="E15" s="2" t="s">
        <v>10</v>
      </c>
    </row>
    <row r="16" spans="1:11" ht="14.45" customHeight="1">
      <c r="A16" s="55" t="s">
        <v>45</v>
      </c>
      <c r="B16" s="56"/>
      <c r="C16" s="56"/>
      <c r="D16" s="56"/>
      <c r="E16" s="57"/>
    </row>
    <row r="17" spans="1:5" ht="57" customHeight="1">
      <c r="A17" s="58" t="s">
        <v>49</v>
      </c>
      <c r="B17" s="59"/>
      <c r="C17" s="59"/>
      <c r="D17" s="59"/>
      <c r="E17" s="60"/>
    </row>
    <row r="18" spans="1:5" ht="14.45" customHeight="1">
      <c r="A18" s="12">
        <v>10</v>
      </c>
      <c r="B18" s="5" t="s">
        <v>40</v>
      </c>
      <c r="C18" s="12">
        <v>1</v>
      </c>
      <c r="D18" s="12">
        <v>1612</v>
      </c>
      <c r="E18" s="2" t="s">
        <v>23</v>
      </c>
    </row>
    <row r="19" spans="1:5" ht="14.45" customHeight="1">
      <c r="A19" s="12">
        <v>11</v>
      </c>
      <c r="B19" s="5" t="s">
        <v>20</v>
      </c>
      <c r="C19" s="12">
        <v>1</v>
      </c>
      <c r="D19" s="12">
        <v>1300</v>
      </c>
      <c r="E19" s="2" t="s">
        <v>15</v>
      </c>
    </row>
    <row r="20" spans="1:5" ht="14.45" customHeight="1">
      <c r="A20" s="55" t="s">
        <v>46</v>
      </c>
      <c r="B20" s="56"/>
      <c r="C20" s="56"/>
      <c r="D20" s="56"/>
      <c r="E20" s="57"/>
    </row>
    <row r="21" spans="1:5" ht="33.6" customHeight="1">
      <c r="A21" s="58" t="s">
        <v>47</v>
      </c>
      <c r="B21" s="59"/>
      <c r="C21" s="59"/>
      <c r="D21" s="59"/>
      <c r="E21" s="60"/>
    </row>
    <row r="22" spans="1:5" ht="14.45" customHeight="1">
      <c r="A22" s="12">
        <v>12</v>
      </c>
      <c r="B22" s="5" t="s">
        <v>22</v>
      </c>
      <c r="C22" s="12" t="s">
        <v>50</v>
      </c>
      <c r="D22" s="12">
        <v>700</v>
      </c>
      <c r="E22" s="2" t="s">
        <v>21</v>
      </c>
    </row>
    <row r="23" spans="1:5" ht="14.45" customHeight="1">
      <c r="A23" s="12">
        <v>13</v>
      </c>
      <c r="B23" s="5" t="s">
        <v>22</v>
      </c>
      <c r="C23" s="12" t="s">
        <v>50</v>
      </c>
      <c r="D23" s="12">
        <v>700</v>
      </c>
      <c r="E23" s="2" t="s">
        <v>21</v>
      </c>
    </row>
    <row r="24" spans="1:5" ht="14.45" customHeight="1">
      <c r="A24" s="12">
        <v>14</v>
      </c>
      <c r="B24" s="5" t="s">
        <v>22</v>
      </c>
      <c r="C24" s="12" t="s">
        <v>50</v>
      </c>
      <c r="D24" s="12">
        <v>700</v>
      </c>
      <c r="E24" s="2" t="s">
        <v>21</v>
      </c>
    </row>
    <row r="25" spans="1:5" ht="14.45" customHeight="1">
      <c r="A25" s="12">
        <v>15</v>
      </c>
      <c r="B25" s="5" t="s">
        <v>22</v>
      </c>
      <c r="C25" s="12" t="s">
        <v>50</v>
      </c>
      <c r="D25" s="12">
        <v>700</v>
      </c>
      <c r="E25" s="2" t="s">
        <v>21</v>
      </c>
    </row>
    <row r="26" spans="1:5" ht="14.45" customHeight="1">
      <c r="A26" s="20">
        <v>16</v>
      </c>
      <c r="B26" s="19" t="s">
        <v>16</v>
      </c>
      <c r="C26" s="12">
        <v>1</v>
      </c>
      <c r="D26" s="12">
        <v>1612</v>
      </c>
      <c r="E26" s="2" t="s">
        <v>15</v>
      </c>
    </row>
    <row r="27" spans="1:5" ht="14.45" customHeight="1">
      <c r="A27" s="55" t="s">
        <v>58</v>
      </c>
      <c r="B27" s="56"/>
      <c r="C27" s="56"/>
      <c r="D27" s="56"/>
      <c r="E27" s="57"/>
    </row>
    <row r="28" spans="1:5" s="30" customFormat="1" ht="28.9" customHeight="1">
      <c r="A28" s="58" t="s">
        <v>48</v>
      </c>
      <c r="B28" s="59"/>
      <c r="C28" s="59"/>
      <c r="D28" s="59"/>
      <c r="E28" s="60"/>
    </row>
    <row r="29" spans="1:5" ht="14.45" customHeight="1">
      <c r="A29" s="12">
        <v>17</v>
      </c>
      <c r="B29" s="19" t="s">
        <v>36</v>
      </c>
      <c r="C29" s="12">
        <v>1</v>
      </c>
      <c r="D29" s="12">
        <v>1800</v>
      </c>
      <c r="E29" s="2" t="s">
        <v>17</v>
      </c>
    </row>
    <row r="30" spans="1:5" ht="14.45" customHeight="1">
      <c r="A30" s="12">
        <v>18</v>
      </c>
      <c r="B30" s="19" t="s">
        <v>19</v>
      </c>
      <c r="C30" s="12">
        <v>1</v>
      </c>
      <c r="D30" s="12">
        <v>1612</v>
      </c>
      <c r="E30" s="2" t="s">
        <v>18</v>
      </c>
    </row>
    <row r="31" spans="1:5" ht="14.45" customHeight="1">
      <c r="A31" s="21">
        <v>19</v>
      </c>
      <c r="B31" s="19" t="s">
        <v>25</v>
      </c>
      <c r="C31" s="12">
        <v>1</v>
      </c>
      <c r="D31" s="12">
        <v>1500</v>
      </c>
      <c r="E31" s="2" t="s">
        <v>33</v>
      </c>
    </row>
    <row r="32" spans="1:5" ht="14.45" customHeight="1">
      <c r="A32" s="6"/>
      <c r="B32" s="22" t="s">
        <v>26</v>
      </c>
      <c r="C32" s="7"/>
      <c r="D32" s="8">
        <f>SUM(D5:D31)</f>
        <v>24252</v>
      </c>
      <c r="E32" s="6"/>
    </row>
    <row r="33" spans="1:5" ht="14.45" customHeight="1">
      <c r="A33" s="9"/>
      <c r="B33" s="26" t="s">
        <v>37</v>
      </c>
      <c r="C33" s="10"/>
      <c r="D33" s="13">
        <f>D32*1.2359</f>
        <v>29973.0468</v>
      </c>
      <c r="E33" s="9"/>
    </row>
  </sheetData>
  <mergeCells count="10">
    <mergeCell ref="A20:E20"/>
    <mergeCell ref="A21:E21"/>
    <mergeCell ref="A27:E27"/>
    <mergeCell ref="A28:E28"/>
    <mergeCell ref="A3:E3"/>
    <mergeCell ref="A4:E4"/>
    <mergeCell ref="A9:E9"/>
    <mergeCell ref="A10:E10"/>
    <mergeCell ref="A16:E16"/>
    <mergeCell ref="A17:E17"/>
  </mergeCells>
  <pageMargins left="0.70866099999999999" right="0.70866099999999999" top="0.748031" bottom="0.748031" header="0.31496099999999999" footer="0.31496099999999999"/>
  <pageSetup orientation="portrait"/>
  <headerFooter>
    <oddFooter>&amp;C&amp;"Helvetica Neue,Regular"&amp;12&amp;K000000&amp;P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7"/>
  <sheetViews>
    <sheetView showGridLines="0" topLeftCell="A7" workbookViewId="0">
      <selection activeCell="C22" sqref="C22"/>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v>1</v>
      </c>
      <c r="D14" s="12">
        <v>1300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34" t="s">
        <v>55</v>
      </c>
      <c r="C17" s="12" t="s">
        <v>50</v>
      </c>
      <c r="D17" s="12">
        <v>700</v>
      </c>
      <c r="E17" s="2" t="s">
        <v>21</v>
      </c>
    </row>
    <row r="18" spans="1:5" ht="14.45" customHeight="1">
      <c r="A18" s="12">
        <v>10</v>
      </c>
      <c r="B18" s="34" t="s">
        <v>55</v>
      </c>
      <c r="C18" s="12" t="s">
        <v>50</v>
      </c>
      <c r="D18" s="12">
        <v>700</v>
      </c>
      <c r="E18" s="2" t="s">
        <v>21</v>
      </c>
    </row>
    <row r="19" spans="1:5" ht="14.45" customHeight="1">
      <c r="A19" s="12">
        <v>11</v>
      </c>
      <c r="B19" s="34" t="s">
        <v>55</v>
      </c>
      <c r="C19" s="12" t="s">
        <v>50</v>
      </c>
      <c r="D19" s="12">
        <v>700</v>
      </c>
      <c r="E19" s="2" t="s">
        <v>21</v>
      </c>
    </row>
    <row r="20" spans="1:5" ht="14.45" customHeight="1">
      <c r="A20" s="12">
        <v>12</v>
      </c>
      <c r="B20" s="34"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29</v>
      </c>
      <c r="D26" s="3">
        <v>300</v>
      </c>
      <c r="E26" s="35" t="s">
        <v>21</v>
      </c>
    </row>
    <row r="27" spans="1:5" ht="14.45" customHeight="1">
      <c r="A27" s="12">
        <v>19</v>
      </c>
      <c r="B27" s="5" t="s">
        <v>30</v>
      </c>
      <c r="C27" s="2" t="s">
        <v>29</v>
      </c>
      <c r="D27" s="3">
        <v>300</v>
      </c>
      <c r="E27" s="11" t="s">
        <v>34</v>
      </c>
    </row>
    <row r="28" spans="1:5" ht="14.45" customHeight="1">
      <c r="A28" s="12">
        <v>20</v>
      </c>
      <c r="B28" s="5" t="s">
        <v>30</v>
      </c>
      <c r="C28" s="2" t="s">
        <v>29</v>
      </c>
      <c r="D28" s="3">
        <v>300</v>
      </c>
      <c r="E28" s="11" t="s">
        <v>34</v>
      </c>
    </row>
    <row r="29" spans="1:5" ht="14.45" customHeight="1">
      <c r="A29" s="12">
        <v>21</v>
      </c>
      <c r="B29" s="5" t="s">
        <v>30</v>
      </c>
      <c r="C29" s="2" t="s">
        <v>29</v>
      </c>
      <c r="D29" s="3">
        <v>300</v>
      </c>
      <c r="E29" s="11" t="s">
        <v>34</v>
      </c>
    </row>
    <row r="30" spans="1:5" ht="14.45" customHeight="1">
      <c r="A30" s="12">
        <v>22</v>
      </c>
      <c r="B30" s="5" t="s">
        <v>32</v>
      </c>
      <c r="C30" s="2" t="s">
        <v>31</v>
      </c>
      <c r="D30" s="3">
        <v>100</v>
      </c>
      <c r="E30" s="11" t="s">
        <v>35</v>
      </c>
    </row>
    <row r="31" spans="1:5" ht="14.45" customHeight="1">
      <c r="A31" s="61" t="s">
        <v>58</v>
      </c>
      <c r="B31" s="62"/>
      <c r="C31" s="62"/>
      <c r="D31" s="62"/>
      <c r="E31" s="63"/>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ht="14.45" customHeight="1">
      <c r="A35" s="12">
        <v>25</v>
      </c>
      <c r="B35" s="19" t="s">
        <v>25</v>
      </c>
      <c r="C35" s="12">
        <v>1</v>
      </c>
      <c r="D35" s="12">
        <v>1500</v>
      </c>
      <c r="E35" s="2" t="s">
        <v>33</v>
      </c>
    </row>
    <row r="36" spans="1:5" ht="14.45" customHeight="1">
      <c r="A36" s="6"/>
      <c r="B36" s="22" t="s">
        <v>26</v>
      </c>
      <c r="C36" s="7"/>
      <c r="D36" s="8">
        <f>SUM(D5:D35)</f>
        <v>24790</v>
      </c>
      <c r="E36" s="6"/>
    </row>
    <row r="37" spans="1:5" ht="14.45" customHeight="1">
      <c r="A37" s="9"/>
      <c r="B37" s="26" t="s">
        <v>37</v>
      </c>
      <c r="C37" s="10"/>
      <c r="D37" s="13">
        <f>D36*1.2359</f>
        <v>30637.960999999999</v>
      </c>
      <c r="E37" s="9"/>
    </row>
  </sheetData>
  <mergeCells count="8">
    <mergeCell ref="A15:E15"/>
    <mergeCell ref="A16:E16"/>
    <mergeCell ref="A31:E31"/>
    <mergeCell ref="A32:E32"/>
    <mergeCell ref="A3:E3"/>
    <mergeCell ref="A4:E4"/>
    <mergeCell ref="A9:E9"/>
    <mergeCell ref="A10:E10"/>
  </mergeCells>
  <pageMargins left="0.70866099999999999" right="0.70866099999999999" top="0.748031" bottom="0.748031" header="0.31496099999999999" footer="0.31496099999999999"/>
  <pageSetup orientation="portrait"/>
  <headerFooter>
    <oddFooter>&amp;C&amp;"Helvetica Neue,Regular"&amp;12&amp;K000000&amp;P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7"/>
  <sheetViews>
    <sheetView showGridLines="0" topLeftCell="A13" workbookViewId="0">
      <selection activeCell="B17" sqref="B17"/>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v>1</v>
      </c>
      <c r="D14" s="12">
        <v>1300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29</v>
      </c>
      <c r="D26" s="3">
        <v>300</v>
      </c>
      <c r="E26" s="35" t="s">
        <v>21</v>
      </c>
    </row>
    <row r="27" spans="1:5" ht="14.45" customHeight="1">
      <c r="A27" s="12">
        <v>19</v>
      </c>
      <c r="B27" s="5" t="s">
        <v>30</v>
      </c>
      <c r="C27" s="2" t="s">
        <v>29</v>
      </c>
      <c r="D27" s="3">
        <v>300</v>
      </c>
      <c r="E27" s="11" t="s">
        <v>34</v>
      </c>
    </row>
    <row r="28" spans="1:5" ht="14.45" customHeight="1">
      <c r="A28" s="12">
        <v>20</v>
      </c>
      <c r="B28" s="5" t="s">
        <v>30</v>
      </c>
      <c r="C28" s="2" t="s">
        <v>51</v>
      </c>
      <c r="D28" s="3">
        <v>200</v>
      </c>
      <c r="E28" s="11" t="s">
        <v>34</v>
      </c>
    </row>
    <row r="29" spans="1:5" ht="14.45" customHeight="1">
      <c r="A29" s="12">
        <v>21</v>
      </c>
      <c r="B29" s="5" t="s">
        <v>30</v>
      </c>
      <c r="C29" s="2" t="s">
        <v>51</v>
      </c>
      <c r="D29" s="3">
        <v>200</v>
      </c>
      <c r="E29" s="11" t="s">
        <v>34</v>
      </c>
    </row>
    <row r="30" spans="1:5" ht="14.45" customHeight="1">
      <c r="A30" s="12">
        <v>22</v>
      </c>
      <c r="B30" s="5" t="s">
        <v>32</v>
      </c>
      <c r="C30" s="2" t="s">
        <v>31</v>
      </c>
      <c r="D30" s="3">
        <v>100</v>
      </c>
      <c r="E30" s="11" t="s">
        <v>35</v>
      </c>
    </row>
    <row r="31" spans="1:5" ht="14.45" customHeight="1">
      <c r="A31" s="55" t="s">
        <v>58</v>
      </c>
      <c r="B31" s="56"/>
      <c r="C31" s="56"/>
      <c r="D31" s="56"/>
      <c r="E31" s="57"/>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ht="14.45" customHeight="1">
      <c r="A35" s="12">
        <v>25</v>
      </c>
      <c r="B35" s="19" t="s">
        <v>25</v>
      </c>
      <c r="C35" s="12">
        <v>1</v>
      </c>
      <c r="D35" s="12">
        <v>1500</v>
      </c>
      <c r="E35" s="2" t="s">
        <v>33</v>
      </c>
    </row>
    <row r="36" spans="1:5" ht="14.45" customHeight="1">
      <c r="A36" s="6"/>
      <c r="B36" s="22" t="s">
        <v>26</v>
      </c>
      <c r="C36" s="7"/>
      <c r="D36" s="8">
        <f>SUM(D5:D35)</f>
        <v>24590</v>
      </c>
      <c r="E36" s="6"/>
    </row>
    <row r="37" spans="1:5" ht="14.45" customHeight="1">
      <c r="A37" s="9"/>
      <c r="B37" s="26" t="s">
        <v>37</v>
      </c>
      <c r="C37" s="10"/>
      <c r="D37" s="13">
        <f>D36*1.2359</f>
        <v>30390.780999999999</v>
      </c>
      <c r="E37" s="9"/>
    </row>
  </sheetData>
  <mergeCells count="8">
    <mergeCell ref="A31:E31"/>
    <mergeCell ref="A32:E32"/>
    <mergeCell ref="A3:E3"/>
    <mergeCell ref="A4:E4"/>
    <mergeCell ref="A9:E9"/>
    <mergeCell ref="A10:E10"/>
    <mergeCell ref="A15:E15"/>
    <mergeCell ref="A16:E16"/>
  </mergeCells>
  <pageMargins left="0.70866099999999999" right="0.70866099999999999" top="0.748031" bottom="0.748031" header="0.31496099999999999" footer="0.31496099999999999"/>
  <pageSetup orientation="portrait"/>
  <headerFooter>
    <oddFooter>&amp;C&amp;"Helvetica Neue,Regular"&amp;12&amp;K000000&amp;P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7"/>
  <sheetViews>
    <sheetView showGridLines="0" topLeftCell="A16" workbookViewId="0">
      <selection activeCell="A15" sqref="A15:E15"/>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v>1</v>
      </c>
      <c r="D14" s="12">
        <v>1300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29</v>
      </c>
      <c r="D26" s="3">
        <v>300</v>
      </c>
      <c r="E26" s="35" t="s">
        <v>21</v>
      </c>
    </row>
    <row r="27" spans="1:5" ht="14.45" customHeight="1">
      <c r="A27" s="12">
        <v>19</v>
      </c>
      <c r="B27" s="5" t="s">
        <v>30</v>
      </c>
      <c r="C27" s="2" t="s">
        <v>29</v>
      </c>
      <c r="D27" s="3">
        <v>300</v>
      </c>
      <c r="E27" s="11" t="s">
        <v>34</v>
      </c>
    </row>
    <row r="28" spans="1:5" ht="14.45" customHeight="1">
      <c r="A28" s="12">
        <v>20</v>
      </c>
      <c r="B28" s="5" t="s">
        <v>30</v>
      </c>
      <c r="C28" s="2" t="s">
        <v>29</v>
      </c>
      <c r="D28" s="3">
        <v>300</v>
      </c>
      <c r="E28" s="11" t="s">
        <v>34</v>
      </c>
    </row>
    <row r="29" spans="1:5" ht="14.45" customHeight="1">
      <c r="A29" s="12">
        <v>21</v>
      </c>
      <c r="B29" s="5" t="s">
        <v>30</v>
      </c>
      <c r="C29" s="2" t="s">
        <v>29</v>
      </c>
      <c r="D29" s="3">
        <v>300</v>
      </c>
      <c r="E29" s="11" t="s">
        <v>34</v>
      </c>
    </row>
    <row r="30" spans="1:5" ht="14.45" customHeight="1">
      <c r="A30" s="12">
        <v>22</v>
      </c>
      <c r="B30" s="5" t="s">
        <v>32</v>
      </c>
      <c r="C30" s="2" t="s">
        <v>31</v>
      </c>
      <c r="D30" s="3">
        <v>100</v>
      </c>
      <c r="E30" s="11" t="s">
        <v>35</v>
      </c>
    </row>
    <row r="31" spans="1:5" ht="14.45" customHeight="1">
      <c r="A31" s="55" t="s">
        <v>58</v>
      </c>
      <c r="B31" s="56"/>
      <c r="C31" s="56"/>
      <c r="D31" s="56"/>
      <c r="E31" s="57"/>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ht="14.45" customHeight="1">
      <c r="A35" s="12">
        <v>25</v>
      </c>
      <c r="B35" s="19" t="s">
        <v>25</v>
      </c>
      <c r="C35" s="12">
        <v>1</v>
      </c>
      <c r="D35" s="12">
        <v>1500</v>
      </c>
      <c r="E35" s="2" t="s">
        <v>33</v>
      </c>
    </row>
    <row r="36" spans="1:5" ht="14.45" customHeight="1">
      <c r="A36" s="6"/>
      <c r="B36" s="22" t="s">
        <v>26</v>
      </c>
      <c r="C36" s="7"/>
      <c r="D36" s="8">
        <f>SUM(D5:D35)</f>
        <v>24790</v>
      </c>
      <c r="E36" s="6"/>
    </row>
    <row r="37" spans="1:5" ht="14.45" customHeight="1">
      <c r="A37" s="9"/>
      <c r="B37" s="26" t="s">
        <v>37</v>
      </c>
      <c r="C37" s="10"/>
      <c r="D37" s="13">
        <f>D36*1.2359</f>
        <v>30637.960999999999</v>
      </c>
      <c r="E37" s="9"/>
    </row>
  </sheetData>
  <mergeCells count="8">
    <mergeCell ref="A32:E32"/>
    <mergeCell ref="A31:E31"/>
    <mergeCell ref="A3:E3"/>
    <mergeCell ref="A4:E4"/>
    <mergeCell ref="A9:E9"/>
    <mergeCell ref="A10:E10"/>
    <mergeCell ref="A15:E15"/>
    <mergeCell ref="A16:E16"/>
  </mergeCells>
  <pageMargins left="0.70866099999999999" right="0.70866099999999999" top="0.748031" bottom="0.748031" header="0.31496099999999999" footer="0.31496099999999999"/>
  <pageSetup orientation="portrait"/>
  <headerFooter>
    <oddFooter>&amp;C&amp;"Helvetica Neue,Regular"&amp;12&amp;K000000&amp;P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7"/>
  <sheetViews>
    <sheetView showGridLines="0" topLeftCell="A19" workbookViewId="0">
      <selection activeCell="B17" sqref="B17"/>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v>1</v>
      </c>
      <c r="D14" s="12">
        <v>1300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51</v>
      </c>
      <c r="D26" s="3">
        <v>200</v>
      </c>
      <c r="E26" s="35" t="s">
        <v>21</v>
      </c>
    </row>
    <row r="27" spans="1:5" ht="14.45" customHeight="1">
      <c r="A27" s="12">
        <v>19</v>
      </c>
      <c r="B27" s="5" t="s">
        <v>30</v>
      </c>
      <c r="C27" s="2" t="s">
        <v>51</v>
      </c>
      <c r="D27" s="3">
        <v>200</v>
      </c>
      <c r="E27" s="11" t="s">
        <v>34</v>
      </c>
    </row>
    <row r="28" spans="1:5" ht="14.45" customHeight="1">
      <c r="A28" s="12">
        <v>20</v>
      </c>
      <c r="B28" s="5" t="s">
        <v>30</v>
      </c>
      <c r="C28" s="2" t="s">
        <v>51</v>
      </c>
      <c r="D28" s="3">
        <v>200</v>
      </c>
      <c r="E28" s="11" t="s">
        <v>34</v>
      </c>
    </row>
    <row r="29" spans="1:5" ht="14.45" customHeight="1">
      <c r="A29" s="12">
        <v>21</v>
      </c>
      <c r="B29" s="5" t="s">
        <v>30</v>
      </c>
      <c r="C29" s="2" t="s">
        <v>51</v>
      </c>
      <c r="D29" s="3">
        <v>200</v>
      </c>
      <c r="E29" s="11" t="s">
        <v>34</v>
      </c>
    </row>
    <row r="30" spans="1:5" ht="14.45" customHeight="1">
      <c r="A30" s="12">
        <v>22</v>
      </c>
      <c r="B30" s="5" t="s">
        <v>32</v>
      </c>
      <c r="C30" s="2" t="s">
        <v>31</v>
      </c>
      <c r="D30" s="3">
        <v>100</v>
      </c>
      <c r="E30" s="11" t="s">
        <v>35</v>
      </c>
    </row>
    <row r="31" spans="1:5" ht="14.45" customHeight="1">
      <c r="A31" s="55" t="s">
        <v>58</v>
      </c>
      <c r="B31" s="56"/>
      <c r="C31" s="56"/>
      <c r="D31" s="56"/>
      <c r="E31" s="57"/>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ht="14.45" customHeight="1">
      <c r="A35" s="12">
        <v>25</v>
      </c>
      <c r="B35" s="19" t="s">
        <v>25</v>
      </c>
      <c r="C35" s="12">
        <v>1</v>
      </c>
      <c r="D35" s="12">
        <v>1500</v>
      </c>
      <c r="E35" s="2" t="s">
        <v>33</v>
      </c>
    </row>
    <row r="36" spans="1:5" ht="14.45" customHeight="1">
      <c r="A36" s="6"/>
      <c r="B36" s="22" t="s">
        <v>26</v>
      </c>
      <c r="C36" s="7"/>
      <c r="D36" s="8">
        <f>SUM(D5:D35)</f>
        <v>24390</v>
      </c>
      <c r="E36" s="6"/>
    </row>
    <row r="37" spans="1:5" ht="14.45" customHeight="1">
      <c r="A37" s="9"/>
      <c r="B37" s="26" t="s">
        <v>37</v>
      </c>
      <c r="C37" s="10"/>
      <c r="D37" s="13">
        <f>D36*1.2359</f>
        <v>30143.600999999999</v>
      </c>
      <c r="E37" s="9"/>
    </row>
  </sheetData>
  <mergeCells count="8">
    <mergeCell ref="A32:E32"/>
    <mergeCell ref="A31:E31"/>
    <mergeCell ref="A3:E3"/>
    <mergeCell ref="A4:E4"/>
    <mergeCell ref="A9:E9"/>
    <mergeCell ref="A10:E10"/>
    <mergeCell ref="A15:E15"/>
    <mergeCell ref="A16:E16"/>
  </mergeCells>
  <pageMargins left="0.70866099999999999" right="0.70866099999999999" top="0.748031" bottom="0.748031" header="0.31496099999999999" footer="0.31496099999999999"/>
  <pageSetup orientation="portrait"/>
  <headerFooter>
    <oddFooter>&amp;C&amp;"Helvetica Neue,Regular"&amp;12&amp;K000000&amp;P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7"/>
  <sheetViews>
    <sheetView showGridLines="0" topLeftCell="A16" workbookViewId="0">
      <selection activeCell="A15" sqref="A15:E15"/>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v>1</v>
      </c>
      <c r="D14" s="12">
        <v>1300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29</v>
      </c>
      <c r="D26" s="3">
        <v>300</v>
      </c>
      <c r="E26" s="35" t="s">
        <v>21</v>
      </c>
    </row>
    <row r="27" spans="1:5" ht="14.45" customHeight="1">
      <c r="A27" s="12">
        <v>19</v>
      </c>
      <c r="B27" s="5" t="s">
        <v>30</v>
      </c>
      <c r="C27" s="2" t="s">
        <v>29</v>
      </c>
      <c r="D27" s="3">
        <v>300</v>
      </c>
      <c r="E27" s="11" t="s">
        <v>34</v>
      </c>
    </row>
    <row r="28" spans="1:5" ht="14.45" customHeight="1">
      <c r="A28" s="12">
        <v>20</v>
      </c>
      <c r="B28" s="5" t="s">
        <v>30</v>
      </c>
      <c r="C28" s="2" t="s">
        <v>29</v>
      </c>
      <c r="D28" s="3">
        <v>300</v>
      </c>
      <c r="E28" s="11" t="s">
        <v>34</v>
      </c>
    </row>
    <row r="29" spans="1:5" ht="14.45" customHeight="1">
      <c r="A29" s="12">
        <v>21</v>
      </c>
      <c r="B29" s="5" t="s">
        <v>30</v>
      </c>
      <c r="C29" s="2" t="s">
        <v>29</v>
      </c>
      <c r="D29" s="3">
        <v>300</v>
      </c>
      <c r="E29" s="11" t="s">
        <v>34</v>
      </c>
    </row>
    <row r="30" spans="1:5" ht="14.45" customHeight="1">
      <c r="A30" s="12">
        <v>22</v>
      </c>
      <c r="B30" s="5" t="s">
        <v>32</v>
      </c>
      <c r="C30" s="2" t="s">
        <v>31</v>
      </c>
      <c r="D30" s="3">
        <v>100</v>
      </c>
      <c r="E30" s="11" t="s">
        <v>35</v>
      </c>
    </row>
    <row r="31" spans="1:5" ht="14.45" customHeight="1">
      <c r="A31" s="55" t="s">
        <v>58</v>
      </c>
      <c r="B31" s="56"/>
      <c r="C31" s="56"/>
      <c r="D31" s="56"/>
      <c r="E31" s="57"/>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ht="14.45" customHeight="1">
      <c r="A35" s="12">
        <v>26</v>
      </c>
      <c r="B35" s="19" t="s">
        <v>25</v>
      </c>
      <c r="C35" s="12">
        <v>1</v>
      </c>
      <c r="D35" s="12">
        <v>1500</v>
      </c>
      <c r="E35" s="2" t="s">
        <v>33</v>
      </c>
    </row>
    <row r="36" spans="1:5" ht="14.45" customHeight="1">
      <c r="A36" s="6"/>
      <c r="B36" s="22" t="s">
        <v>26</v>
      </c>
      <c r="C36" s="7"/>
      <c r="D36" s="8">
        <f>SUM(D5:D35)</f>
        <v>24790</v>
      </c>
      <c r="E36" s="6"/>
    </row>
    <row r="37" spans="1:5" ht="14.45" customHeight="1">
      <c r="A37" s="9"/>
      <c r="B37" s="26" t="s">
        <v>37</v>
      </c>
      <c r="C37" s="10"/>
      <c r="D37" s="13">
        <f>D36*1.2359</f>
        <v>30637.960999999999</v>
      </c>
      <c r="E37" s="9"/>
    </row>
  </sheetData>
  <mergeCells count="8">
    <mergeCell ref="A32:E32"/>
    <mergeCell ref="A31:E31"/>
    <mergeCell ref="A3:E3"/>
    <mergeCell ref="A4:E4"/>
    <mergeCell ref="A9:E9"/>
    <mergeCell ref="A10:E10"/>
    <mergeCell ref="A15:E15"/>
    <mergeCell ref="A16:E16"/>
  </mergeCells>
  <pageMargins left="0.70866099999999999" right="0.70866099999999999" top="0.748031" bottom="0.748031" header="0.31496099999999999" footer="0.31496099999999999"/>
  <pageSetup orientation="portrait"/>
  <headerFooter>
    <oddFooter>&amp;C&amp;"Helvetica Neue,Regular"&amp;12&amp;K000000&amp;P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7"/>
  <sheetViews>
    <sheetView showGridLines="0" topLeftCell="A10" workbookViewId="0">
      <selection activeCell="A15" sqref="A15:E15"/>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v>1</v>
      </c>
      <c r="D14" s="12">
        <v>1300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29</v>
      </c>
      <c r="D26" s="3">
        <v>300</v>
      </c>
      <c r="E26" s="35" t="s">
        <v>21</v>
      </c>
    </row>
    <row r="27" spans="1:5" ht="14.45" customHeight="1">
      <c r="A27" s="12">
        <v>19</v>
      </c>
      <c r="B27" s="5" t="s">
        <v>30</v>
      </c>
      <c r="C27" s="2" t="s">
        <v>29</v>
      </c>
      <c r="D27" s="3">
        <v>300</v>
      </c>
      <c r="E27" s="11" t="s">
        <v>34</v>
      </c>
    </row>
    <row r="28" spans="1:5" ht="14.45" customHeight="1">
      <c r="A28" s="12">
        <v>20</v>
      </c>
      <c r="B28" s="5" t="s">
        <v>30</v>
      </c>
      <c r="C28" s="2" t="s">
        <v>29</v>
      </c>
      <c r="D28" s="3">
        <v>300</v>
      </c>
      <c r="E28" s="11" t="s">
        <v>34</v>
      </c>
    </row>
    <row r="29" spans="1:5" ht="14.45" customHeight="1">
      <c r="A29" s="12">
        <v>21</v>
      </c>
      <c r="B29" s="5" t="s">
        <v>30</v>
      </c>
      <c r="C29" s="2" t="s">
        <v>29</v>
      </c>
      <c r="D29" s="3">
        <v>300</v>
      </c>
      <c r="E29" s="11" t="s">
        <v>34</v>
      </c>
    </row>
    <row r="30" spans="1:5" ht="14.45" customHeight="1">
      <c r="A30" s="12">
        <v>22</v>
      </c>
      <c r="B30" s="5" t="s">
        <v>32</v>
      </c>
      <c r="C30" s="2" t="s">
        <v>31</v>
      </c>
      <c r="D30" s="3">
        <v>100</v>
      </c>
      <c r="E30" s="11" t="s">
        <v>35</v>
      </c>
    </row>
    <row r="31" spans="1:5" ht="14.45" customHeight="1">
      <c r="A31" s="55" t="s">
        <v>58</v>
      </c>
      <c r="B31" s="56"/>
      <c r="C31" s="56"/>
      <c r="D31" s="56"/>
      <c r="E31" s="57"/>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ht="14.45" customHeight="1">
      <c r="A35" s="12">
        <v>26</v>
      </c>
      <c r="B35" s="19" t="s">
        <v>25</v>
      </c>
      <c r="C35" s="12">
        <v>1</v>
      </c>
      <c r="D35" s="12">
        <v>1500</v>
      </c>
      <c r="E35" s="2" t="s">
        <v>33</v>
      </c>
    </row>
    <row r="36" spans="1:5" ht="14.45" customHeight="1">
      <c r="A36" s="6"/>
      <c r="B36" s="22" t="s">
        <v>26</v>
      </c>
      <c r="C36" s="7"/>
      <c r="D36" s="8">
        <f>SUM(D5:D35)</f>
        <v>24790</v>
      </c>
      <c r="E36" s="6"/>
    </row>
    <row r="37" spans="1:5" ht="14.45" customHeight="1">
      <c r="A37" s="9"/>
      <c r="B37" s="26" t="s">
        <v>37</v>
      </c>
      <c r="C37" s="10"/>
      <c r="D37" s="13">
        <f>D36*1.2359</f>
        <v>30637.960999999999</v>
      </c>
      <c r="E37" s="9"/>
    </row>
  </sheetData>
  <mergeCells count="8">
    <mergeCell ref="A32:E32"/>
    <mergeCell ref="A31:E31"/>
    <mergeCell ref="A3:E3"/>
    <mergeCell ref="A4:E4"/>
    <mergeCell ref="A9:E9"/>
    <mergeCell ref="A10:E10"/>
    <mergeCell ref="A15:E15"/>
    <mergeCell ref="A16:E16"/>
  </mergeCells>
  <pageMargins left="0.70866099999999999" right="0.70866099999999999" top="0.748031" bottom="0.748031" header="0.31496099999999999" footer="0.31496099999999999"/>
  <pageSetup orientation="portrait"/>
  <headerFooter>
    <oddFooter>&amp;C&amp;"Helvetica Neue,Regular"&amp;12&amp;K000000&amp;P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9"/>
  <sheetViews>
    <sheetView showGridLines="0" topLeftCell="A16" workbookViewId="0">
      <selection activeCell="J35" sqref="J35"/>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t="s">
        <v>50</v>
      </c>
      <c r="D14" s="12">
        <v>650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29</v>
      </c>
      <c r="D26" s="3">
        <v>300</v>
      </c>
      <c r="E26" s="35" t="s">
        <v>21</v>
      </c>
    </row>
    <row r="27" spans="1:5" ht="14.45" customHeight="1">
      <c r="A27" s="12">
        <v>19</v>
      </c>
      <c r="B27" s="5" t="s">
        <v>30</v>
      </c>
      <c r="C27" s="2" t="s">
        <v>29</v>
      </c>
      <c r="D27" s="3">
        <v>300</v>
      </c>
      <c r="E27" s="11" t="s">
        <v>34</v>
      </c>
    </row>
    <row r="28" spans="1:5" ht="14.45" customHeight="1">
      <c r="A28" s="12">
        <v>20</v>
      </c>
      <c r="B28" s="5" t="s">
        <v>30</v>
      </c>
      <c r="C28" s="2" t="s">
        <v>29</v>
      </c>
      <c r="D28" s="3">
        <v>300</v>
      </c>
      <c r="E28" s="11" t="s">
        <v>34</v>
      </c>
    </row>
    <row r="29" spans="1:5" ht="14.45" customHeight="1">
      <c r="A29" s="12">
        <v>21</v>
      </c>
      <c r="B29" s="5" t="s">
        <v>30</v>
      </c>
      <c r="C29" s="2" t="s">
        <v>29</v>
      </c>
      <c r="D29" s="3">
        <v>300</v>
      </c>
      <c r="E29" s="11" t="s">
        <v>34</v>
      </c>
    </row>
    <row r="30" spans="1:5" ht="14.45" customHeight="1">
      <c r="A30" s="12">
        <v>22</v>
      </c>
      <c r="B30" s="5" t="s">
        <v>32</v>
      </c>
      <c r="C30" s="2" t="s">
        <v>31</v>
      </c>
      <c r="D30" s="3">
        <v>100</v>
      </c>
      <c r="E30" s="11" t="s">
        <v>35</v>
      </c>
    </row>
    <row r="31" spans="1:5" ht="14.45" customHeight="1">
      <c r="A31" s="55" t="s">
        <v>58</v>
      </c>
      <c r="B31" s="56"/>
      <c r="C31" s="56"/>
      <c r="D31" s="56"/>
      <c r="E31" s="57"/>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s="16" customFormat="1" ht="15">
      <c r="A35" s="49">
        <v>25</v>
      </c>
      <c r="B35" s="50" t="s">
        <v>56</v>
      </c>
      <c r="C35" s="51">
        <v>0.5</v>
      </c>
      <c r="D35" s="51">
        <v>1200</v>
      </c>
      <c r="E35" s="52" t="s">
        <v>5</v>
      </c>
    </row>
    <row r="36" spans="1:5" s="16" customFormat="1" ht="15">
      <c r="A36" s="49">
        <v>26</v>
      </c>
      <c r="B36" s="50" t="s">
        <v>57</v>
      </c>
      <c r="C36" s="53">
        <v>0.5</v>
      </c>
      <c r="D36" s="51">
        <v>800</v>
      </c>
      <c r="E36" s="52" t="s">
        <v>5</v>
      </c>
    </row>
    <row r="37" spans="1:5" ht="14.45" customHeight="1">
      <c r="A37" s="47">
        <v>27</v>
      </c>
      <c r="B37" s="19" t="s">
        <v>25</v>
      </c>
      <c r="C37" s="12">
        <v>1</v>
      </c>
      <c r="D37" s="48">
        <v>1500</v>
      </c>
      <c r="E37" s="2" t="s">
        <v>33</v>
      </c>
    </row>
    <row r="38" spans="1:5" ht="14.45" customHeight="1">
      <c r="A38" s="6"/>
      <c r="B38" s="22" t="s">
        <v>26</v>
      </c>
      <c r="C38" s="7"/>
      <c r="D38" s="8">
        <f>SUM(D5:D37)</f>
        <v>26140</v>
      </c>
      <c r="E38" s="6"/>
    </row>
    <row r="39" spans="1:5" ht="14.45" customHeight="1">
      <c r="A39" s="9"/>
      <c r="B39" s="26" t="s">
        <v>37</v>
      </c>
      <c r="C39" s="10"/>
      <c r="D39" s="13">
        <f>D38*1.2359</f>
        <v>32306.425999999999</v>
      </c>
      <c r="E39" s="9"/>
    </row>
  </sheetData>
  <mergeCells count="8">
    <mergeCell ref="A32:E32"/>
    <mergeCell ref="A31:E31"/>
    <mergeCell ref="A3:E3"/>
    <mergeCell ref="A4:E4"/>
    <mergeCell ref="A9:E9"/>
    <mergeCell ref="A10:E10"/>
    <mergeCell ref="A15:E15"/>
    <mergeCell ref="A16:E16"/>
  </mergeCells>
  <pageMargins left="0.70866099999999999" right="0.70866099999999999" top="0.748031" bottom="0.748031" header="0.31496099999999999" footer="0.31496099999999999"/>
  <pageSetup orientation="portrait"/>
  <headerFooter>
    <oddFooter>&amp;C&amp;"Helvetica Neue,Regular"&amp;12&amp;K000000&amp;P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9"/>
  <sheetViews>
    <sheetView showGridLines="0" topLeftCell="A19" workbookViewId="0">
      <selection activeCell="D41" sqref="D41"/>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t="s">
        <v>50</v>
      </c>
      <c r="D14" s="12">
        <v>650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29</v>
      </c>
      <c r="D26" s="3">
        <v>300</v>
      </c>
      <c r="E26" s="35" t="s">
        <v>21</v>
      </c>
    </row>
    <row r="27" spans="1:5" ht="14.45" customHeight="1">
      <c r="A27" s="12">
        <v>19</v>
      </c>
      <c r="B27" s="5" t="s">
        <v>30</v>
      </c>
      <c r="C27" s="2" t="s">
        <v>29</v>
      </c>
      <c r="D27" s="3">
        <v>300</v>
      </c>
      <c r="E27" s="11" t="s">
        <v>34</v>
      </c>
    </row>
    <row r="28" spans="1:5" ht="14.45" customHeight="1">
      <c r="A28" s="12">
        <v>20</v>
      </c>
      <c r="B28" s="5" t="s">
        <v>30</v>
      </c>
      <c r="C28" s="2" t="s">
        <v>29</v>
      </c>
      <c r="D28" s="3">
        <v>300</v>
      </c>
      <c r="E28" s="11" t="s">
        <v>34</v>
      </c>
    </row>
    <row r="29" spans="1:5" ht="14.45" customHeight="1">
      <c r="A29" s="12">
        <v>21</v>
      </c>
      <c r="B29" s="5" t="s">
        <v>30</v>
      </c>
      <c r="C29" s="2" t="s">
        <v>29</v>
      </c>
      <c r="D29" s="3">
        <v>300</v>
      </c>
      <c r="E29" s="11" t="s">
        <v>34</v>
      </c>
    </row>
    <row r="30" spans="1:5" ht="14.45" customHeight="1">
      <c r="A30" s="12">
        <v>22</v>
      </c>
      <c r="B30" s="5" t="s">
        <v>32</v>
      </c>
      <c r="C30" s="2" t="s">
        <v>31</v>
      </c>
      <c r="D30" s="3">
        <v>100</v>
      </c>
      <c r="E30" s="11" t="s">
        <v>35</v>
      </c>
    </row>
    <row r="31" spans="1:5" ht="14.45" customHeight="1">
      <c r="A31" s="55" t="s">
        <v>58</v>
      </c>
      <c r="B31" s="56"/>
      <c r="C31" s="56"/>
      <c r="D31" s="56"/>
      <c r="E31" s="57"/>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s="16" customFormat="1" ht="15">
      <c r="A35" s="49">
        <v>25</v>
      </c>
      <c r="B35" s="50" t="s">
        <v>56</v>
      </c>
      <c r="C35" s="51">
        <v>0.5</v>
      </c>
      <c r="D35" s="51">
        <v>1200</v>
      </c>
      <c r="E35" s="52" t="s">
        <v>5</v>
      </c>
    </row>
    <row r="36" spans="1:5" s="16" customFormat="1" ht="15">
      <c r="A36" s="49">
        <v>26</v>
      </c>
      <c r="B36" s="50" t="s">
        <v>57</v>
      </c>
      <c r="C36" s="53">
        <v>0.5</v>
      </c>
      <c r="D36" s="51">
        <v>800</v>
      </c>
      <c r="E36" s="52" t="s">
        <v>5</v>
      </c>
    </row>
    <row r="37" spans="1:5" ht="14.45" customHeight="1">
      <c r="A37" s="12">
        <v>27</v>
      </c>
      <c r="B37" s="19" t="s">
        <v>25</v>
      </c>
      <c r="C37" s="12">
        <v>1</v>
      </c>
      <c r="D37" s="12">
        <v>1500</v>
      </c>
      <c r="E37" s="2" t="s">
        <v>33</v>
      </c>
    </row>
    <row r="38" spans="1:5" ht="14.45" customHeight="1">
      <c r="A38" s="6"/>
      <c r="B38" s="22" t="s">
        <v>26</v>
      </c>
      <c r="C38" s="7"/>
      <c r="D38" s="8">
        <f>SUM(D5:D37)</f>
        <v>26140</v>
      </c>
      <c r="E38" s="6"/>
    </row>
    <row r="39" spans="1:5" ht="14.45" customHeight="1">
      <c r="A39" s="9"/>
      <c r="B39" s="26" t="s">
        <v>37</v>
      </c>
      <c r="C39" s="10"/>
      <c r="D39" s="13">
        <f>D38*1.2359</f>
        <v>32306.425999999999</v>
      </c>
      <c r="E39" s="9"/>
    </row>
  </sheetData>
  <mergeCells count="8">
    <mergeCell ref="A32:E32"/>
    <mergeCell ref="A31:E31"/>
    <mergeCell ref="A3:E3"/>
    <mergeCell ref="A4:E4"/>
    <mergeCell ref="A9:E9"/>
    <mergeCell ref="A10:E10"/>
    <mergeCell ref="A15:E15"/>
    <mergeCell ref="A16:E16"/>
  </mergeCells>
  <pageMargins left="0.70866099999999999" right="0.70866099999999999" top="0.748031" bottom="0.748031" header="0.31496099999999999" footer="0.31496099999999999"/>
  <pageSetup orientation="portrait"/>
  <headerFooter>
    <oddFooter>&amp;C&amp;"Helvetica Neue,Regular"&amp;12&amp;K000000&amp;P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9"/>
  <sheetViews>
    <sheetView showGridLines="0" topLeftCell="A16" zoomScaleNormal="100" workbookViewId="0">
      <selection activeCell="G33" sqref="G33"/>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t="s">
        <v>50</v>
      </c>
      <c r="D14" s="12">
        <v>650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51</v>
      </c>
      <c r="D26" s="3">
        <v>200</v>
      </c>
      <c r="E26" s="35" t="s">
        <v>21</v>
      </c>
    </row>
    <row r="27" spans="1:5" ht="14.45" customHeight="1">
      <c r="A27" s="12">
        <v>19</v>
      </c>
      <c r="B27" s="5" t="s">
        <v>30</v>
      </c>
      <c r="C27" s="2" t="s">
        <v>51</v>
      </c>
      <c r="D27" s="3">
        <v>200</v>
      </c>
      <c r="E27" s="11" t="s">
        <v>34</v>
      </c>
    </row>
    <row r="28" spans="1:5" ht="14.45" customHeight="1">
      <c r="A28" s="12">
        <v>20</v>
      </c>
      <c r="B28" s="5" t="s">
        <v>30</v>
      </c>
      <c r="C28" s="2" t="s">
        <v>51</v>
      </c>
      <c r="D28" s="3">
        <v>200</v>
      </c>
      <c r="E28" s="11" t="s">
        <v>34</v>
      </c>
    </row>
    <row r="29" spans="1:5" ht="14.45" customHeight="1">
      <c r="A29" s="12">
        <v>21</v>
      </c>
      <c r="B29" s="5" t="s">
        <v>30</v>
      </c>
      <c r="C29" s="2" t="s">
        <v>51</v>
      </c>
      <c r="D29" s="3">
        <v>200</v>
      </c>
      <c r="E29" s="11" t="s">
        <v>34</v>
      </c>
    </row>
    <row r="30" spans="1:5" ht="14.45" customHeight="1">
      <c r="A30" s="12">
        <v>22</v>
      </c>
      <c r="B30" s="5" t="s">
        <v>32</v>
      </c>
      <c r="C30" s="2" t="s">
        <v>31</v>
      </c>
      <c r="D30" s="3">
        <v>100</v>
      </c>
      <c r="E30" s="11" t="s">
        <v>35</v>
      </c>
    </row>
    <row r="31" spans="1:5" ht="14.45" customHeight="1">
      <c r="A31" s="55" t="s">
        <v>58</v>
      </c>
      <c r="B31" s="56"/>
      <c r="C31" s="56"/>
      <c r="D31" s="56"/>
      <c r="E31" s="57"/>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ht="14.45" customHeight="1">
      <c r="A35" s="12">
        <v>25</v>
      </c>
      <c r="B35" s="19" t="s">
        <v>25</v>
      </c>
      <c r="C35" s="12">
        <v>1</v>
      </c>
      <c r="D35" s="12">
        <v>1500</v>
      </c>
      <c r="E35" s="2" t="s">
        <v>33</v>
      </c>
    </row>
    <row r="36" spans="1:5" ht="14.45" customHeight="1">
      <c r="A36" s="12">
        <v>26</v>
      </c>
      <c r="B36" s="50" t="s">
        <v>56</v>
      </c>
      <c r="C36" s="51">
        <v>0.5</v>
      </c>
      <c r="D36" s="51">
        <v>1200</v>
      </c>
      <c r="E36" s="52" t="s">
        <v>5</v>
      </c>
    </row>
    <row r="37" spans="1:5" s="16" customFormat="1" ht="15">
      <c r="A37" s="54">
        <v>27</v>
      </c>
      <c r="B37" s="50" t="s">
        <v>57</v>
      </c>
      <c r="C37" s="53">
        <v>0.5</v>
      </c>
      <c r="D37" s="51">
        <v>800</v>
      </c>
      <c r="E37" s="52" t="s">
        <v>5</v>
      </c>
    </row>
    <row r="38" spans="1:5" ht="14.45" customHeight="1">
      <c r="A38" s="6"/>
      <c r="B38" s="22" t="s">
        <v>26</v>
      </c>
      <c r="C38" s="7"/>
      <c r="D38" s="8">
        <f>SUM(D5:D37)</f>
        <v>25740</v>
      </c>
      <c r="E38" s="6"/>
    </row>
    <row r="39" spans="1:5" ht="14.45" customHeight="1">
      <c r="A39" s="9"/>
      <c r="B39" s="26" t="s">
        <v>37</v>
      </c>
      <c r="C39" s="10"/>
      <c r="D39" s="13">
        <f>D38*1.2359</f>
        <v>31812.065999999999</v>
      </c>
      <c r="E39" s="9"/>
    </row>
  </sheetData>
  <mergeCells count="8">
    <mergeCell ref="A32:E32"/>
    <mergeCell ref="A31:E31"/>
    <mergeCell ref="A3:E3"/>
    <mergeCell ref="A4:E4"/>
    <mergeCell ref="A9:E9"/>
    <mergeCell ref="A10:E10"/>
    <mergeCell ref="A15:E15"/>
    <mergeCell ref="A16:E16"/>
  </mergeCells>
  <phoneticPr fontId="3" type="noConversion"/>
  <pageMargins left="0.70866099999999999" right="0.70866099999999999" top="0.748031" bottom="0.748031" header="0.31496099999999999" footer="0.31496099999999999"/>
  <pageSetup orientation="portrait"/>
  <headerFooter>
    <oddFooter>&amp;C&amp;"Helvetica Neue,Regular"&amp;12&amp;K000000&amp;P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4"/>
  <sheetViews>
    <sheetView showGridLines="0" topLeftCell="A13" workbookViewId="0">
      <selection activeCell="H29" sqref="H29"/>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t="s">
        <v>50</v>
      </c>
      <c r="D14" s="12">
        <v>650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55" t="s">
        <v>58</v>
      </c>
      <c r="B26" s="56"/>
      <c r="C26" s="56"/>
      <c r="D26" s="56"/>
      <c r="E26" s="57"/>
    </row>
    <row r="27" spans="1:5" ht="45" customHeight="1">
      <c r="A27" s="58" t="s">
        <v>48</v>
      </c>
      <c r="B27" s="59"/>
      <c r="C27" s="59"/>
      <c r="D27" s="59"/>
      <c r="E27" s="60"/>
    </row>
    <row r="28" spans="1:5" ht="14.45" customHeight="1">
      <c r="A28" s="12">
        <v>23</v>
      </c>
      <c r="B28" s="19" t="s">
        <v>36</v>
      </c>
      <c r="C28" s="12">
        <v>1</v>
      </c>
      <c r="D28" s="12">
        <v>1800</v>
      </c>
      <c r="E28" s="2" t="s">
        <v>17</v>
      </c>
    </row>
    <row r="29" spans="1:5" ht="14.45" customHeight="1">
      <c r="A29" s="12">
        <v>24</v>
      </c>
      <c r="B29" s="19" t="s">
        <v>19</v>
      </c>
      <c r="C29" s="12">
        <v>1</v>
      </c>
      <c r="D29" s="12">
        <v>1612</v>
      </c>
      <c r="E29" s="2" t="s">
        <v>18</v>
      </c>
    </row>
    <row r="30" spans="1:5" ht="14.45" customHeight="1">
      <c r="A30" s="12">
        <v>25</v>
      </c>
      <c r="B30" s="19" t="s">
        <v>25</v>
      </c>
      <c r="C30" s="12">
        <v>1</v>
      </c>
      <c r="D30" s="12">
        <v>1500</v>
      </c>
      <c r="E30" s="2" t="s">
        <v>33</v>
      </c>
    </row>
    <row r="31" spans="1:5" ht="14.45" customHeight="1">
      <c r="A31" s="12">
        <v>26</v>
      </c>
      <c r="B31" s="50" t="s">
        <v>56</v>
      </c>
      <c r="C31" s="51">
        <v>0.5</v>
      </c>
      <c r="D31" s="51">
        <v>1200</v>
      </c>
      <c r="E31" s="52" t="s">
        <v>5</v>
      </c>
    </row>
    <row r="32" spans="1:5" s="16" customFormat="1" ht="15">
      <c r="A32" s="54">
        <v>27</v>
      </c>
      <c r="B32" s="50" t="s">
        <v>57</v>
      </c>
      <c r="C32" s="53">
        <v>0.5</v>
      </c>
      <c r="D32" s="51">
        <v>800</v>
      </c>
      <c r="E32" s="52" t="s">
        <v>5</v>
      </c>
    </row>
    <row r="33" spans="1:5" ht="14.45" customHeight="1">
      <c r="A33" s="6"/>
      <c r="B33" s="22" t="s">
        <v>26</v>
      </c>
      <c r="C33" s="7"/>
      <c r="D33" s="8">
        <f>SUM(D5:D32)</f>
        <v>24840</v>
      </c>
      <c r="E33" s="6"/>
    </row>
    <row r="34" spans="1:5" ht="14.45" customHeight="1">
      <c r="A34" s="9"/>
      <c r="B34" s="26" t="s">
        <v>37</v>
      </c>
      <c r="C34" s="10"/>
      <c r="D34" s="13">
        <f>D33*1.2359</f>
        <v>30699.756000000001</v>
      </c>
      <c r="E34" s="9"/>
    </row>
  </sheetData>
  <mergeCells count="8">
    <mergeCell ref="A27:E27"/>
    <mergeCell ref="A26:E26"/>
    <mergeCell ref="A3:E3"/>
    <mergeCell ref="A4:E4"/>
    <mergeCell ref="A9:E9"/>
    <mergeCell ref="A10:E10"/>
    <mergeCell ref="A15:E15"/>
    <mergeCell ref="A16:E16"/>
  </mergeCells>
  <pageMargins left="0.70866099999999999" right="0.70866099999999999" top="0.748031" bottom="0.748031" header="0.31496099999999999" footer="0.31496099999999999"/>
  <pageSetup orientation="portrait"/>
  <headerFooter>
    <oddFooter>&amp;C&amp;"Helvetica Neue,Regular"&amp;12&amp;K000000&amp;P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34"/>
  <sheetViews>
    <sheetView workbookViewId="0">
      <selection activeCell="F39" sqref="F39"/>
    </sheetView>
  </sheetViews>
  <sheetFormatPr defaultColWidth="8.85546875" defaultRowHeight="14.45" customHeight="1"/>
  <cols>
    <col min="1" max="1" width="8.85546875" style="15"/>
    <col min="2" max="2" width="35.28515625" style="15" customWidth="1"/>
    <col min="3" max="3" width="8.85546875" style="15"/>
    <col min="4" max="4" width="14.7109375" style="15" customWidth="1"/>
    <col min="5" max="5" width="19.7109375" style="15" customWidth="1"/>
    <col min="6" max="16384" width="8.85546875" style="16"/>
  </cols>
  <sheetData>
    <row r="2" spans="1:5" ht="15">
      <c r="A2" s="2" t="s">
        <v>0</v>
      </c>
      <c r="B2" s="17" t="s">
        <v>4</v>
      </c>
      <c r="C2" s="17" t="s">
        <v>1</v>
      </c>
      <c r="D2" s="17" t="s">
        <v>2</v>
      </c>
      <c r="E2" s="17" t="s">
        <v>3</v>
      </c>
    </row>
    <row r="3" spans="1:5" ht="15">
      <c r="A3" s="55" t="s">
        <v>41</v>
      </c>
      <c r="B3" s="56"/>
      <c r="C3" s="56"/>
      <c r="D3" s="56"/>
      <c r="E3" s="57"/>
    </row>
    <row r="4" spans="1:5" s="18" customFormat="1" ht="30.6" customHeight="1">
      <c r="A4" s="58" t="s">
        <v>42</v>
      </c>
      <c r="B4" s="59"/>
      <c r="C4" s="59"/>
      <c r="D4" s="59"/>
      <c r="E4" s="60"/>
    </row>
    <row r="5" spans="1:5" ht="15">
      <c r="A5" s="12">
        <v>1</v>
      </c>
      <c r="B5" s="19" t="s">
        <v>6</v>
      </c>
      <c r="C5" s="12">
        <v>1</v>
      </c>
      <c r="D5" s="12">
        <v>1612</v>
      </c>
      <c r="E5" s="2" t="s">
        <v>5</v>
      </c>
    </row>
    <row r="6" spans="1:5" ht="15">
      <c r="A6" s="12">
        <v>2</v>
      </c>
      <c r="B6" s="19" t="s">
        <v>8</v>
      </c>
      <c r="C6" s="12">
        <v>1</v>
      </c>
      <c r="D6" s="12">
        <v>1612</v>
      </c>
      <c r="E6" s="2" t="s">
        <v>7</v>
      </c>
    </row>
    <row r="7" spans="1:5" ht="15">
      <c r="A7" s="12">
        <v>3</v>
      </c>
      <c r="B7" s="19" t="s">
        <v>13</v>
      </c>
      <c r="C7" s="12">
        <v>1</v>
      </c>
      <c r="D7" s="12">
        <v>1348</v>
      </c>
      <c r="E7" s="2" t="s">
        <v>12</v>
      </c>
    </row>
    <row r="8" spans="1:5" ht="15">
      <c r="A8" s="55" t="s">
        <v>43</v>
      </c>
      <c r="B8" s="56"/>
      <c r="C8" s="56"/>
      <c r="D8" s="56"/>
      <c r="E8" s="57"/>
    </row>
    <row r="9" spans="1:5" ht="60" customHeight="1">
      <c r="A9" s="58" t="s">
        <v>44</v>
      </c>
      <c r="B9" s="59"/>
      <c r="C9" s="59"/>
      <c r="D9" s="59"/>
      <c r="E9" s="60"/>
    </row>
    <row r="10" spans="1:5" ht="15">
      <c r="A10" s="12">
        <v>4</v>
      </c>
      <c r="B10" s="19" t="s">
        <v>14</v>
      </c>
      <c r="C10" s="12">
        <v>1</v>
      </c>
      <c r="D10" s="12">
        <v>1612</v>
      </c>
      <c r="E10" s="2" t="s">
        <v>5</v>
      </c>
    </row>
    <row r="11" spans="1:5" ht="15">
      <c r="A11" s="12">
        <v>5</v>
      </c>
      <c r="B11" s="19" t="s">
        <v>39</v>
      </c>
      <c r="C11" s="12">
        <v>1</v>
      </c>
      <c r="D11" s="12">
        <v>1300</v>
      </c>
      <c r="E11" s="2" t="s">
        <v>7</v>
      </c>
    </row>
    <row r="12" spans="1:5" ht="15">
      <c r="A12" s="12">
        <v>6</v>
      </c>
      <c r="B12" s="19" t="s">
        <v>9</v>
      </c>
      <c r="C12" s="12">
        <v>1</v>
      </c>
      <c r="D12" s="12">
        <v>1612</v>
      </c>
      <c r="E12" s="2" t="s">
        <v>5</v>
      </c>
    </row>
    <row r="13" spans="1:5" ht="15">
      <c r="A13" s="12">
        <v>7</v>
      </c>
      <c r="B13" s="19" t="s">
        <v>11</v>
      </c>
      <c r="C13" s="12">
        <v>1</v>
      </c>
      <c r="D13" s="12">
        <v>1300</v>
      </c>
      <c r="E13" s="2" t="s">
        <v>10</v>
      </c>
    </row>
    <row r="14" spans="1:5" ht="15">
      <c r="A14" s="12">
        <v>8</v>
      </c>
      <c r="B14" s="19" t="s">
        <v>11</v>
      </c>
      <c r="C14" s="12">
        <v>1</v>
      </c>
      <c r="D14" s="12">
        <v>1300</v>
      </c>
      <c r="E14" s="2" t="s">
        <v>10</v>
      </c>
    </row>
    <row r="15" spans="1:5" ht="15">
      <c r="A15" s="55" t="s">
        <v>54</v>
      </c>
      <c r="B15" s="56"/>
      <c r="C15" s="56"/>
      <c r="D15" s="56"/>
      <c r="E15" s="57"/>
    </row>
    <row r="16" spans="1:5" ht="75" customHeight="1">
      <c r="A16" s="58" t="s">
        <v>49</v>
      </c>
      <c r="B16" s="59"/>
      <c r="C16" s="59"/>
      <c r="D16" s="59"/>
      <c r="E16" s="60"/>
    </row>
    <row r="17" spans="1:5" ht="15">
      <c r="A17" s="12">
        <v>9</v>
      </c>
      <c r="B17" s="5" t="s">
        <v>40</v>
      </c>
      <c r="C17" s="12">
        <v>1</v>
      </c>
      <c r="D17" s="12">
        <v>1612</v>
      </c>
      <c r="E17" s="2" t="s">
        <v>23</v>
      </c>
    </row>
    <row r="18" spans="1:5" ht="15">
      <c r="A18" s="12">
        <v>10</v>
      </c>
      <c r="B18" s="5" t="s">
        <v>38</v>
      </c>
      <c r="C18" s="12" t="s">
        <v>50</v>
      </c>
      <c r="D18" s="12">
        <v>500</v>
      </c>
      <c r="E18" s="2" t="s">
        <v>24</v>
      </c>
    </row>
    <row r="19" spans="1:5" ht="15">
      <c r="A19" s="12">
        <v>11</v>
      </c>
      <c r="B19" s="5" t="s">
        <v>38</v>
      </c>
      <c r="C19" s="12" t="s">
        <v>50</v>
      </c>
      <c r="D19" s="12">
        <v>500</v>
      </c>
      <c r="E19" s="2" t="s">
        <v>24</v>
      </c>
    </row>
    <row r="20" spans="1:5" ht="15">
      <c r="A20" s="12">
        <v>12</v>
      </c>
      <c r="B20" s="5" t="s">
        <v>20</v>
      </c>
      <c r="C20" s="12">
        <v>1</v>
      </c>
      <c r="D20" s="12">
        <v>1300</v>
      </c>
      <c r="E20" s="2" t="s">
        <v>15</v>
      </c>
    </row>
    <row r="21" spans="1:5" ht="15">
      <c r="A21" s="55" t="s">
        <v>46</v>
      </c>
      <c r="B21" s="56"/>
      <c r="C21" s="56"/>
      <c r="D21" s="56"/>
      <c r="E21" s="57"/>
    </row>
    <row r="22" spans="1:5" ht="30.6" customHeight="1">
      <c r="A22" s="58" t="s">
        <v>47</v>
      </c>
      <c r="B22" s="59"/>
      <c r="C22" s="59"/>
      <c r="D22" s="59"/>
      <c r="E22" s="60"/>
    </row>
    <row r="23" spans="1:5" ht="15">
      <c r="A23" s="12">
        <v>13</v>
      </c>
      <c r="B23" s="5" t="s">
        <v>22</v>
      </c>
      <c r="C23" s="12" t="s">
        <v>50</v>
      </c>
      <c r="D23" s="12">
        <v>700</v>
      </c>
      <c r="E23" s="2" t="s">
        <v>21</v>
      </c>
    </row>
    <row r="24" spans="1:5" ht="15">
      <c r="A24" s="12">
        <v>14</v>
      </c>
      <c r="B24" s="5" t="s">
        <v>22</v>
      </c>
      <c r="C24" s="12" t="s">
        <v>50</v>
      </c>
      <c r="D24" s="12">
        <v>700</v>
      </c>
      <c r="E24" s="2" t="s">
        <v>21</v>
      </c>
    </row>
    <row r="25" spans="1:5" ht="15">
      <c r="A25" s="12">
        <v>15</v>
      </c>
      <c r="B25" s="5" t="s">
        <v>22</v>
      </c>
      <c r="C25" s="12" t="s">
        <v>50</v>
      </c>
      <c r="D25" s="12">
        <v>700</v>
      </c>
      <c r="E25" s="2" t="s">
        <v>21</v>
      </c>
    </row>
    <row r="26" spans="1:5" ht="15">
      <c r="A26" s="12">
        <v>16</v>
      </c>
      <c r="B26" s="5" t="s">
        <v>22</v>
      </c>
      <c r="C26" s="12" t="s">
        <v>50</v>
      </c>
      <c r="D26" s="12">
        <v>700</v>
      </c>
      <c r="E26" s="2" t="s">
        <v>21</v>
      </c>
    </row>
    <row r="27" spans="1:5" ht="15">
      <c r="A27" s="20">
        <v>17</v>
      </c>
      <c r="B27" s="19" t="s">
        <v>16</v>
      </c>
      <c r="C27" s="12">
        <v>1</v>
      </c>
      <c r="D27" s="12">
        <v>1612</v>
      </c>
      <c r="E27" s="2" t="s">
        <v>15</v>
      </c>
    </row>
    <row r="28" spans="1:5" ht="15">
      <c r="A28" s="55" t="s">
        <v>58</v>
      </c>
      <c r="B28" s="56"/>
      <c r="C28" s="56"/>
      <c r="D28" s="56"/>
      <c r="E28" s="57"/>
    </row>
    <row r="29" spans="1:5" ht="50.45" customHeight="1">
      <c r="A29" s="58" t="s">
        <v>48</v>
      </c>
      <c r="B29" s="59"/>
      <c r="C29" s="59"/>
      <c r="D29" s="59"/>
      <c r="E29" s="60"/>
    </row>
    <row r="30" spans="1:5" ht="15">
      <c r="A30" s="12">
        <v>18</v>
      </c>
      <c r="B30" s="19" t="s">
        <v>36</v>
      </c>
      <c r="C30" s="12">
        <v>1</v>
      </c>
      <c r="D30" s="12">
        <v>1800</v>
      </c>
      <c r="E30" s="2" t="s">
        <v>17</v>
      </c>
    </row>
    <row r="31" spans="1:5" ht="15">
      <c r="A31" s="37">
        <v>19</v>
      </c>
      <c r="B31" s="36" t="s">
        <v>19</v>
      </c>
      <c r="C31" s="37">
        <v>1</v>
      </c>
      <c r="D31" s="37">
        <v>1612</v>
      </c>
      <c r="E31" s="38" t="s">
        <v>18</v>
      </c>
    </row>
    <row r="32" spans="1:5" ht="15">
      <c r="A32" s="43">
        <v>20</v>
      </c>
      <c r="B32" s="44" t="s">
        <v>25</v>
      </c>
      <c r="C32" s="43">
        <v>1</v>
      </c>
      <c r="D32" s="43">
        <v>1500</v>
      </c>
      <c r="E32" s="45" t="s">
        <v>33</v>
      </c>
    </row>
    <row r="33" spans="1:12" ht="15">
      <c r="A33" s="39"/>
      <c r="B33" s="40" t="s">
        <v>26</v>
      </c>
      <c r="C33" s="41"/>
      <c r="D33" s="42">
        <f>SUM(D5:D32)</f>
        <v>24932</v>
      </c>
      <c r="E33" s="39"/>
      <c r="J33" s="23"/>
      <c r="K33" s="24"/>
      <c r="L33" s="25"/>
    </row>
    <row r="34" spans="1:12" ht="15">
      <c r="A34" s="9"/>
      <c r="B34" s="26" t="s">
        <v>37</v>
      </c>
      <c r="C34" s="10"/>
      <c r="D34" s="13">
        <f>D33*1.2359</f>
        <v>30813.4588</v>
      </c>
      <c r="E34" s="9"/>
      <c r="J34" s="23"/>
      <c r="K34" s="24"/>
      <c r="L34" s="27"/>
    </row>
  </sheetData>
  <mergeCells count="10">
    <mergeCell ref="A21:E21"/>
    <mergeCell ref="A22:E22"/>
    <mergeCell ref="A28:E28"/>
    <mergeCell ref="A29:E29"/>
    <mergeCell ref="A3:E3"/>
    <mergeCell ref="A4:E4"/>
    <mergeCell ref="A8:E8"/>
    <mergeCell ref="A9:E9"/>
    <mergeCell ref="A15:E15"/>
    <mergeCell ref="A16:E1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Views>
    <sheetView topLeftCell="A13" workbookViewId="0">
      <selection activeCell="A27" sqref="A27:E27"/>
    </sheetView>
  </sheetViews>
  <sheetFormatPr defaultColWidth="8.85546875" defaultRowHeight="14.45" customHeight="1"/>
  <cols>
    <col min="1" max="1" width="8.85546875" style="1"/>
    <col min="2" max="2" width="38" style="1" customWidth="1"/>
    <col min="3" max="3" width="13.28515625" style="1" customWidth="1"/>
    <col min="4" max="4" width="16.140625" style="1" customWidth="1"/>
    <col min="5" max="5" width="17.7109375" style="1" customWidth="1"/>
    <col min="6" max="16384" width="8.85546875" style="1"/>
  </cols>
  <sheetData>
    <row r="1" spans="1:11" ht="13.5" customHeight="1"/>
    <row r="2" spans="1:11" ht="51" customHeight="1">
      <c r="A2" s="2" t="s">
        <v>0</v>
      </c>
      <c r="B2" s="17" t="s">
        <v>4</v>
      </c>
      <c r="C2" s="17" t="s">
        <v>1</v>
      </c>
      <c r="D2" s="17" t="s">
        <v>2</v>
      </c>
      <c r="E2" s="17" t="s">
        <v>3</v>
      </c>
    </row>
    <row r="3" spans="1:11" ht="14.45" customHeight="1">
      <c r="A3" s="55" t="s">
        <v>41</v>
      </c>
      <c r="B3" s="56"/>
      <c r="C3" s="56"/>
      <c r="D3" s="56"/>
      <c r="E3" s="57"/>
    </row>
    <row r="4" spans="1:11" ht="25.9" customHeight="1">
      <c r="A4" s="58" t="s">
        <v>42</v>
      </c>
      <c r="B4" s="59"/>
      <c r="C4" s="59"/>
      <c r="D4" s="59"/>
      <c r="E4" s="60"/>
      <c r="H4" s="31"/>
      <c r="I4" s="32"/>
      <c r="J4" s="32"/>
      <c r="K4" s="33"/>
    </row>
    <row r="5" spans="1:11" ht="14.45" customHeight="1">
      <c r="A5" s="12">
        <v>1</v>
      </c>
      <c r="B5" s="4" t="s">
        <v>6</v>
      </c>
      <c r="C5" s="3">
        <v>1</v>
      </c>
      <c r="D5" s="3">
        <v>1612</v>
      </c>
      <c r="E5" s="2" t="s">
        <v>5</v>
      </c>
    </row>
    <row r="6" spans="1:11" ht="14.45" customHeight="1">
      <c r="A6" s="12">
        <v>2</v>
      </c>
      <c r="B6" s="4" t="s">
        <v>27</v>
      </c>
      <c r="C6" s="3">
        <v>1</v>
      </c>
      <c r="D6" s="3">
        <v>970</v>
      </c>
      <c r="E6" s="2" t="s">
        <v>7</v>
      </c>
    </row>
    <row r="7" spans="1:11" ht="14.45" customHeight="1">
      <c r="A7" s="12">
        <v>3</v>
      </c>
      <c r="B7" s="4" t="s">
        <v>8</v>
      </c>
      <c r="C7" s="3">
        <v>1</v>
      </c>
      <c r="D7" s="3">
        <v>1612</v>
      </c>
      <c r="E7" s="2" t="s">
        <v>7</v>
      </c>
    </row>
    <row r="8" spans="1:11" ht="14.45" customHeight="1">
      <c r="A8" s="28">
        <v>4</v>
      </c>
      <c r="B8" s="4" t="s">
        <v>13</v>
      </c>
      <c r="C8" s="3">
        <v>1</v>
      </c>
      <c r="D8" s="3">
        <v>1348</v>
      </c>
      <c r="E8" s="2" t="s">
        <v>12</v>
      </c>
    </row>
    <row r="9" spans="1:11" ht="14.45" customHeight="1">
      <c r="A9" s="55" t="s">
        <v>43</v>
      </c>
      <c r="B9" s="56"/>
      <c r="C9" s="56"/>
      <c r="D9" s="56"/>
      <c r="E9" s="57"/>
    </row>
    <row r="10" spans="1:11" ht="45" customHeight="1">
      <c r="A10" s="58" t="s">
        <v>44</v>
      </c>
      <c r="B10" s="59"/>
      <c r="C10" s="59"/>
      <c r="D10" s="59"/>
      <c r="E10" s="60"/>
    </row>
    <row r="11" spans="1:11" ht="14.45" customHeight="1">
      <c r="A11" s="12">
        <v>5</v>
      </c>
      <c r="B11" s="19" t="s">
        <v>14</v>
      </c>
      <c r="C11" s="12">
        <v>1</v>
      </c>
      <c r="D11" s="12">
        <v>1612</v>
      </c>
      <c r="E11" s="2" t="s">
        <v>5</v>
      </c>
    </row>
    <row r="12" spans="1:11" ht="14.45" customHeight="1">
      <c r="A12" s="12">
        <v>6</v>
      </c>
      <c r="B12" s="19" t="s">
        <v>39</v>
      </c>
      <c r="C12" s="12">
        <v>1</v>
      </c>
      <c r="D12" s="12">
        <v>1300</v>
      </c>
      <c r="E12" s="2" t="s">
        <v>7</v>
      </c>
    </row>
    <row r="13" spans="1:11" ht="14.45" customHeight="1">
      <c r="A13" s="12">
        <v>7</v>
      </c>
      <c r="B13" s="19" t="s">
        <v>9</v>
      </c>
      <c r="C13" s="12">
        <v>1</v>
      </c>
      <c r="D13" s="12">
        <v>1612</v>
      </c>
      <c r="E13" s="2" t="s">
        <v>5</v>
      </c>
    </row>
    <row r="14" spans="1:11" ht="14.45" customHeight="1">
      <c r="A14" s="12">
        <v>8</v>
      </c>
      <c r="B14" s="19" t="s">
        <v>11</v>
      </c>
      <c r="C14" s="12">
        <v>1</v>
      </c>
      <c r="D14" s="12">
        <v>1300</v>
      </c>
      <c r="E14" s="2" t="s">
        <v>10</v>
      </c>
    </row>
    <row r="15" spans="1:11" ht="14.45" customHeight="1">
      <c r="A15" s="29">
        <v>9</v>
      </c>
      <c r="B15" s="19" t="s">
        <v>11</v>
      </c>
      <c r="C15" s="12">
        <v>1</v>
      </c>
      <c r="D15" s="12">
        <v>1300</v>
      </c>
      <c r="E15" s="2" t="s">
        <v>10</v>
      </c>
    </row>
    <row r="16" spans="1:11" ht="14.45" customHeight="1">
      <c r="A16" s="55" t="s">
        <v>45</v>
      </c>
      <c r="B16" s="56"/>
      <c r="C16" s="56"/>
      <c r="D16" s="56"/>
      <c r="E16" s="57"/>
    </row>
    <row r="17" spans="1:5" ht="57" customHeight="1">
      <c r="A17" s="58" t="s">
        <v>49</v>
      </c>
      <c r="B17" s="59"/>
      <c r="C17" s="59"/>
      <c r="D17" s="59"/>
      <c r="E17" s="60"/>
    </row>
    <row r="18" spans="1:5" ht="14.45" customHeight="1">
      <c r="A18" s="12">
        <v>10</v>
      </c>
      <c r="B18" s="5" t="s">
        <v>40</v>
      </c>
      <c r="C18" s="12">
        <v>1</v>
      </c>
      <c r="D18" s="12">
        <v>1612</v>
      </c>
      <c r="E18" s="2" t="s">
        <v>23</v>
      </c>
    </row>
    <row r="19" spans="1:5" ht="14.45" customHeight="1">
      <c r="A19" s="12">
        <v>11</v>
      </c>
      <c r="B19" s="5" t="s">
        <v>20</v>
      </c>
      <c r="C19" s="12">
        <v>1</v>
      </c>
      <c r="D19" s="12">
        <v>1300</v>
      </c>
      <c r="E19" s="2" t="s">
        <v>15</v>
      </c>
    </row>
    <row r="20" spans="1:5" ht="14.45" customHeight="1">
      <c r="A20" s="55" t="s">
        <v>46</v>
      </c>
      <c r="B20" s="56"/>
      <c r="C20" s="56"/>
      <c r="D20" s="56"/>
      <c r="E20" s="57"/>
    </row>
    <row r="21" spans="1:5" ht="33.6" customHeight="1">
      <c r="A21" s="58" t="s">
        <v>47</v>
      </c>
      <c r="B21" s="59"/>
      <c r="C21" s="59"/>
      <c r="D21" s="59"/>
      <c r="E21" s="60"/>
    </row>
    <row r="22" spans="1:5" ht="14.45" customHeight="1">
      <c r="A22" s="12">
        <v>12</v>
      </c>
      <c r="B22" s="5" t="s">
        <v>22</v>
      </c>
      <c r="C22" s="12" t="s">
        <v>50</v>
      </c>
      <c r="D22" s="12">
        <v>700</v>
      </c>
      <c r="E22" s="2" t="s">
        <v>21</v>
      </c>
    </row>
    <row r="23" spans="1:5" ht="14.45" customHeight="1">
      <c r="A23" s="12">
        <v>13</v>
      </c>
      <c r="B23" s="5" t="s">
        <v>22</v>
      </c>
      <c r="C23" s="12" t="s">
        <v>50</v>
      </c>
      <c r="D23" s="12">
        <v>700</v>
      </c>
      <c r="E23" s="2" t="s">
        <v>21</v>
      </c>
    </row>
    <row r="24" spans="1:5" ht="14.45" customHeight="1">
      <c r="A24" s="12">
        <v>14</v>
      </c>
      <c r="B24" s="5" t="s">
        <v>22</v>
      </c>
      <c r="C24" s="12" t="s">
        <v>50</v>
      </c>
      <c r="D24" s="12">
        <v>700</v>
      </c>
      <c r="E24" s="2" t="s">
        <v>21</v>
      </c>
    </row>
    <row r="25" spans="1:5" ht="14.45" customHeight="1">
      <c r="A25" s="12">
        <v>15</v>
      </c>
      <c r="B25" s="5" t="s">
        <v>22</v>
      </c>
      <c r="C25" s="12" t="s">
        <v>50</v>
      </c>
      <c r="D25" s="12">
        <v>700</v>
      </c>
      <c r="E25" s="2" t="s">
        <v>21</v>
      </c>
    </row>
    <row r="26" spans="1:5" ht="14.45" customHeight="1">
      <c r="A26" s="20">
        <v>16</v>
      </c>
      <c r="B26" s="19" t="s">
        <v>16</v>
      </c>
      <c r="C26" s="12">
        <v>1</v>
      </c>
      <c r="D26" s="12">
        <v>1612</v>
      </c>
      <c r="E26" s="2" t="s">
        <v>15</v>
      </c>
    </row>
    <row r="27" spans="1:5" ht="14.45" customHeight="1">
      <c r="A27" s="55" t="s">
        <v>58</v>
      </c>
      <c r="B27" s="56"/>
      <c r="C27" s="56"/>
      <c r="D27" s="56"/>
      <c r="E27" s="57"/>
    </row>
    <row r="28" spans="1:5" s="30" customFormat="1" ht="28.9" customHeight="1">
      <c r="A28" s="58" t="s">
        <v>48</v>
      </c>
      <c r="B28" s="59"/>
      <c r="C28" s="59"/>
      <c r="D28" s="59"/>
      <c r="E28" s="60"/>
    </row>
    <row r="29" spans="1:5" ht="14.45" customHeight="1">
      <c r="A29" s="12">
        <v>17</v>
      </c>
      <c r="B29" s="19" t="s">
        <v>36</v>
      </c>
      <c r="C29" s="12">
        <v>1</v>
      </c>
      <c r="D29" s="12">
        <v>1800</v>
      </c>
      <c r="E29" s="2" t="s">
        <v>17</v>
      </c>
    </row>
    <row r="30" spans="1:5" ht="14.45" customHeight="1">
      <c r="A30" s="12">
        <v>18</v>
      </c>
      <c r="B30" s="19" t="s">
        <v>19</v>
      </c>
      <c r="C30" s="12">
        <v>1</v>
      </c>
      <c r="D30" s="12">
        <v>1612</v>
      </c>
      <c r="E30" s="2" t="s">
        <v>18</v>
      </c>
    </row>
    <row r="31" spans="1:5" ht="14.45" customHeight="1">
      <c r="A31" s="21">
        <v>19</v>
      </c>
      <c r="B31" s="19" t="s">
        <v>25</v>
      </c>
      <c r="C31" s="12">
        <v>1</v>
      </c>
      <c r="D31" s="12">
        <v>1500</v>
      </c>
      <c r="E31" s="2" t="s">
        <v>33</v>
      </c>
    </row>
    <row r="32" spans="1:5" ht="14.45" customHeight="1">
      <c r="A32" s="6"/>
      <c r="B32" s="22" t="s">
        <v>26</v>
      </c>
      <c r="C32" s="7"/>
      <c r="D32" s="8">
        <f>SUM(D5:D31)</f>
        <v>24902</v>
      </c>
      <c r="E32" s="6"/>
    </row>
    <row r="33" spans="1:5" ht="14.45" customHeight="1">
      <c r="A33" s="9"/>
      <c r="B33" s="26" t="s">
        <v>37</v>
      </c>
      <c r="C33" s="10"/>
      <c r="D33" s="13">
        <f>D32*1.2359</f>
        <v>30776.381799999999</v>
      </c>
      <c r="E33" s="9"/>
    </row>
  </sheetData>
  <mergeCells count="10">
    <mergeCell ref="A20:E20"/>
    <mergeCell ref="A21:E21"/>
    <mergeCell ref="A27:E27"/>
    <mergeCell ref="A28:E28"/>
    <mergeCell ref="A3:E3"/>
    <mergeCell ref="A4:E4"/>
    <mergeCell ref="A9:E9"/>
    <mergeCell ref="A10:E10"/>
    <mergeCell ref="A16:E16"/>
    <mergeCell ref="A17:E17"/>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topLeftCell="A10" workbookViewId="0">
      <selection activeCell="B17" sqref="B17:B20"/>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v>1</v>
      </c>
      <c r="D14" s="12">
        <v>1300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29</v>
      </c>
      <c r="D26" s="3">
        <v>300</v>
      </c>
      <c r="E26" s="35" t="s">
        <v>21</v>
      </c>
    </row>
    <row r="27" spans="1:5" ht="14.45" customHeight="1">
      <c r="A27" s="12">
        <v>19</v>
      </c>
      <c r="B27" s="5" t="s">
        <v>30</v>
      </c>
      <c r="C27" s="2" t="s">
        <v>29</v>
      </c>
      <c r="D27" s="3">
        <v>300</v>
      </c>
      <c r="E27" s="11" t="s">
        <v>34</v>
      </c>
    </row>
    <row r="28" spans="1:5" ht="14.45" customHeight="1">
      <c r="A28" s="12">
        <v>20</v>
      </c>
      <c r="B28" s="5" t="s">
        <v>30</v>
      </c>
      <c r="C28" s="2" t="s">
        <v>29</v>
      </c>
      <c r="D28" s="3">
        <v>300</v>
      </c>
      <c r="E28" s="11" t="s">
        <v>34</v>
      </c>
    </row>
    <row r="29" spans="1:5" ht="14.45" customHeight="1">
      <c r="A29" s="12">
        <v>21</v>
      </c>
      <c r="B29" s="5" t="s">
        <v>30</v>
      </c>
      <c r="C29" s="2" t="s">
        <v>29</v>
      </c>
      <c r="D29" s="3">
        <v>300</v>
      </c>
      <c r="E29" s="11" t="s">
        <v>34</v>
      </c>
    </row>
    <row r="30" spans="1:5" ht="14.45" customHeight="1">
      <c r="A30" s="12">
        <v>22</v>
      </c>
      <c r="B30" s="5" t="s">
        <v>32</v>
      </c>
      <c r="C30" s="2" t="s">
        <v>31</v>
      </c>
      <c r="D30" s="3">
        <v>100</v>
      </c>
      <c r="E30" s="11" t="s">
        <v>35</v>
      </c>
    </row>
    <row r="31" spans="1:5" ht="14.45" customHeight="1">
      <c r="A31" s="61" t="s">
        <v>58</v>
      </c>
      <c r="B31" s="62"/>
      <c r="C31" s="62"/>
      <c r="D31" s="62"/>
      <c r="E31" s="63"/>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ht="14.45" customHeight="1">
      <c r="A35" s="12">
        <v>25</v>
      </c>
      <c r="B35" s="19" t="s">
        <v>25</v>
      </c>
      <c r="C35" s="12">
        <v>1</v>
      </c>
      <c r="D35" s="12">
        <v>1500</v>
      </c>
      <c r="E35" s="2" t="s">
        <v>33</v>
      </c>
    </row>
    <row r="36" spans="1:5" ht="14.45" customHeight="1">
      <c r="A36" s="6"/>
      <c r="B36" s="22" t="s">
        <v>26</v>
      </c>
      <c r="C36" s="7"/>
      <c r="D36" s="8">
        <f>SUM(D5:D35)</f>
        <v>24790</v>
      </c>
      <c r="E36" s="6"/>
    </row>
    <row r="37" spans="1:5" ht="14.45" customHeight="1">
      <c r="A37" s="9"/>
      <c r="B37" s="26" t="s">
        <v>37</v>
      </c>
      <c r="C37" s="10"/>
      <c r="D37" s="13">
        <f>D36*1.2359</f>
        <v>30637.960999999999</v>
      </c>
      <c r="E37" s="9"/>
    </row>
  </sheetData>
  <mergeCells count="8">
    <mergeCell ref="A32:E32"/>
    <mergeCell ref="A31:E31"/>
    <mergeCell ref="A3:E3"/>
    <mergeCell ref="A4:E4"/>
    <mergeCell ref="A9:E9"/>
    <mergeCell ref="A10:E10"/>
    <mergeCell ref="A15:E15"/>
    <mergeCell ref="A16:E16"/>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topLeftCell="A10" workbookViewId="0">
      <selection activeCell="B17" sqref="B17:B20"/>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v>1</v>
      </c>
      <c r="D14" s="12">
        <v>1300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29</v>
      </c>
      <c r="D26" s="3">
        <v>300</v>
      </c>
      <c r="E26" s="35" t="s">
        <v>21</v>
      </c>
    </row>
    <row r="27" spans="1:5" ht="14.45" customHeight="1">
      <c r="A27" s="12">
        <v>19</v>
      </c>
      <c r="B27" s="5" t="s">
        <v>30</v>
      </c>
      <c r="C27" s="2" t="s">
        <v>29</v>
      </c>
      <c r="D27" s="3">
        <v>300</v>
      </c>
      <c r="E27" s="11" t="s">
        <v>34</v>
      </c>
    </row>
    <row r="28" spans="1:5" ht="14.45" customHeight="1">
      <c r="A28" s="12">
        <v>20</v>
      </c>
      <c r="B28" s="5" t="s">
        <v>30</v>
      </c>
      <c r="C28" s="2" t="s">
        <v>51</v>
      </c>
      <c r="D28" s="3">
        <v>200</v>
      </c>
      <c r="E28" s="11" t="s">
        <v>34</v>
      </c>
    </row>
    <row r="29" spans="1:5" ht="14.45" customHeight="1">
      <c r="A29" s="12">
        <v>21</v>
      </c>
      <c r="B29" s="5" t="s">
        <v>30</v>
      </c>
      <c r="C29" s="2" t="s">
        <v>51</v>
      </c>
      <c r="D29" s="3">
        <v>200</v>
      </c>
      <c r="E29" s="11" t="s">
        <v>34</v>
      </c>
    </row>
    <row r="30" spans="1:5" ht="14.45" customHeight="1">
      <c r="A30" s="12">
        <v>22</v>
      </c>
      <c r="B30" s="5" t="s">
        <v>32</v>
      </c>
      <c r="C30" s="2" t="s">
        <v>31</v>
      </c>
      <c r="D30" s="3">
        <v>100</v>
      </c>
      <c r="E30" s="11" t="s">
        <v>35</v>
      </c>
    </row>
    <row r="31" spans="1:5" ht="14.45" customHeight="1">
      <c r="A31" s="55" t="s">
        <v>58</v>
      </c>
      <c r="B31" s="56"/>
      <c r="C31" s="56"/>
      <c r="D31" s="56"/>
      <c r="E31" s="57"/>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ht="14.45" customHeight="1">
      <c r="A35" s="12">
        <v>25</v>
      </c>
      <c r="B35" s="19" t="s">
        <v>25</v>
      </c>
      <c r="C35" s="12">
        <v>1</v>
      </c>
      <c r="D35" s="12">
        <v>1500</v>
      </c>
      <c r="E35" s="2" t="s">
        <v>33</v>
      </c>
    </row>
    <row r="36" spans="1:5" ht="14.45" customHeight="1">
      <c r="A36" s="6"/>
      <c r="B36" s="22" t="s">
        <v>26</v>
      </c>
      <c r="C36" s="7"/>
      <c r="D36" s="8">
        <f>SUM(D5:D35)</f>
        <v>24590</v>
      </c>
      <c r="E36" s="6"/>
    </row>
    <row r="37" spans="1:5" ht="14.45" customHeight="1">
      <c r="A37" s="9"/>
      <c r="B37" s="26" t="s">
        <v>37</v>
      </c>
      <c r="C37" s="10"/>
      <c r="D37" s="13">
        <f>D36*1.2359</f>
        <v>30390.780999999999</v>
      </c>
      <c r="E37" s="9"/>
    </row>
  </sheetData>
  <mergeCells count="8">
    <mergeCell ref="A32:E32"/>
    <mergeCell ref="A31:E31"/>
    <mergeCell ref="A3:E3"/>
    <mergeCell ref="A4:E4"/>
    <mergeCell ref="A9:E9"/>
    <mergeCell ref="A10:E10"/>
    <mergeCell ref="A15:E15"/>
    <mergeCell ref="A16:E16"/>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topLeftCell="A10" workbookViewId="0">
      <selection activeCell="B17" sqref="B17:B20"/>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v>1</v>
      </c>
      <c r="D14" s="12">
        <v>1300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29</v>
      </c>
      <c r="D26" s="3">
        <v>300</v>
      </c>
      <c r="E26" s="35" t="s">
        <v>21</v>
      </c>
    </row>
    <row r="27" spans="1:5" ht="14.45" customHeight="1">
      <c r="A27" s="12">
        <v>19</v>
      </c>
      <c r="B27" s="5" t="s">
        <v>30</v>
      </c>
      <c r="C27" s="2" t="s">
        <v>29</v>
      </c>
      <c r="D27" s="3">
        <v>300</v>
      </c>
      <c r="E27" s="11" t="s">
        <v>34</v>
      </c>
    </row>
    <row r="28" spans="1:5" ht="14.45" customHeight="1">
      <c r="A28" s="12">
        <v>20</v>
      </c>
      <c r="B28" s="5" t="s">
        <v>30</v>
      </c>
      <c r="C28" s="2" t="s">
        <v>29</v>
      </c>
      <c r="D28" s="3">
        <v>300</v>
      </c>
      <c r="E28" s="11" t="s">
        <v>34</v>
      </c>
    </row>
    <row r="29" spans="1:5" ht="14.45" customHeight="1">
      <c r="A29" s="12">
        <v>21</v>
      </c>
      <c r="B29" s="5" t="s">
        <v>30</v>
      </c>
      <c r="C29" s="2" t="s">
        <v>29</v>
      </c>
      <c r="D29" s="3">
        <v>300</v>
      </c>
      <c r="E29" s="11" t="s">
        <v>34</v>
      </c>
    </row>
    <row r="30" spans="1:5" ht="14.45" customHeight="1">
      <c r="A30" s="12">
        <v>22</v>
      </c>
      <c r="B30" s="5" t="s">
        <v>32</v>
      </c>
      <c r="C30" s="2" t="s">
        <v>31</v>
      </c>
      <c r="D30" s="3">
        <v>100</v>
      </c>
      <c r="E30" s="11" t="s">
        <v>35</v>
      </c>
    </row>
    <row r="31" spans="1:5" ht="14.45" customHeight="1">
      <c r="A31" s="55" t="s">
        <v>58</v>
      </c>
      <c r="B31" s="56"/>
      <c r="C31" s="56"/>
      <c r="D31" s="56"/>
      <c r="E31" s="57"/>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ht="14.45" customHeight="1">
      <c r="A35" s="12">
        <v>25</v>
      </c>
      <c r="B35" s="19" t="s">
        <v>25</v>
      </c>
      <c r="C35" s="12">
        <v>1</v>
      </c>
      <c r="D35" s="12">
        <v>1500</v>
      </c>
      <c r="E35" s="2" t="s">
        <v>33</v>
      </c>
    </row>
    <row r="36" spans="1:5" ht="14.45" customHeight="1">
      <c r="A36" s="6"/>
      <c r="B36" s="22" t="s">
        <v>26</v>
      </c>
      <c r="C36" s="7"/>
      <c r="D36" s="8">
        <f>SUM(D5:D35)</f>
        <v>24790</v>
      </c>
      <c r="E36" s="6"/>
    </row>
    <row r="37" spans="1:5" ht="14.45" customHeight="1">
      <c r="A37" s="9"/>
      <c r="B37" s="26" t="s">
        <v>37</v>
      </c>
      <c r="C37" s="10"/>
      <c r="D37" s="13">
        <f>D36*1.2359</f>
        <v>30637.960999999999</v>
      </c>
      <c r="E37" s="9"/>
    </row>
  </sheetData>
  <mergeCells count="8">
    <mergeCell ref="A32:E32"/>
    <mergeCell ref="A31:E31"/>
    <mergeCell ref="A3:E3"/>
    <mergeCell ref="A4:E4"/>
    <mergeCell ref="A9:E9"/>
    <mergeCell ref="A10:E10"/>
    <mergeCell ref="A15:E15"/>
    <mergeCell ref="A16:E16"/>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topLeftCell="A7" workbookViewId="0">
      <selection activeCell="B17" sqref="B17:B20"/>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v>1</v>
      </c>
      <c r="D14" s="12">
        <v>1300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51</v>
      </c>
      <c r="D26" s="3">
        <v>200</v>
      </c>
      <c r="E26" s="35" t="s">
        <v>21</v>
      </c>
    </row>
    <row r="27" spans="1:5" ht="14.45" customHeight="1">
      <c r="A27" s="12">
        <v>19</v>
      </c>
      <c r="B27" s="5" t="s">
        <v>30</v>
      </c>
      <c r="C27" s="2" t="s">
        <v>51</v>
      </c>
      <c r="D27" s="3">
        <v>200</v>
      </c>
      <c r="E27" s="11" t="s">
        <v>34</v>
      </c>
    </row>
    <row r="28" spans="1:5" ht="14.45" customHeight="1">
      <c r="A28" s="12">
        <v>20</v>
      </c>
      <c r="B28" s="5" t="s">
        <v>30</v>
      </c>
      <c r="C28" s="2" t="s">
        <v>51</v>
      </c>
      <c r="D28" s="3">
        <v>200</v>
      </c>
      <c r="E28" s="11" t="s">
        <v>34</v>
      </c>
    </row>
    <row r="29" spans="1:5" ht="14.45" customHeight="1">
      <c r="A29" s="12">
        <v>21</v>
      </c>
      <c r="B29" s="5" t="s">
        <v>30</v>
      </c>
      <c r="C29" s="2" t="s">
        <v>51</v>
      </c>
      <c r="D29" s="3">
        <v>200</v>
      </c>
      <c r="E29" s="11" t="s">
        <v>34</v>
      </c>
    </row>
    <row r="30" spans="1:5" ht="14.45" customHeight="1">
      <c r="A30" s="12">
        <v>22</v>
      </c>
      <c r="B30" s="5" t="s">
        <v>32</v>
      </c>
      <c r="C30" s="2" t="s">
        <v>31</v>
      </c>
      <c r="D30" s="3">
        <v>100</v>
      </c>
      <c r="E30" s="11" t="s">
        <v>35</v>
      </c>
    </row>
    <row r="31" spans="1:5" ht="14.45" customHeight="1">
      <c r="A31" s="55" t="s">
        <v>58</v>
      </c>
      <c r="B31" s="56"/>
      <c r="C31" s="56"/>
      <c r="D31" s="56"/>
      <c r="E31" s="57"/>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ht="14.45" customHeight="1">
      <c r="A35" s="12">
        <v>25</v>
      </c>
      <c r="B35" s="19" t="s">
        <v>25</v>
      </c>
      <c r="C35" s="12">
        <v>1</v>
      </c>
      <c r="D35" s="12">
        <v>1500</v>
      </c>
      <c r="E35" s="2" t="s">
        <v>33</v>
      </c>
    </row>
    <row r="36" spans="1:5" ht="14.45" customHeight="1">
      <c r="A36" s="6"/>
      <c r="B36" s="22" t="s">
        <v>26</v>
      </c>
      <c r="C36" s="7"/>
      <c r="D36" s="8">
        <f>SUM(D5:D35)</f>
        <v>24390</v>
      </c>
      <c r="E36" s="6"/>
    </row>
    <row r="37" spans="1:5" ht="14.45" customHeight="1">
      <c r="A37" s="9"/>
      <c r="B37" s="26" t="s">
        <v>37</v>
      </c>
      <c r="C37" s="10"/>
      <c r="D37" s="13">
        <f>D36*1.2359</f>
        <v>30143.600999999999</v>
      </c>
      <c r="E37" s="9"/>
    </row>
  </sheetData>
  <mergeCells count="8">
    <mergeCell ref="A32:E32"/>
    <mergeCell ref="A31:E31"/>
    <mergeCell ref="A3:E3"/>
    <mergeCell ref="A4:E4"/>
    <mergeCell ref="A9:E9"/>
    <mergeCell ref="A10:E10"/>
    <mergeCell ref="A15:E15"/>
    <mergeCell ref="A16:E16"/>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7"/>
  <sheetViews>
    <sheetView showGridLines="0" topLeftCell="A12" workbookViewId="0">
      <selection activeCell="B17" sqref="B17:B20"/>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v>1</v>
      </c>
      <c r="D14" s="12">
        <v>1300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29</v>
      </c>
      <c r="D26" s="3">
        <v>300</v>
      </c>
      <c r="E26" s="35" t="s">
        <v>21</v>
      </c>
    </row>
    <row r="27" spans="1:5" ht="14.45" customHeight="1">
      <c r="A27" s="12">
        <v>19</v>
      </c>
      <c r="B27" s="5" t="s">
        <v>30</v>
      </c>
      <c r="C27" s="2" t="s">
        <v>29</v>
      </c>
      <c r="D27" s="3">
        <v>300</v>
      </c>
      <c r="E27" s="11" t="s">
        <v>34</v>
      </c>
    </row>
    <row r="28" spans="1:5" ht="14.45" customHeight="1">
      <c r="A28" s="12">
        <v>20</v>
      </c>
      <c r="B28" s="5" t="s">
        <v>30</v>
      </c>
      <c r="C28" s="2" t="s">
        <v>29</v>
      </c>
      <c r="D28" s="3">
        <v>300</v>
      </c>
      <c r="E28" s="11" t="s">
        <v>34</v>
      </c>
    </row>
    <row r="29" spans="1:5" ht="14.45" customHeight="1">
      <c r="A29" s="12">
        <v>21</v>
      </c>
      <c r="B29" s="5" t="s">
        <v>30</v>
      </c>
      <c r="C29" s="2" t="s">
        <v>29</v>
      </c>
      <c r="D29" s="3">
        <v>300</v>
      </c>
      <c r="E29" s="11" t="s">
        <v>34</v>
      </c>
    </row>
    <row r="30" spans="1:5" ht="14.45" customHeight="1">
      <c r="A30" s="12">
        <v>22</v>
      </c>
      <c r="B30" s="5" t="s">
        <v>32</v>
      </c>
      <c r="C30" s="2" t="s">
        <v>31</v>
      </c>
      <c r="D30" s="3">
        <v>100</v>
      </c>
      <c r="E30" s="11" t="s">
        <v>35</v>
      </c>
    </row>
    <row r="31" spans="1:5" ht="14.45" customHeight="1">
      <c r="A31" s="55" t="s">
        <v>58</v>
      </c>
      <c r="B31" s="56"/>
      <c r="C31" s="56"/>
      <c r="D31" s="56"/>
      <c r="E31" s="57"/>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ht="14.45" customHeight="1">
      <c r="A35" s="12">
        <v>26</v>
      </c>
      <c r="B35" s="19" t="s">
        <v>25</v>
      </c>
      <c r="C35" s="12">
        <v>1</v>
      </c>
      <c r="D35" s="12">
        <v>1500</v>
      </c>
      <c r="E35" s="2" t="s">
        <v>33</v>
      </c>
    </row>
    <row r="36" spans="1:5" ht="14.45" customHeight="1">
      <c r="A36" s="6"/>
      <c r="B36" s="22" t="s">
        <v>26</v>
      </c>
      <c r="C36" s="7"/>
      <c r="D36" s="8">
        <f>SUM(D5:D35)</f>
        <v>24790</v>
      </c>
      <c r="E36" s="6"/>
    </row>
    <row r="37" spans="1:5" ht="14.45" customHeight="1">
      <c r="A37" s="9"/>
      <c r="B37" s="26" t="s">
        <v>37</v>
      </c>
      <c r="C37" s="10"/>
      <c r="D37" s="13">
        <f>D36*1.2359</f>
        <v>30637.960999999999</v>
      </c>
      <c r="E37" s="9"/>
    </row>
  </sheetData>
  <mergeCells count="8">
    <mergeCell ref="A31:E31"/>
    <mergeCell ref="A32:E32"/>
    <mergeCell ref="A3:E3"/>
    <mergeCell ref="A4:E4"/>
    <mergeCell ref="A9:E9"/>
    <mergeCell ref="A10:E10"/>
    <mergeCell ref="A15:E15"/>
    <mergeCell ref="A16:E16"/>
  </mergeCells>
  <pageMargins left="0.70866099999999999" right="0.70866099999999999" top="0.748031" bottom="0.748031" header="0.31496099999999999" footer="0.31496099999999999"/>
  <pageSetup orientation="portrait"/>
  <headerFooter>
    <oddFooter>&amp;C&amp;"Helvetica Neue,Regular"&amp;12&amp;K000000&amp;P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7"/>
  <sheetViews>
    <sheetView showGridLines="0" topLeftCell="A10" workbookViewId="0">
      <selection activeCell="B17" sqref="B17:B20"/>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v>1</v>
      </c>
      <c r="D14" s="12">
        <v>1300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29</v>
      </c>
      <c r="D26" s="3">
        <v>300</v>
      </c>
      <c r="E26" s="35" t="s">
        <v>21</v>
      </c>
    </row>
    <row r="27" spans="1:5" ht="14.45" customHeight="1">
      <c r="A27" s="12">
        <v>19</v>
      </c>
      <c r="B27" s="5" t="s">
        <v>30</v>
      </c>
      <c r="C27" s="2" t="s">
        <v>29</v>
      </c>
      <c r="D27" s="3">
        <v>300</v>
      </c>
      <c r="E27" s="11" t="s">
        <v>34</v>
      </c>
    </row>
    <row r="28" spans="1:5" ht="14.45" customHeight="1">
      <c r="A28" s="12">
        <v>20</v>
      </c>
      <c r="B28" s="5" t="s">
        <v>30</v>
      </c>
      <c r="C28" s="2" t="s">
        <v>29</v>
      </c>
      <c r="D28" s="3">
        <v>300</v>
      </c>
      <c r="E28" s="11" t="s">
        <v>34</v>
      </c>
    </row>
    <row r="29" spans="1:5" ht="14.45" customHeight="1">
      <c r="A29" s="12">
        <v>21</v>
      </c>
      <c r="B29" s="5" t="s">
        <v>30</v>
      </c>
      <c r="C29" s="2" t="s">
        <v>29</v>
      </c>
      <c r="D29" s="3">
        <v>300</v>
      </c>
      <c r="E29" s="11" t="s">
        <v>34</v>
      </c>
    </row>
    <row r="30" spans="1:5" ht="14.45" customHeight="1">
      <c r="A30" s="12">
        <v>22</v>
      </c>
      <c r="B30" s="5" t="s">
        <v>32</v>
      </c>
      <c r="C30" s="2" t="s">
        <v>31</v>
      </c>
      <c r="D30" s="3">
        <v>100</v>
      </c>
      <c r="E30" s="11" t="s">
        <v>35</v>
      </c>
    </row>
    <row r="31" spans="1:5" ht="14.45" customHeight="1">
      <c r="A31" s="55" t="s">
        <v>58</v>
      </c>
      <c r="B31" s="56"/>
      <c r="C31" s="56"/>
      <c r="D31" s="56"/>
      <c r="E31" s="57"/>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ht="14.45" customHeight="1">
      <c r="A35" s="12">
        <v>26</v>
      </c>
      <c r="B35" s="19" t="s">
        <v>25</v>
      </c>
      <c r="C35" s="12">
        <v>1</v>
      </c>
      <c r="D35" s="12">
        <v>1500</v>
      </c>
      <c r="E35" s="2" t="s">
        <v>33</v>
      </c>
    </row>
    <row r="36" spans="1:5" ht="14.45" customHeight="1">
      <c r="A36" s="6"/>
      <c r="B36" s="22" t="s">
        <v>26</v>
      </c>
      <c r="C36" s="7"/>
      <c r="D36" s="8">
        <f>SUM(D5:D35)</f>
        <v>24790</v>
      </c>
      <c r="E36" s="6"/>
    </row>
    <row r="37" spans="1:5" ht="14.45" customHeight="1">
      <c r="A37" s="9"/>
      <c r="B37" s="26" t="s">
        <v>37</v>
      </c>
      <c r="C37" s="10"/>
      <c r="D37" s="13">
        <f>D36*1.2359</f>
        <v>30637.960999999999</v>
      </c>
      <c r="E37" s="9"/>
    </row>
  </sheetData>
  <mergeCells count="8">
    <mergeCell ref="A31:E31"/>
    <mergeCell ref="A32:E32"/>
    <mergeCell ref="A3:E3"/>
    <mergeCell ref="A4:E4"/>
    <mergeCell ref="A9:E9"/>
    <mergeCell ref="A10:E10"/>
    <mergeCell ref="A15:E15"/>
    <mergeCell ref="A16:E16"/>
  </mergeCells>
  <pageMargins left="0.70866099999999999" right="0.70866099999999999" top="0.748031" bottom="0.748031" header="0.31496099999999999" footer="0.31496099999999999"/>
  <pageSetup orientation="portrait"/>
  <headerFooter>
    <oddFooter>&amp;C&amp;"Helvetica Neue,Regular"&amp;12&amp;K000000&amp;P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7"/>
  <sheetViews>
    <sheetView showGridLines="0" topLeftCell="A10" workbookViewId="0">
      <selection activeCell="B17" sqref="B17:B20"/>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t="s">
        <v>50</v>
      </c>
      <c r="D14" s="12">
        <v>650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29</v>
      </c>
      <c r="D26" s="3">
        <v>300</v>
      </c>
      <c r="E26" s="35" t="s">
        <v>21</v>
      </c>
    </row>
    <row r="27" spans="1:5" ht="14.45" customHeight="1">
      <c r="A27" s="12">
        <v>19</v>
      </c>
      <c r="B27" s="5" t="s">
        <v>30</v>
      </c>
      <c r="C27" s="2" t="s">
        <v>29</v>
      </c>
      <c r="D27" s="3">
        <v>300</v>
      </c>
      <c r="E27" s="11" t="s">
        <v>34</v>
      </c>
    </row>
    <row r="28" spans="1:5" ht="14.45" customHeight="1">
      <c r="A28" s="12">
        <v>20</v>
      </c>
      <c r="B28" s="5" t="s">
        <v>30</v>
      </c>
      <c r="C28" s="2" t="s">
        <v>29</v>
      </c>
      <c r="D28" s="3">
        <v>300</v>
      </c>
      <c r="E28" s="11" t="s">
        <v>34</v>
      </c>
    </row>
    <row r="29" spans="1:5" ht="14.45" customHeight="1">
      <c r="A29" s="12">
        <v>21</v>
      </c>
      <c r="B29" s="5" t="s">
        <v>30</v>
      </c>
      <c r="C29" s="2" t="s">
        <v>29</v>
      </c>
      <c r="D29" s="3">
        <v>300</v>
      </c>
      <c r="E29" s="11" t="s">
        <v>34</v>
      </c>
    </row>
    <row r="30" spans="1:5" ht="14.45" customHeight="1">
      <c r="A30" s="12">
        <v>22</v>
      </c>
      <c r="B30" s="5" t="s">
        <v>32</v>
      </c>
      <c r="C30" s="2" t="s">
        <v>31</v>
      </c>
      <c r="D30" s="3">
        <v>100</v>
      </c>
      <c r="E30" s="11" t="s">
        <v>35</v>
      </c>
    </row>
    <row r="31" spans="1:5" ht="14.45" customHeight="1">
      <c r="A31" s="55" t="s">
        <v>58</v>
      </c>
      <c r="B31" s="56"/>
      <c r="C31" s="56"/>
      <c r="D31" s="56"/>
      <c r="E31" s="57"/>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ht="14.45" customHeight="1">
      <c r="A35" s="12">
        <v>26</v>
      </c>
      <c r="B35" s="19" t="s">
        <v>25</v>
      </c>
      <c r="C35" s="12">
        <v>1</v>
      </c>
      <c r="D35" s="12">
        <v>1500</v>
      </c>
      <c r="E35" s="2" t="s">
        <v>33</v>
      </c>
    </row>
    <row r="36" spans="1:5" ht="14.45" customHeight="1">
      <c r="A36" s="6"/>
      <c r="B36" s="22" t="s">
        <v>26</v>
      </c>
      <c r="C36" s="7"/>
      <c r="D36" s="8">
        <f>SUM(D5:D35)</f>
        <v>24140</v>
      </c>
      <c r="E36" s="6"/>
    </row>
    <row r="37" spans="1:5" ht="14.45" customHeight="1">
      <c r="A37" s="9"/>
      <c r="B37" s="26" t="s">
        <v>37</v>
      </c>
      <c r="C37" s="10"/>
      <c r="D37" s="13">
        <f>D36*1.2359</f>
        <v>29834.626</v>
      </c>
      <c r="E37" s="9"/>
    </row>
  </sheetData>
  <mergeCells count="8">
    <mergeCell ref="A31:E31"/>
    <mergeCell ref="A32:E32"/>
    <mergeCell ref="A3:E3"/>
    <mergeCell ref="A4:E4"/>
    <mergeCell ref="A9:E9"/>
    <mergeCell ref="A10:E10"/>
    <mergeCell ref="A15:E15"/>
    <mergeCell ref="A16:E16"/>
  </mergeCells>
  <pageMargins left="0.70866099999999999" right="0.70866099999999999" top="0.748031" bottom="0.748031" header="0.31496099999999999" footer="0.31496099999999999"/>
  <pageSetup orientation="portrait"/>
  <headerFooter>
    <oddFooter>&amp;C&amp;"Helvetica Neue,Regular"&amp;12&amp;K000000&amp;P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7"/>
  <sheetViews>
    <sheetView showGridLines="0" topLeftCell="A13" workbookViewId="0">
      <selection activeCell="B17" sqref="B17:B20"/>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t="s">
        <v>50</v>
      </c>
      <c r="D14" s="12">
        <v>650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29</v>
      </c>
      <c r="D26" s="3">
        <v>300</v>
      </c>
      <c r="E26" s="35" t="s">
        <v>21</v>
      </c>
    </row>
    <row r="27" spans="1:5" ht="14.45" customHeight="1">
      <c r="A27" s="12">
        <v>19</v>
      </c>
      <c r="B27" s="5" t="s">
        <v>30</v>
      </c>
      <c r="C27" s="2" t="s">
        <v>29</v>
      </c>
      <c r="D27" s="3">
        <v>300</v>
      </c>
      <c r="E27" s="11" t="s">
        <v>34</v>
      </c>
    </row>
    <row r="28" spans="1:5" ht="14.45" customHeight="1">
      <c r="A28" s="12">
        <v>20</v>
      </c>
      <c r="B28" s="5" t="s">
        <v>30</v>
      </c>
      <c r="C28" s="2" t="s">
        <v>29</v>
      </c>
      <c r="D28" s="3">
        <v>300</v>
      </c>
      <c r="E28" s="11" t="s">
        <v>34</v>
      </c>
    </row>
    <row r="29" spans="1:5" ht="14.45" customHeight="1">
      <c r="A29" s="12">
        <v>21</v>
      </c>
      <c r="B29" s="5" t="s">
        <v>30</v>
      </c>
      <c r="C29" s="2" t="s">
        <v>29</v>
      </c>
      <c r="D29" s="3">
        <v>300</v>
      </c>
      <c r="E29" s="11" t="s">
        <v>34</v>
      </c>
    </row>
    <row r="30" spans="1:5" ht="14.45" customHeight="1">
      <c r="A30" s="12">
        <v>22</v>
      </c>
      <c r="B30" s="5" t="s">
        <v>32</v>
      </c>
      <c r="C30" s="2" t="s">
        <v>31</v>
      </c>
      <c r="D30" s="3">
        <v>100</v>
      </c>
      <c r="E30" s="11" t="s">
        <v>35</v>
      </c>
    </row>
    <row r="31" spans="1:5" ht="14.45" customHeight="1">
      <c r="A31" s="55" t="s">
        <v>58</v>
      </c>
      <c r="B31" s="56"/>
      <c r="C31" s="56"/>
      <c r="D31" s="56"/>
      <c r="E31" s="57"/>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ht="14.45" customHeight="1">
      <c r="A35" s="12">
        <v>26</v>
      </c>
      <c r="B35" s="19" t="s">
        <v>25</v>
      </c>
      <c r="C35" s="12">
        <v>1</v>
      </c>
      <c r="D35" s="12">
        <v>1500</v>
      </c>
      <c r="E35" s="2" t="s">
        <v>33</v>
      </c>
    </row>
    <row r="36" spans="1:5" ht="14.45" customHeight="1">
      <c r="A36" s="6"/>
      <c r="B36" s="22" t="s">
        <v>26</v>
      </c>
      <c r="C36" s="7"/>
      <c r="D36" s="8">
        <f>SUM(D5:D35)</f>
        <v>24140</v>
      </c>
      <c r="E36" s="6"/>
    </row>
    <row r="37" spans="1:5" ht="14.45" customHeight="1">
      <c r="A37" s="9"/>
      <c r="B37" s="26" t="s">
        <v>37</v>
      </c>
      <c r="C37" s="10"/>
      <c r="D37" s="13">
        <f>D36*1.2359</f>
        <v>29834.626</v>
      </c>
      <c r="E37" s="9"/>
    </row>
  </sheetData>
  <mergeCells count="8">
    <mergeCell ref="A31:E31"/>
    <mergeCell ref="A32:E32"/>
    <mergeCell ref="A3:E3"/>
    <mergeCell ref="A4:E4"/>
    <mergeCell ref="A9:E9"/>
    <mergeCell ref="A10:E10"/>
    <mergeCell ref="A15:E15"/>
    <mergeCell ref="A16:E16"/>
  </mergeCells>
  <pageMargins left="0.70866099999999999" right="0.70866099999999999" top="0.748031" bottom="0.748031" header="0.31496099999999999" footer="0.31496099999999999"/>
  <pageSetup orientation="portrait"/>
  <headerFooter>
    <oddFooter>&amp;C&amp;"Helvetica Neue,Regular"&amp;12&amp;K000000&amp;P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7"/>
  <sheetViews>
    <sheetView showGridLines="0" topLeftCell="A7" zoomScaleNormal="100" workbookViewId="0">
      <selection activeCell="B17" sqref="B17:B20"/>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t="s">
        <v>50</v>
      </c>
      <c r="D14" s="12">
        <v>650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51</v>
      </c>
      <c r="D26" s="3">
        <v>200</v>
      </c>
      <c r="E26" s="35" t="s">
        <v>21</v>
      </c>
    </row>
    <row r="27" spans="1:5" ht="14.45" customHeight="1">
      <c r="A27" s="12">
        <v>19</v>
      </c>
      <c r="B27" s="5" t="s">
        <v>30</v>
      </c>
      <c r="C27" s="2" t="s">
        <v>51</v>
      </c>
      <c r="D27" s="3">
        <v>200</v>
      </c>
      <c r="E27" s="11" t="s">
        <v>34</v>
      </c>
    </row>
    <row r="28" spans="1:5" ht="14.45" customHeight="1">
      <c r="A28" s="12">
        <v>20</v>
      </c>
      <c r="B28" s="5" t="s">
        <v>30</v>
      </c>
      <c r="C28" s="2" t="s">
        <v>51</v>
      </c>
      <c r="D28" s="3">
        <v>200</v>
      </c>
      <c r="E28" s="11" t="s">
        <v>34</v>
      </c>
    </row>
    <row r="29" spans="1:5" ht="14.45" customHeight="1">
      <c r="A29" s="12">
        <v>21</v>
      </c>
      <c r="B29" s="5" t="s">
        <v>30</v>
      </c>
      <c r="C29" s="2" t="s">
        <v>51</v>
      </c>
      <c r="D29" s="3">
        <v>200</v>
      </c>
      <c r="E29" s="11" t="s">
        <v>34</v>
      </c>
    </row>
    <row r="30" spans="1:5" ht="14.45" customHeight="1">
      <c r="A30" s="12">
        <v>22</v>
      </c>
      <c r="B30" s="5" t="s">
        <v>32</v>
      </c>
      <c r="C30" s="2" t="s">
        <v>31</v>
      </c>
      <c r="D30" s="3">
        <v>100</v>
      </c>
      <c r="E30" s="11" t="s">
        <v>35</v>
      </c>
    </row>
    <row r="31" spans="1:5" ht="14.45" customHeight="1">
      <c r="A31" s="55" t="s">
        <v>58</v>
      </c>
      <c r="B31" s="56"/>
      <c r="C31" s="56"/>
      <c r="D31" s="56"/>
      <c r="E31" s="57"/>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ht="14.45" customHeight="1">
      <c r="A35" s="12">
        <v>25</v>
      </c>
      <c r="B35" s="19" t="s">
        <v>25</v>
      </c>
      <c r="C35" s="12">
        <v>1</v>
      </c>
      <c r="D35" s="12">
        <v>1500</v>
      </c>
      <c r="E35" s="2" t="s">
        <v>33</v>
      </c>
    </row>
    <row r="36" spans="1:5" ht="14.45" customHeight="1">
      <c r="A36" s="6"/>
      <c r="B36" s="22" t="s">
        <v>26</v>
      </c>
      <c r="C36" s="7"/>
      <c r="D36" s="8">
        <f>SUM(D5:D35)</f>
        <v>23740</v>
      </c>
      <c r="E36" s="6"/>
    </row>
    <row r="37" spans="1:5" ht="14.45" customHeight="1">
      <c r="A37" s="9"/>
      <c r="B37" s="26" t="s">
        <v>37</v>
      </c>
      <c r="C37" s="10"/>
      <c r="D37" s="13">
        <f>D36*1.2359</f>
        <v>29340.266</v>
      </c>
      <c r="E37" s="9"/>
    </row>
  </sheetData>
  <mergeCells count="8">
    <mergeCell ref="A31:E31"/>
    <mergeCell ref="A32:E32"/>
    <mergeCell ref="A3:E3"/>
    <mergeCell ref="A4:E4"/>
    <mergeCell ref="A9:E9"/>
    <mergeCell ref="A10:E10"/>
    <mergeCell ref="A15:E15"/>
    <mergeCell ref="A16:E16"/>
  </mergeCells>
  <pageMargins left="0.70866099999999999" right="0.70866099999999999" top="0.748031" bottom="0.748031" header="0.31496099999999999" footer="0.31496099999999999"/>
  <pageSetup orientation="portrait"/>
  <headerFooter>
    <oddFooter>&amp;C&amp;"Helvetica Neue,Regular"&amp;12&amp;K000000&amp;P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2"/>
  <sheetViews>
    <sheetView showGridLines="0" topLeftCell="A10" workbookViewId="0">
      <selection activeCell="B17" sqref="B17:B20"/>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t="s">
        <v>50</v>
      </c>
      <c r="D14" s="12">
        <v>650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55" t="s">
        <v>58</v>
      </c>
      <c r="B26" s="56"/>
      <c r="C26" s="56"/>
      <c r="D26" s="56"/>
      <c r="E26" s="57"/>
    </row>
    <row r="27" spans="1:5" ht="45" customHeight="1">
      <c r="A27" s="58" t="s">
        <v>48</v>
      </c>
      <c r="B27" s="59"/>
      <c r="C27" s="59"/>
      <c r="D27" s="59"/>
      <c r="E27" s="60"/>
    </row>
    <row r="28" spans="1:5" ht="14.45" customHeight="1">
      <c r="A28" s="12">
        <v>23</v>
      </c>
      <c r="B28" s="19" t="s">
        <v>36</v>
      </c>
      <c r="C28" s="12">
        <v>1</v>
      </c>
      <c r="D28" s="12">
        <v>1800</v>
      </c>
      <c r="E28" s="2" t="s">
        <v>17</v>
      </c>
    </row>
    <row r="29" spans="1:5" ht="14.45" customHeight="1">
      <c r="A29" s="12">
        <v>24</v>
      </c>
      <c r="B29" s="19" t="s">
        <v>19</v>
      </c>
      <c r="C29" s="12">
        <v>1</v>
      </c>
      <c r="D29" s="12">
        <v>1612</v>
      </c>
      <c r="E29" s="2" t="s">
        <v>18</v>
      </c>
    </row>
    <row r="30" spans="1:5" ht="14.45" customHeight="1">
      <c r="A30" s="12">
        <v>25</v>
      </c>
      <c r="B30" s="19" t="s">
        <v>25</v>
      </c>
      <c r="C30" s="12">
        <v>1</v>
      </c>
      <c r="D30" s="12">
        <v>1500</v>
      </c>
      <c r="E30" s="2" t="s">
        <v>33</v>
      </c>
    </row>
    <row r="31" spans="1:5" ht="14.45" customHeight="1">
      <c r="A31" s="6"/>
      <c r="B31" s="22" t="s">
        <v>26</v>
      </c>
      <c r="C31" s="7"/>
      <c r="D31" s="8">
        <f>SUM(D5:D30)</f>
        <v>22840</v>
      </c>
      <c r="E31" s="6"/>
    </row>
    <row r="32" spans="1:5" ht="14.45" customHeight="1">
      <c r="A32" s="9"/>
      <c r="B32" s="26" t="s">
        <v>37</v>
      </c>
      <c r="C32" s="10"/>
      <c r="D32" s="13">
        <f>D31*1.2359</f>
        <v>28227.955999999998</v>
      </c>
      <c r="E32" s="9"/>
    </row>
  </sheetData>
  <mergeCells count="8">
    <mergeCell ref="A26:E26"/>
    <mergeCell ref="A27:E27"/>
    <mergeCell ref="A3:E3"/>
    <mergeCell ref="A4:E4"/>
    <mergeCell ref="A9:E9"/>
    <mergeCell ref="A10:E10"/>
    <mergeCell ref="A15:E15"/>
    <mergeCell ref="A16:E16"/>
  </mergeCells>
  <pageMargins left="0.70866099999999999" right="0.70866099999999999" top="0.748031" bottom="0.748031" header="0.31496099999999999" footer="0.31496099999999999"/>
  <pageSetup orientation="portrait"/>
  <headerFooter>
    <oddFooter>&amp;C&amp;"Helvetica Neue,Regular"&amp;12&amp;K000000&amp;P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34"/>
  <sheetViews>
    <sheetView topLeftCell="A13" workbookViewId="0">
      <selection activeCell="K23" sqref="J23:K23"/>
    </sheetView>
  </sheetViews>
  <sheetFormatPr defaultColWidth="8.85546875" defaultRowHeight="14.45" customHeight="1"/>
  <cols>
    <col min="1" max="1" width="8.85546875" style="15"/>
    <col min="2" max="2" width="35.28515625" style="15" customWidth="1"/>
    <col min="3" max="3" width="8.85546875" style="15"/>
    <col min="4" max="4" width="14.7109375" style="15" customWidth="1"/>
    <col min="5" max="5" width="19.7109375" style="15" customWidth="1"/>
    <col min="6" max="16384" width="8.85546875" style="16"/>
  </cols>
  <sheetData>
    <row r="2" spans="1:5" ht="15">
      <c r="A2" s="2" t="s">
        <v>0</v>
      </c>
      <c r="B2" s="17" t="s">
        <v>4</v>
      </c>
      <c r="C2" s="17" t="s">
        <v>1</v>
      </c>
      <c r="D2" s="17" t="s">
        <v>2</v>
      </c>
      <c r="E2" s="17" t="s">
        <v>3</v>
      </c>
    </row>
    <row r="3" spans="1:5" ht="15">
      <c r="A3" s="55" t="s">
        <v>41</v>
      </c>
      <c r="B3" s="56"/>
      <c r="C3" s="56"/>
      <c r="D3" s="56"/>
      <c r="E3" s="57"/>
    </row>
    <row r="4" spans="1:5" s="18" customFormat="1" ht="30.6" customHeight="1">
      <c r="A4" s="58" t="s">
        <v>42</v>
      </c>
      <c r="B4" s="59"/>
      <c r="C4" s="59"/>
      <c r="D4" s="59"/>
      <c r="E4" s="60"/>
    </row>
    <row r="5" spans="1:5" ht="15">
      <c r="A5" s="12">
        <v>1</v>
      </c>
      <c r="B5" s="19" t="s">
        <v>6</v>
      </c>
      <c r="C5" s="12">
        <v>1</v>
      </c>
      <c r="D5" s="12">
        <v>1612</v>
      </c>
      <c r="E5" s="2" t="s">
        <v>5</v>
      </c>
    </row>
    <row r="6" spans="1:5" ht="15">
      <c r="A6" s="12">
        <v>2</v>
      </c>
      <c r="B6" s="19" t="s">
        <v>8</v>
      </c>
      <c r="C6" s="12">
        <v>1</v>
      </c>
      <c r="D6" s="12">
        <v>1612</v>
      </c>
      <c r="E6" s="2" t="s">
        <v>7</v>
      </c>
    </row>
    <row r="7" spans="1:5" ht="15">
      <c r="A7" s="12">
        <v>3</v>
      </c>
      <c r="B7" s="19" t="s">
        <v>13</v>
      </c>
      <c r="C7" s="12">
        <v>1</v>
      </c>
      <c r="D7" s="12">
        <v>1348</v>
      </c>
      <c r="E7" s="2" t="s">
        <v>12</v>
      </c>
    </row>
    <row r="8" spans="1:5" ht="15">
      <c r="A8" s="55" t="s">
        <v>43</v>
      </c>
      <c r="B8" s="56"/>
      <c r="C8" s="56"/>
      <c r="D8" s="56"/>
      <c r="E8" s="57"/>
    </row>
    <row r="9" spans="1:5" ht="60" customHeight="1">
      <c r="A9" s="58" t="s">
        <v>44</v>
      </c>
      <c r="B9" s="59"/>
      <c r="C9" s="59"/>
      <c r="D9" s="59"/>
      <c r="E9" s="60"/>
    </row>
    <row r="10" spans="1:5" ht="15">
      <c r="A10" s="12">
        <v>4</v>
      </c>
      <c r="B10" s="19" t="s">
        <v>14</v>
      </c>
      <c r="C10" s="12">
        <v>1</v>
      </c>
      <c r="D10" s="12">
        <v>1612</v>
      </c>
      <c r="E10" s="2" t="s">
        <v>5</v>
      </c>
    </row>
    <row r="11" spans="1:5" ht="15">
      <c r="A11" s="12">
        <v>5</v>
      </c>
      <c r="B11" s="19" t="s">
        <v>39</v>
      </c>
      <c r="C11" s="12">
        <v>1</v>
      </c>
      <c r="D11" s="12">
        <v>1300</v>
      </c>
      <c r="E11" s="2" t="s">
        <v>7</v>
      </c>
    </row>
    <row r="12" spans="1:5" ht="15">
      <c r="A12" s="12">
        <v>6</v>
      </c>
      <c r="B12" s="19" t="s">
        <v>9</v>
      </c>
      <c r="C12" s="12">
        <v>1</v>
      </c>
      <c r="D12" s="12">
        <v>1612</v>
      </c>
      <c r="E12" s="2" t="s">
        <v>5</v>
      </c>
    </row>
    <row r="13" spans="1:5" ht="15">
      <c r="A13" s="12">
        <v>7</v>
      </c>
      <c r="B13" s="19" t="s">
        <v>11</v>
      </c>
      <c r="C13" s="12">
        <v>1</v>
      </c>
      <c r="D13" s="12">
        <v>1300</v>
      </c>
      <c r="E13" s="2" t="s">
        <v>10</v>
      </c>
    </row>
    <row r="14" spans="1:5" ht="15">
      <c r="A14" s="12">
        <v>8</v>
      </c>
      <c r="B14" s="19" t="s">
        <v>11</v>
      </c>
      <c r="C14" s="12">
        <v>1</v>
      </c>
      <c r="D14" s="12">
        <v>1300</v>
      </c>
      <c r="E14" s="2" t="s">
        <v>10</v>
      </c>
    </row>
    <row r="15" spans="1:5" ht="15">
      <c r="A15" s="55" t="s">
        <v>45</v>
      </c>
      <c r="B15" s="56"/>
      <c r="C15" s="56"/>
      <c r="D15" s="56"/>
      <c r="E15" s="57"/>
    </row>
    <row r="16" spans="1:5" ht="75" customHeight="1">
      <c r="A16" s="58" t="s">
        <v>49</v>
      </c>
      <c r="B16" s="59"/>
      <c r="C16" s="59"/>
      <c r="D16" s="59"/>
      <c r="E16" s="60"/>
    </row>
    <row r="17" spans="1:5" ht="15">
      <c r="A17" s="12">
        <v>9</v>
      </c>
      <c r="B17" s="5" t="s">
        <v>40</v>
      </c>
      <c r="C17" s="12">
        <v>1</v>
      </c>
      <c r="D17" s="12">
        <v>1612</v>
      </c>
      <c r="E17" s="2" t="s">
        <v>23</v>
      </c>
    </row>
    <row r="18" spans="1:5" ht="15">
      <c r="A18" s="12">
        <v>10</v>
      </c>
      <c r="B18" s="5" t="s">
        <v>38</v>
      </c>
      <c r="C18" s="12" t="s">
        <v>50</v>
      </c>
      <c r="D18" s="12">
        <v>500</v>
      </c>
      <c r="E18" s="2" t="s">
        <v>24</v>
      </c>
    </row>
    <row r="19" spans="1:5" ht="15">
      <c r="A19" s="12">
        <v>11</v>
      </c>
      <c r="B19" s="5" t="s">
        <v>38</v>
      </c>
      <c r="C19" s="12" t="s">
        <v>50</v>
      </c>
      <c r="D19" s="12">
        <v>500</v>
      </c>
      <c r="E19" s="2" t="s">
        <v>24</v>
      </c>
    </row>
    <row r="20" spans="1:5" ht="15">
      <c r="A20" s="12">
        <v>12</v>
      </c>
      <c r="B20" s="5" t="s">
        <v>20</v>
      </c>
      <c r="C20" s="12">
        <v>1</v>
      </c>
      <c r="D20" s="12">
        <v>1300</v>
      </c>
      <c r="E20" s="2" t="s">
        <v>15</v>
      </c>
    </row>
    <row r="21" spans="1:5" ht="15">
      <c r="A21" s="55" t="s">
        <v>46</v>
      </c>
      <c r="B21" s="56"/>
      <c r="C21" s="56"/>
      <c r="D21" s="56"/>
      <c r="E21" s="57"/>
    </row>
    <row r="22" spans="1:5" ht="30.6" customHeight="1">
      <c r="A22" s="58" t="s">
        <v>47</v>
      </c>
      <c r="B22" s="59"/>
      <c r="C22" s="59"/>
      <c r="D22" s="59"/>
      <c r="E22" s="60"/>
    </row>
    <row r="23" spans="1:5" ht="15">
      <c r="A23" s="12">
        <v>13</v>
      </c>
      <c r="B23" s="5" t="s">
        <v>22</v>
      </c>
      <c r="C23" s="12" t="s">
        <v>50</v>
      </c>
      <c r="D23" s="12">
        <v>700</v>
      </c>
      <c r="E23" s="2" t="s">
        <v>21</v>
      </c>
    </row>
    <row r="24" spans="1:5" ht="15">
      <c r="A24" s="12">
        <v>14</v>
      </c>
      <c r="B24" s="5" t="s">
        <v>22</v>
      </c>
      <c r="C24" s="12" t="s">
        <v>50</v>
      </c>
      <c r="D24" s="12">
        <v>700</v>
      </c>
      <c r="E24" s="2" t="s">
        <v>21</v>
      </c>
    </row>
    <row r="25" spans="1:5" ht="15">
      <c r="A25" s="12">
        <v>15</v>
      </c>
      <c r="B25" s="5" t="s">
        <v>22</v>
      </c>
      <c r="C25" s="12" t="s">
        <v>50</v>
      </c>
      <c r="D25" s="12">
        <v>700</v>
      </c>
      <c r="E25" s="2" t="s">
        <v>21</v>
      </c>
    </row>
    <row r="26" spans="1:5" ht="15">
      <c r="A26" s="12">
        <v>16</v>
      </c>
      <c r="B26" s="5" t="s">
        <v>22</v>
      </c>
      <c r="C26" s="12" t="s">
        <v>50</v>
      </c>
      <c r="D26" s="12">
        <v>700</v>
      </c>
      <c r="E26" s="2" t="s">
        <v>21</v>
      </c>
    </row>
    <row r="27" spans="1:5" ht="15">
      <c r="A27" s="20">
        <v>17</v>
      </c>
      <c r="B27" s="19" t="s">
        <v>16</v>
      </c>
      <c r="C27" s="12">
        <v>1</v>
      </c>
      <c r="D27" s="12">
        <v>1612</v>
      </c>
      <c r="E27" s="2" t="s">
        <v>15</v>
      </c>
    </row>
    <row r="28" spans="1:5" ht="15">
      <c r="A28" s="55" t="s">
        <v>58</v>
      </c>
      <c r="B28" s="56"/>
      <c r="C28" s="56"/>
      <c r="D28" s="56"/>
      <c r="E28" s="57"/>
    </row>
    <row r="29" spans="1:5" ht="50.45" customHeight="1">
      <c r="A29" s="58" t="s">
        <v>48</v>
      </c>
      <c r="B29" s="59"/>
      <c r="C29" s="59"/>
      <c r="D29" s="59"/>
      <c r="E29" s="60"/>
    </row>
    <row r="30" spans="1:5" ht="15">
      <c r="A30" s="12">
        <v>18</v>
      </c>
      <c r="B30" s="19" t="s">
        <v>36</v>
      </c>
      <c r="C30" s="12">
        <v>1</v>
      </c>
      <c r="D30" s="12">
        <v>1800</v>
      </c>
      <c r="E30" s="2" t="s">
        <v>17</v>
      </c>
    </row>
    <row r="31" spans="1:5" ht="15">
      <c r="A31" s="37">
        <v>19</v>
      </c>
      <c r="B31" s="36" t="s">
        <v>19</v>
      </c>
      <c r="C31" s="37">
        <v>1</v>
      </c>
      <c r="D31" s="37">
        <v>1612</v>
      </c>
      <c r="E31" s="38" t="s">
        <v>18</v>
      </c>
    </row>
    <row r="32" spans="1:5" ht="15">
      <c r="A32" s="43">
        <v>20</v>
      </c>
      <c r="B32" s="44" t="s">
        <v>25</v>
      </c>
      <c r="C32" s="43">
        <v>1</v>
      </c>
      <c r="D32" s="43">
        <v>1500</v>
      </c>
      <c r="E32" s="45" t="s">
        <v>33</v>
      </c>
    </row>
    <row r="33" spans="1:12" ht="15">
      <c r="A33" s="39"/>
      <c r="B33" s="40" t="s">
        <v>26</v>
      </c>
      <c r="C33" s="41"/>
      <c r="D33" s="42">
        <f>SUM(D5:D32)</f>
        <v>24932</v>
      </c>
      <c r="E33" s="39"/>
      <c r="J33" s="23"/>
      <c r="K33" s="24"/>
      <c r="L33" s="25"/>
    </row>
    <row r="34" spans="1:12" ht="15">
      <c r="A34" s="9"/>
      <c r="B34" s="26" t="s">
        <v>37</v>
      </c>
      <c r="C34" s="10"/>
      <c r="D34" s="13">
        <f>D33*1.2359</f>
        <v>30813.4588</v>
      </c>
      <c r="E34" s="9"/>
      <c r="J34" s="23"/>
      <c r="K34" s="24"/>
      <c r="L34" s="27"/>
    </row>
  </sheetData>
  <mergeCells count="10">
    <mergeCell ref="A21:E21"/>
    <mergeCell ref="A22:E22"/>
    <mergeCell ref="A28:E28"/>
    <mergeCell ref="A29:E29"/>
    <mergeCell ref="A3:E3"/>
    <mergeCell ref="A4:E4"/>
    <mergeCell ref="A8:E8"/>
    <mergeCell ref="A9:E9"/>
    <mergeCell ref="A15:E15"/>
    <mergeCell ref="A16:E16"/>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Views>
    <sheetView topLeftCell="A13" workbookViewId="0">
      <selection activeCell="A27" sqref="A27:E27"/>
    </sheetView>
  </sheetViews>
  <sheetFormatPr defaultColWidth="8.85546875" defaultRowHeight="14.45" customHeight="1"/>
  <cols>
    <col min="1" max="1" width="8.85546875" style="1"/>
    <col min="2" max="2" width="38" style="1" customWidth="1"/>
    <col min="3" max="3" width="13.28515625" style="1" customWidth="1"/>
    <col min="4" max="4" width="16.140625" style="1" customWidth="1"/>
    <col min="5" max="5" width="17.7109375" style="1" customWidth="1"/>
    <col min="6" max="16384" width="8.85546875" style="1"/>
  </cols>
  <sheetData>
    <row r="1" spans="1:11" ht="13.5" customHeight="1"/>
    <row r="2" spans="1:11" ht="51" customHeight="1">
      <c r="A2" s="2" t="s">
        <v>0</v>
      </c>
      <c r="B2" s="17" t="s">
        <v>4</v>
      </c>
      <c r="C2" s="17" t="s">
        <v>1</v>
      </c>
      <c r="D2" s="17" t="s">
        <v>2</v>
      </c>
      <c r="E2" s="17" t="s">
        <v>3</v>
      </c>
    </row>
    <row r="3" spans="1:11" ht="14.45" customHeight="1">
      <c r="A3" s="55" t="s">
        <v>41</v>
      </c>
      <c r="B3" s="56"/>
      <c r="C3" s="56"/>
      <c r="D3" s="56"/>
      <c r="E3" s="57"/>
    </row>
    <row r="4" spans="1:11" ht="25.9" customHeight="1">
      <c r="A4" s="58" t="s">
        <v>42</v>
      </c>
      <c r="B4" s="59"/>
      <c r="C4" s="59"/>
      <c r="D4" s="59"/>
      <c r="E4" s="60"/>
      <c r="H4" s="31"/>
      <c r="I4" s="32"/>
      <c r="J4" s="32"/>
      <c r="K4" s="33"/>
    </row>
    <row r="5" spans="1:11" ht="14.45" customHeight="1">
      <c r="A5" s="12">
        <v>1</v>
      </c>
      <c r="B5" s="4" t="s">
        <v>6</v>
      </c>
      <c r="C5" s="3">
        <v>1</v>
      </c>
      <c r="D5" s="3">
        <v>1612</v>
      </c>
      <c r="E5" s="2" t="s">
        <v>5</v>
      </c>
    </row>
    <row r="6" spans="1:11" ht="14.45" customHeight="1">
      <c r="A6" s="12">
        <v>2</v>
      </c>
      <c r="B6" s="4" t="s">
        <v>27</v>
      </c>
      <c r="C6" s="3">
        <v>1</v>
      </c>
      <c r="D6" s="3">
        <v>970</v>
      </c>
      <c r="E6" s="2" t="s">
        <v>7</v>
      </c>
    </row>
    <row r="7" spans="1:11" ht="14.45" customHeight="1">
      <c r="A7" s="12">
        <v>3</v>
      </c>
      <c r="B7" s="4" t="s">
        <v>8</v>
      </c>
      <c r="C7" s="3">
        <v>1</v>
      </c>
      <c r="D7" s="3">
        <v>1612</v>
      </c>
      <c r="E7" s="2" t="s">
        <v>7</v>
      </c>
    </row>
    <row r="8" spans="1:11" ht="14.45" customHeight="1">
      <c r="A8" s="28">
        <v>4</v>
      </c>
      <c r="B8" s="4" t="s">
        <v>13</v>
      </c>
      <c r="C8" s="3">
        <v>1</v>
      </c>
      <c r="D8" s="3">
        <v>1348</v>
      </c>
      <c r="E8" s="2" t="s">
        <v>12</v>
      </c>
    </row>
    <row r="9" spans="1:11" ht="14.45" customHeight="1">
      <c r="A9" s="55" t="s">
        <v>43</v>
      </c>
      <c r="B9" s="56"/>
      <c r="C9" s="56"/>
      <c r="D9" s="56"/>
      <c r="E9" s="57"/>
    </row>
    <row r="10" spans="1:11" ht="45" customHeight="1">
      <c r="A10" s="58" t="s">
        <v>44</v>
      </c>
      <c r="B10" s="59"/>
      <c r="C10" s="59"/>
      <c r="D10" s="59"/>
      <c r="E10" s="60"/>
    </row>
    <row r="11" spans="1:11" ht="14.45" customHeight="1">
      <c r="A11" s="12">
        <v>5</v>
      </c>
      <c r="B11" s="19" t="s">
        <v>14</v>
      </c>
      <c r="C11" s="12">
        <v>1</v>
      </c>
      <c r="D11" s="12">
        <v>1612</v>
      </c>
      <c r="E11" s="2" t="s">
        <v>5</v>
      </c>
    </row>
    <row r="12" spans="1:11" ht="14.45" customHeight="1">
      <c r="A12" s="12">
        <v>6</v>
      </c>
      <c r="B12" s="19" t="s">
        <v>39</v>
      </c>
      <c r="C12" s="12">
        <v>1</v>
      </c>
      <c r="D12" s="12">
        <v>1300</v>
      </c>
      <c r="E12" s="2" t="s">
        <v>7</v>
      </c>
    </row>
    <row r="13" spans="1:11" ht="14.45" customHeight="1">
      <c r="A13" s="12">
        <v>7</v>
      </c>
      <c r="B13" s="19" t="s">
        <v>9</v>
      </c>
      <c r="C13" s="12">
        <v>1</v>
      </c>
      <c r="D13" s="12">
        <v>1612</v>
      </c>
      <c r="E13" s="2" t="s">
        <v>5</v>
      </c>
    </row>
    <row r="14" spans="1:11" ht="14.45" customHeight="1">
      <c r="A14" s="12">
        <v>8</v>
      </c>
      <c r="B14" s="19" t="s">
        <v>11</v>
      </c>
      <c r="C14" s="12">
        <v>1</v>
      </c>
      <c r="D14" s="12">
        <v>1300</v>
      </c>
      <c r="E14" s="2" t="s">
        <v>10</v>
      </c>
    </row>
    <row r="15" spans="1:11" ht="14.45" customHeight="1">
      <c r="A15" s="29">
        <v>9</v>
      </c>
      <c r="B15" s="19" t="s">
        <v>11</v>
      </c>
      <c r="C15" s="12">
        <v>1</v>
      </c>
      <c r="D15" s="12">
        <v>1300</v>
      </c>
      <c r="E15" s="2" t="s">
        <v>10</v>
      </c>
    </row>
    <row r="16" spans="1:11" ht="14.45" customHeight="1">
      <c r="A16" s="55" t="s">
        <v>45</v>
      </c>
      <c r="B16" s="56"/>
      <c r="C16" s="56"/>
      <c r="D16" s="56"/>
      <c r="E16" s="57"/>
    </row>
    <row r="17" spans="1:5" ht="57" customHeight="1">
      <c r="A17" s="58" t="s">
        <v>49</v>
      </c>
      <c r="B17" s="59"/>
      <c r="C17" s="59"/>
      <c r="D17" s="59"/>
      <c r="E17" s="60"/>
    </row>
    <row r="18" spans="1:5" ht="14.45" customHeight="1">
      <c r="A18" s="12">
        <v>10</v>
      </c>
      <c r="B18" s="5" t="s">
        <v>40</v>
      </c>
      <c r="C18" s="12">
        <v>1</v>
      </c>
      <c r="D18" s="12">
        <v>1612</v>
      </c>
      <c r="E18" s="2" t="s">
        <v>23</v>
      </c>
    </row>
    <row r="19" spans="1:5" ht="14.45" customHeight="1">
      <c r="A19" s="12">
        <v>11</v>
      </c>
      <c r="B19" s="5" t="s">
        <v>20</v>
      </c>
      <c r="C19" s="12">
        <v>1</v>
      </c>
      <c r="D19" s="12">
        <v>1300</v>
      </c>
      <c r="E19" s="2" t="s">
        <v>15</v>
      </c>
    </row>
    <row r="20" spans="1:5" ht="14.45" customHeight="1">
      <c r="A20" s="55" t="s">
        <v>46</v>
      </c>
      <c r="B20" s="56"/>
      <c r="C20" s="56"/>
      <c r="D20" s="56"/>
      <c r="E20" s="57"/>
    </row>
    <row r="21" spans="1:5" ht="33.6" customHeight="1">
      <c r="A21" s="58" t="s">
        <v>47</v>
      </c>
      <c r="B21" s="59"/>
      <c r="C21" s="59"/>
      <c r="D21" s="59"/>
      <c r="E21" s="60"/>
    </row>
    <row r="22" spans="1:5" ht="14.45" customHeight="1">
      <c r="A22" s="12">
        <v>12</v>
      </c>
      <c r="B22" s="5" t="s">
        <v>22</v>
      </c>
      <c r="C22" s="12" t="s">
        <v>50</v>
      </c>
      <c r="D22" s="12">
        <v>700</v>
      </c>
      <c r="E22" s="2" t="s">
        <v>21</v>
      </c>
    </row>
    <row r="23" spans="1:5" ht="14.45" customHeight="1">
      <c r="A23" s="12">
        <v>13</v>
      </c>
      <c r="B23" s="5" t="s">
        <v>22</v>
      </c>
      <c r="C23" s="12" t="s">
        <v>50</v>
      </c>
      <c r="D23" s="12">
        <v>700</v>
      </c>
      <c r="E23" s="2" t="s">
        <v>21</v>
      </c>
    </row>
    <row r="24" spans="1:5" ht="14.45" customHeight="1">
      <c r="A24" s="12">
        <v>14</v>
      </c>
      <c r="B24" s="5" t="s">
        <v>22</v>
      </c>
      <c r="C24" s="12" t="s">
        <v>50</v>
      </c>
      <c r="D24" s="12">
        <v>700</v>
      </c>
      <c r="E24" s="2" t="s">
        <v>21</v>
      </c>
    </row>
    <row r="25" spans="1:5" ht="14.45" customHeight="1">
      <c r="A25" s="12">
        <v>15</v>
      </c>
      <c r="B25" s="5" t="s">
        <v>22</v>
      </c>
      <c r="C25" s="12" t="s">
        <v>50</v>
      </c>
      <c r="D25" s="12">
        <v>700</v>
      </c>
      <c r="E25" s="2" t="s">
        <v>21</v>
      </c>
    </row>
    <row r="26" spans="1:5" ht="14.45" customHeight="1">
      <c r="A26" s="20">
        <v>16</v>
      </c>
      <c r="B26" s="19" t="s">
        <v>16</v>
      </c>
      <c r="C26" s="12">
        <v>1</v>
      </c>
      <c r="D26" s="12">
        <v>1612</v>
      </c>
      <c r="E26" s="2" t="s">
        <v>15</v>
      </c>
    </row>
    <row r="27" spans="1:5" ht="14.45" customHeight="1">
      <c r="A27" s="55" t="s">
        <v>58</v>
      </c>
      <c r="B27" s="56"/>
      <c r="C27" s="56"/>
      <c r="D27" s="56"/>
      <c r="E27" s="57"/>
    </row>
    <row r="28" spans="1:5" s="30" customFormat="1" ht="28.9" customHeight="1">
      <c r="A28" s="58" t="s">
        <v>48</v>
      </c>
      <c r="B28" s="59"/>
      <c r="C28" s="59"/>
      <c r="D28" s="59"/>
      <c r="E28" s="60"/>
    </row>
    <row r="29" spans="1:5" ht="14.45" customHeight="1">
      <c r="A29" s="12">
        <v>17</v>
      </c>
      <c r="B29" s="19" t="s">
        <v>36</v>
      </c>
      <c r="C29" s="12">
        <v>1</v>
      </c>
      <c r="D29" s="12">
        <v>1800</v>
      </c>
      <c r="E29" s="2" t="s">
        <v>17</v>
      </c>
    </row>
    <row r="30" spans="1:5" ht="14.45" customHeight="1">
      <c r="A30" s="12">
        <v>18</v>
      </c>
      <c r="B30" s="19" t="s">
        <v>19</v>
      </c>
      <c r="C30" s="12">
        <v>1</v>
      </c>
      <c r="D30" s="12">
        <v>1612</v>
      </c>
      <c r="E30" s="2" t="s">
        <v>18</v>
      </c>
    </row>
    <row r="31" spans="1:5" ht="14.45" customHeight="1">
      <c r="A31" s="21">
        <v>19</v>
      </c>
      <c r="B31" s="19" t="s">
        <v>25</v>
      </c>
      <c r="C31" s="12">
        <v>1</v>
      </c>
      <c r="D31" s="12">
        <v>1500</v>
      </c>
      <c r="E31" s="2" t="s">
        <v>33</v>
      </c>
    </row>
    <row r="32" spans="1:5" ht="14.45" customHeight="1">
      <c r="A32" s="6"/>
      <c r="B32" s="22" t="s">
        <v>26</v>
      </c>
      <c r="C32" s="7"/>
      <c r="D32" s="8">
        <f>SUM(D5:D31)</f>
        <v>24902</v>
      </c>
      <c r="E32" s="6"/>
    </row>
    <row r="33" spans="1:5" ht="14.45" customHeight="1">
      <c r="A33" s="9"/>
      <c r="B33" s="26" t="s">
        <v>37</v>
      </c>
      <c r="C33" s="10"/>
      <c r="D33" s="13">
        <f>D32*1.2359</f>
        <v>30776.381799999999</v>
      </c>
      <c r="E33" s="9"/>
    </row>
  </sheetData>
  <mergeCells count="10">
    <mergeCell ref="A20:E20"/>
    <mergeCell ref="A21:E21"/>
    <mergeCell ref="A27:E27"/>
    <mergeCell ref="A28:E28"/>
    <mergeCell ref="A3:E3"/>
    <mergeCell ref="A4:E4"/>
    <mergeCell ref="A9:E9"/>
    <mergeCell ref="A10:E10"/>
    <mergeCell ref="A16:E16"/>
    <mergeCell ref="A17:E17"/>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topLeftCell="A10" workbookViewId="0">
      <selection activeCell="B17" sqref="B17:B20"/>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v>1</v>
      </c>
      <c r="D14" s="12">
        <v>1300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29</v>
      </c>
      <c r="D26" s="3">
        <v>300</v>
      </c>
      <c r="E26" s="35" t="s">
        <v>21</v>
      </c>
    </row>
    <row r="27" spans="1:5" ht="14.45" customHeight="1">
      <c r="A27" s="12">
        <v>19</v>
      </c>
      <c r="B27" s="5" t="s">
        <v>30</v>
      </c>
      <c r="C27" s="2" t="s">
        <v>29</v>
      </c>
      <c r="D27" s="3">
        <v>300</v>
      </c>
      <c r="E27" s="11" t="s">
        <v>34</v>
      </c>
    </row>
    <row r="28" spans="1:5" ht="14.45" customHeight="1">
      <c r="A28" s="12">
        <v>20</v>
      </c>
      <c r="B28" s="5" t="s">
        <v>30</v>
      </c>
      <c r="C28" s="2" t="s">
        <v>29</v>
      </c>
      <c r="D28" s="3">
        <v>300</v>
      </c>
      <c r="E28" s="11" t="s">
        <v>34</v>
      </c>
    </row>
    <row r="29" spans="1:5" ht="14.45" customHeight="1">
      <c r="A29" s="12">
        <v>21</v>
      </c>
      <c r="B29" s="5" t="s">
        <v>30</v>
      </c>
      <c r="C29" s="2" t="s">
        <v>29</v>
      </c>
      <c r="D29" s="3">
        <v>300</v>
      </c>
      <c r="E29" s="11" t="s">
        <v>34</v>
      </c>
    </row>
    <row r="30" spans="1:5" ht="14.45" customHeight="1">
      <c r="A30" s="12">
        <v>22</v>
      </c>
      <c r="B30" s="5" t="s">
        <v>32</v>
      </c>
      <c r="C30" s="2" t="s">
        <v>31</v>
      </c>
      <c r="D30" s="3">
        <v>100</v>
      </c>
      <c r="E30" s="11" t="s">
        <v>35</v>
      </c>
    </row>
    <row r="31" spans="1:5" ht="14.45" customHeight="1">
      <c r="A31" s="61" t="s">
        <v>58</v>
      </c>
      <c r="B31" s="62"/>
      <c r="C31" s="62"/>
      <c r="D31" s="62"/>
      <c r="E31" s="63"/>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ht="14.45" customHeight="1">
      <c r="A35" s="12">
        <v>25</v>
      </c>
      <c r="B35" s="19" t="s">
        <v>25</v>
      </c>
      <c r="C35" s="12">
        <v>1</v>
      </c>
      <c r="D35" s="12">
        <v>1500</v>
      </c>
      <c r="E35" s="2" t="s">
        <v>33</v>
      </c>
    </row>
    <row r="36" spans="1:5" ht="14.45" customHeight="1">
      <c r="A36" s="6"/>
      <c r="B36" s="22" t="s">
        <v>26</v>
      </c>
      <c r="C36" s="7"/>
      <c r="D36" s="8">
        <f>SUM(D5:D35)</f>
        <v>24790</v>
      </c>
      <c r="E36" s="6"/>
    </row>
    <row r="37" spans="1:5" ht="14.45" customHeight="1">
      <c r="A37" s="9"/>
      <c r="B37" s="26" t="s">
        <v>37</v>
      </c>
      <c r="C37" s="10"/>
      <c r="D37" s="13">
        <f>D36*1.2359</f>
        <v>30637.960999999999</v>
      </c>
      <c r="E37" s="9"/>
    </row>
  </sheetData>
  <mergeCells count="8">
    <mergeCell ref="A31:E31"/>
    <mergeCell ref="A32:E32"/>
    <mergeCell ref="A3:E3"/>
    <mergeCell ref="A4:E4"/>
    <mergeCell ref="A9:E9"/>
    <mergeCell ref="A10:E10"/>
    <mergeCell ref="A15:E15"/>
    <mergeCell ref="A16:E16"/>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topLeftCell="A10" workbookViewId="0">
      <selection activeCell="B17" sqref="B17:B20"/>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v>1</v>
      </c>
      <c r="D14" s="12">
        <v>1300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29</v>
      </c>
      <c r="D26" s="3">
        <v>300</v>
      </c>
      <c r="E26" s="35" t="s">
        <v>21</v>
      </c>
    </row>
    <row r="27" spans="1:5" ht="14.45" customHeight="1">
      <c r="A27" s="12">
        <v>19</v>
      </c>
      <c r="B27" s="5" t="s">
        <v>30</v>
      </c>
      <c r="C27" s="2" t="s">
        <v>29</v>
      </c>
      <c r="D27" s="3">
        <v>300</v>
      </c>
      <c r="E27" s="11" t="s">
        <v>34</v>
      </c>
    </row>
    <row r="28" spans="1:5" ht="14.45" customHeight="1">
      <c r="A28" s="12">
        <v>20</v>
      </c>
      <c r="B28" s="5" t="s">
        <v>30</v>
      </c>
      <c r="C28" s="2" t="s">
        <v>51</v>
      </c>
      <c r="D28" s="3">
        <v>200</v>
      </c>
      <c r="E28" s="11" t="s">
        <v>34</v>
      </c>
    </row>
    <row r="29" spans="1:5" ht="14.45" customHeight="1">
      <c r="A29" s="12">
        <v>21</v>
      </c>
      <c r="B29" s="5" t="s">
        <v>30</v>
      </c>
      <c r="C29" s="2" t="s">
        <v>51</v>
      </c>
      <c r="D29" s="3">
        <v>200</v>
      </c>
      <c r="E29" s="11" t="s">
        <v>34</v>
      </c>
    </row>
    <row r="30" spans="1:5" ht="14.45" customHeight="1">
      <c r="A30" s="12">
        <v>22</v>
      </c>
      <c r="B30" s="5" t="s">
        <v>32</v>
      </c>
      <c r="C30" s="2" t="s">
        <v>31</v>
      </c>
      <c r="D30" s="3">
        <v>100</v>
      </c>
      <c r="E30" s="11" t="s">
        <v>35</v>
      </c>
    </row>
    <row r="31" spans="1:5" ht="14.45" customHeight="1">
      <c r="A31" s="55" t="s">
        <v>58</v>
      </c>
      <c r="B31" s="56"/>
      <c r="C31" s="56"/>
      <c r="D31" s="56"/>
      <c r="E31" s="57"/>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ht="14.45" customHeight="1">
      <c r="A35" s="12">
        <v>25</v>
      </c>
      <c r="B35" s="19" t="s">
        <v>25</v>
      </c>
      <c r="C35" s="12">
        <v>1</v>
      </c>
      <c r="D35" s="12">
        <v>1500</v>
      </c>
      <c r="E35" s="2" t="s">
        <v>33</v>
      </c>
    </row>
    <row r="36" spans="1:5" ht="14.45" customHeight="1">
      <c r="A36" s="6"/>
      <c r="B36" s="22" t="s">
        <v>26</v>
      </c>
      <c r="C36" s="7"/>
      <c r="D36" s="8">
        <f>SUM(D5:D35)</f>
        <v>24590</v>
      </c>
      <c r="E36" s="6"/>
    </row>
    <row r="37" spans="1:5" ht="14.45" customHeight="1">
      <c r="A37" s="9"/>
      <c r="B37" s="26" t="s">
        <v>37</v>
      </c>
      <c r="C37" s="10"/>
      <c r="D37" s="13">
        <f>D36*1.2359</f>
        <v>30390.780999999999</v>
      </c>
      <c r="E37" s="9"/>
    </row>
  </sheetData>
  <mergeCells count="8">
    <mergeCell ref="A31:E31"/>
    <mergeCell ref="A32:E32"/>
    <mergeCell ref="A3:E3"/>
    <mergeCell ref="A4:E4"/>
    <mergeCell ref="A9:E9"/>
    <mergeCell ref="A10:E10"/>
    <mergeCell ref="A15:E15"/>
    <mergeCell ref="A16:E16"/>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topLeftCell="A10" workbookViewId="0">
      <selection activeCell="B17" sqref="B17:B20"/>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v>1</v>
      </c>
      <c r="D14" s="12">
        <v>1300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29</v>
      </c>
      <c r="D26" s="3">
        <v>300</v>
      </c>
      <c r="E26" s="35" t="s">
        <v>21</v>
      </c>
    </row>
    <row r="27" spans="1:5" ht="14.45" customHeight="1">
      <c r="A27" s="12">
        <v>19</v>
      </c>
      <c r="B27" s="5" t="s">
        <v>30</v>
      </c>
      <c r="C27" s="2" t="s">
        <v>29</v>
      </c>
      <c r="D27" s="3">
        <v>300</v>
      </c>
      <c r="E27" s="11" t="s">
        <v>34</v>
      </c>
    </row>
    <row r="28" spans="1:5" ht="14.45" customHeight="1">
      <c r="A28" s="12">
        <v>20</v>
      </c>
      <c r="B28" s="5" t="s">
        <v>30</v>
      </c>
      <c r="C28" s="2" t="s">
        <v>29</v>
      </c>
      <c r="D28" s="3">
        <v>300</v>
      </c>
      <c r="E28" s="11" t="s">
        <v>34</v>
      </c>
    </row>
    <row r="29" spans="1:5" ht="14.45" customHeight="1">
      <c r="A29" s="12">
        <v>21</v>
      </c>
      <c r="B29" s="5" t="s">
        <v>30</v>
      </c>
      <c r="C29" s="2" t="s">
        <v>29</v>
      </c>
      <c r="D29" s="3">
        <v>300</v>
      </c>
      <c r="E29" s="11" t="s">
        <v>34</v>
      </c>
    </row>
    <row r="30" spans="1:5" ht="14.45" customHeight="1">
      <c r="A30" s="12">
        <v>22</v>
      </c>
      <c r="B30" s="5" t="s">
        <v>32</v>
      </c>
      <c r="C30" s="2" t="s">
        <v>31</v>
      </c>
      <c r="D30" s="3">
        <v>100</v>
      </c>
      <c r="E30" s="11" t="s">
        <v>35</v>
      </c>
    </row>
    <row r="31" spans="1:5" ht="14.45" customHeight="1">
      <c r="A31" s="55" t="s">
        <v>58</v>
      </c>
      <c r="B31" s="56"/>
      <c r="C31" s="56"/>
      <c r="D31" s="56"/>
      <c r="E31" s="57"/>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ht="14.45" customHeight="1">
      <c r="A35" s="12">
        <v>25</v>
      </c>
      <c r="B35" s="19" t="s">
        <v>25</v>
      </c>
      <c r="C35" s="12">
        <v>1</v>
      </c>
      <c r="D35" s="12">
        <v>1500</v>
      </c>
      <c r="E35" s="2" t="s">
        <v>33</v>
      </c>
    </row>
    <row r="36" spans="1:5" ht="14.45" customHeight="1">
      <c r="A36" s="6"/>
      <c r="B36" s="22" t="s">
        <v>26</v>
      </c>
      <c r="C36" s="7"/>
      <c r="D36" s="8">
        <f>SUM(D5:D35)</f>
        <v>24790</v>
      </c>
      <c r="E36" s="6"/>
    </row>
    <row r="37" spans="1:5" ht="14.45" customHeight="1">
      <c r="A37" s="9"/>
      <c r="B37" s="26" t="s">
        <v>37</v>
      </c>
      <c r="C37" s="10"/>
      <c r="D37" s="13">
        <f>D36*1.2359</f>
        <v>30637.960999999999</v>
      </c>
      <c r="E37" s="9"/>
    </row>
  </sheetData>
  <mergeCells count="8">
    <mergeCell ref="A31:E31"/>
    <mergeCell ref="A32:E32"/>
    <mergeCell ref="A3:E3"/>
    <mergeCell ref="A4:E4"/>
    <mergeCell ref="A9:E9"/>
    <mergeCell ref="A10:E10"/>
    <mergeCell ref="A15:E15"/>
    <mergeCell ref="A16:E16"/>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workbookViewId="0">
      <selection activeCell="J18" sqref="J18"/>
    </sheetView>
  </sheetViews>
  <sheetFormatPr defaultColWidth="8.85546875" defaultRowHeight="14.45" customHeight="1"/>
  <cols>
    <col min="1" max="1" width="8.85546875" style="1"/>
    <col min="2" max="2" width="36.5703125" style="1" customWidth="1"/>
    <col min="3" max="3" width="13.28515625" style="1" customWidth="1"/>
    <col min="4" max="4" width="16.140625" style="1" customWidth="1"/>
    <col min="5" max="5" width="17.7109375" style="1" customWidth="1"/>
    <col min="6" max="16384" width="8.85546875" style="1"/>
  </cols>
  <sheetData>
    <row r="1" spans="1:5" ht="13.5" customHeight="1"/>
    <row r="2" spans="1:5" ht="33" customHeight="1">
      <c r="A2" s="2" t="s">
        <v>0</v>
      </c>
      <c r="B2" s="17" t="s">
        <v>4</v>
      </c>
      <c r="C2" s="17" t="s">
        <v>1</v>
      </c>
      <c r="D2" s="17" t="s">
        <v>2</v>
      </c>
      <c r="E2" s="17" t="s">
        <v>3</v>
      </c>
    </row>
    <row r="3" spans="1:5" ht="14.45" customHeight="1">
      <c r="A3" s="55" t="s">
        <v>41</v>
      </c>
      <c r="B3" s="56"/>
      <c r="C3" s="56"/>
      <c r="D3" s="56"/>
      <c r="E3" s="57"/>
    </row>
    <row r="4" spans="1:5" ht="23.45" customHeight="1">
      <c r="A4" s="58" t="s">
        <v>42</v>
      </c>
      <c r="B4" s="59"/>
      <c r="C4" s="59"/>
      <c r="D4" s="59"/>
      <c r="E4" s="60"/>
    </row>
    <row r="5" spans="1:5" ht="14.45" customHeight="1">
      <c r="A5" s="12">
        <v>1</v>
      </c>
      <c r="B5" s="4" t="s">
        <v>6</v>
      </c>
      <c r="C5" s="3">
        <v>1</v>
      </c>
      <c r="D5" s="3">
        <v>1612</v>
      </c>
      <c r="E5" s="2" t="s">
        <v>5</v>
      </c>
    </row>
    <row r="6" spans="1:5" ht="14.45" customHeight="1">
      <c r="A6" s="12">
        <v>2</v>
      </c>
      <c r="B6" s="14" t="s">
        <v>27</v>
      </c>
      <c r="C6" s="3">
        <v>1</v>
      </c>
      <c r="D6" s="3">
        <v>970</v>
      </c>
      <c r="E6" s="2" t="s">
        <v>7</v>
      </c>
    </row>
    <row r="7" spans="1:5" ht="14.45" customHeight="1">
      <c r="A7" s="12">
        <v>3</v>
      </c>
      <c r="B7" s="4" t="s">
        <v>8</v>
      </c>
      <c r="C7" s="3">
        <v>1</v>
      </c>
      <c r="D7" s="3">
        <v>1612</v>
      </c>
      <c r="E7" s="2" t="s">
        <v>7</v>
      </c>
    </row>
    <row r="8" spans="1:5" ht="14.45" customHeight="1">
      <c r="A8" s="28">
        <v>4</v>
      </c>
      <c r="B8" s="4" t="s">
        <v>13</v>
      </c>
      <c r="C8" s="3">
        <v>1</v>
      </c>
      <c r="D8" s="3">
        <v>1348</v>
      </c>
      <c r="E8" s="2" t="s">
        <v>12</v>
      </c>
    </row>
    <row r="9" spans="1:5" ht="14.45" customHeight="1">
      <c r="A9" s="55" t="s">
        <v>43</v>
      </c>
      <c r="B9" s="56"/>
      <c r="C9" s="56"/>
      <c r="D9" s="56"/>
      <c r="E9" s="57"/>
    </row>
    <row r="10" spans="1:5" ht="43.9" customHeight="1">
      <c r="A10" s="58" t="s">
        <v>44</v>
      </c>
      <c r="B10" s="59"/>
      <c r="C10" s="59"/>
      <c r="D10" s="59"/>
      <c r="E10" s="60"/>
    </row>
    <row r="11" spans="1:5" ht="14.45" customHeight="1">
      <c r="A11" s="12">
        <v>5</v>
      </c>
      <c r="B11" s="19" t="s">
        <v>14</v>
      </c>
      <c r="C11" s="12">
        <v>1</v>
      </c>
      <c r="D11" s="12">
        <v>1612</v>
      </c>
      <c r="E11" s="2" t="s">
        <v>5</v>
      </c>
    </row>
    <row r="12" spans="1:5" ht="14.45" customHeight="1">
      <c r="A12" s="12">
        <v>6</v>
      </c>
      <c r="B12" s="19" t="s">
        <v>9</v>
      </c>
      <c r="C12" s="12">
        <v>1</v>
      </c>
      <c r="D12" s="12">
        <v>1612</v>
      </c>
      <c r="E12" s="2" t="s">
        <v>5</v>
      </c>
    </row>
    <row r="13" spans="1:5" ht="14.45" customHeight="1">
      <c r="A13" s="12">
        <v>7</v>
      </c>
      <c r="B13" s="19" t="s">
        <v>11</v>
      </c>
      <c r="C13" s="12">
        <v>1</v>
      </c>
      <c r="D13" s="12">
        <v>1300</v>
      </c>
      <c r="E13" s="2" t="s">
        <v>10</v>
      </c>
    </row>
    <row r="14" spans="1:5" ht="14.45" customHeight="1">
      <c r="A14" s="12">
        <v>8</v>
      </c>
      <c r="B14" s="19" t="s">
        <v>11</v>
      </c>
      <c r="C14" s="12">
        <v>1</v>
      </c>
      <c r="D14" s="12">
        <v>1300</v>
      </c>
      <c r="E14" s="2" t="s">
        <v>10</v>
      </c>
    </row>
    <row r="15" spans="1:5" ht="14.45" customHeight="1">
      <c r="A15" s="55" t="s">
        <v>54</v>
      </c>
      <c r="B15" s="56"/>
      <c r="C15" s="56"/>
      <c r="D15" s="56"/>
      <c r="E15" s="57"/>
    </row>
    <row r="16" spans="1:5" ht="36" customHeight="1">
      <c r="A16" s="58" t="s">
        <v>47</v>
      </c>
      <c r="B16" s="59"/>
      <c r="C16" s="59"/>
      <c r="D16" s="59"/>
      <c r="E16" s="60"/>
    </row>
    <row r="17" spans="1:5" ht="14.45" customHeight="1">
      <c r="A17" s="12">
        <v>9</v>
      </c>
      <c r="B17" s="5" t="s">
        <v>55</v>
      </c>
      <c r="C17" s="12" t="s">
        <v>50</v>
      </c>
      <c r="D17" s="12">
        <v>700</v>
      </c>
      <c r="E17" s="2" t="s">
        <v>21</v>
      </c>
    </row>
    <row r="18" spans="1:5" ht="14.45" customHeight="1">
      <c r="A18" s="12">
        <v>10</v>
      </c>
      <c r="B18" s="5" t="s">
        <v>55</v>
      </c>
      <c r="C18" s="12" t="s">
        <v>50</v>
      </c>
      <c r="D18" s="12">
        <v>700</v>
      </c>
      <c r="E18" s="2" t="s">
        <v>21</v>
      </c>
    </row>
    <row r="19" spans="1:5" ht="14.45" customHeight="1">
      <c r="A19" s="12">
        <v>11</v>
      </c>
      <c r="B19" s="5" t="s">
        <v>55</v>
      </c>
      <c r="C19" s="12" t="s">
        <v>50</v>
      </c>
      <c r="D19" s="12">
        <v>700</v>
      </c>
      <c r="E19" s="2" t="s">
        <v>21</v>
      </c>
    </row>
    <row r="20" spans="1:5" ht="14.45" customHeight="1">
      <c r="A20" s="12">
        <v>12</v>
      </c>
      <c r="B20" s="5" t="s">
        <v>55</v>
      </c>
      <c r="C20" s="12" t="s">
        <v>50</v>
      </c>
      <c r="D20" s="12">
        <v>700</v>
      </c>
      <c r="E20" s="2" t="s">
        <v>21</v>
      </c>
    </row>
    <row r="21" spans="1:5" ht="14.45" customHeight="1">
      <c r="A21" s="12">
        <v>13</v>
      </c>
      <c r="B21" s="19" t="s">
        <v>16</v>
      </c>
      <c r="C21" s="12">
        <v>1</v>
      </c>
      <c r="D21" s="12">
        <v>1612</v>
      </c>
      <c r="E21" s="2" t="s">
        <v>15</v>
      </c>
    </row>
    <row r="22" spans="1:5" ht="14.45" customHeight="1">
      <c r="A22" s="12">
        <v>14</v>
      </c>
      <c r="B22" s="34" t="s">
        <v>28</v>
      </c>
      <c r="C22" s="12" t="s">
        <v>50</v>
      </c>
      <c r="D22" s="12">
        <v>700</v>
      </c>
      <c r="E22" s="35" t="s">
        <v>21</v>
      </c>
    </row>
    <row r="23" spans="1:5" ht="14.45" customHeight="1">
      <c r="A23" s="12">
        <v>15</v>
      </c>
      <c r="B23" s="34" t="s">
        <v>28</v>
      </c>
      <c r="C23" s="12" t="s">
        <v>50</v>
      </c>
      <c r="D23" s="12">
        <v>700</v>
      </c>
      <c r="E23" s="35" t="s">
        <v>21</v>
      </c>
    </row>
    <row r="24" spans="1:5" ht="14.45" customHeight="1">
      <c r="A24" s="12">
        <v>16</v>
      </c>
      <c r="B24" s="34" t="s">
        <v>28</v>
      </c>
      <c r="C24" s="12" t="s">
        <v>50</v>
      </c>
      <c r="D24" s="12">
        <v>700</v>
      </c>
      <c r="E24" s="35" t="s">
        <v>21</v>
      </c>
    </row>
    <row r="25" spans="1:5" ht="14.45" customHeight="1">
      <c r="A25" s="12">
        <v>17</v>
      </c>
      <c r="B25" s="34" t="s">
        <v>28</v>
      </c>
      <c r="C25" s="12" t="s">
        <v>50</v>
      </c>
      <c r="D25" s="12">
        <v>700</v>
      </c>
      <c r="E25" s="35" t="s">
        <v>21</v>
      </c>
    </row>
    <row r="26" spans="1:5" ht="14.45" customHeight="1">
      <c r="A26" s="12">
        <v>18</v>
      </c>
      <c r="B26" s="5" t="s">
        <v>30</v>
      </c>
      <c r="C26" s="2" t="s">
        <v>51</v>
      </c>
      <c r="D26" s="3">
        <v>200</v>
      </c>
      <c r="E26" s="35" t="s">
        <v>21</v>
      </c>
    </row>
    <row r="27" spans="1:5" ht="14.45" customHeight="1">
      <c r="A27" s="12">
        <v>19</v>
      </c>
      <c r="B27" s="5" t="s">
        <v>30</v>
      </c>
      <c r="C27" s="2" t="s">
        <v>51</v>
      </c>
      <c r="D27" s="3">
        <v>200</v>
      </c>
      <c r="E27" s="11" t="s">
        <v>34</v>
      </c>
    </row>
    <row r="28" spans="1:5" ht="14.45" customHeight="1">
      <c r="A28" s="12">
        <v>20</v>
      </c>
      <c r="B28" s="5" t="s">
        <v>30</v>
      </c>
      <c r="C28" s="2" t="s">
        <v>51</v>
      </c>
      <c r="D28" s="3">
        <v>200</v>
      </c>
      <c r="E28" s="11" t="s">
        <v>34</v>
      </c>
    </row>
    <row r="29" spans="1:5" ht="14.45" customHeight="1">
      <c r="A29" s="12">
        <v>21</v>
      </c>
      <c r="B29" s="5" t="s">
        <v>30</v>
      </c>
      <c r="C29" s="2" t="s">
        <v>51</v>
      </c>
      <c r="D29" s="3">
        <v>200</v>
      </c>
      <c r="E29" s="11" t="s">
        <v>34</v>
      </c>
    </row>
    <row r="30" spans="1:5" ht="14.45" customHeight="1">
      <c r="A30" s="12">
        <v>22</v>
      </c>
      <c r="B30" s="5" t="s">
        <v>32</v>
      </c>
      <c r="C30" s="2" t="s">
        <v>31</v>
      </c>
      <c r="D30" s="3">
        <v>100</v>
      </c>
      <c r="E30" s="11" t="s">
        <v>35</v>
      </c>
    </row>
    <row r="31" spans="1:5" ht="14.45" customHeight="1">
      <c r="A31" s="55" t="s">
        <v>58</v>
      </c>
      <c r="B31" s="56"/>
      <c r="C31" s="56"/>
      <c r="D31" s="56"/>
      <c r="E31" s="57"/>
    </row>
    <row r="32" spans="1:5" ht="45" customHeight="1">
      <c r="A32" s="58" t="s">
        <v>48</v>
      </c>
      <c r="B32" s="59"/>
      <c r="C32" s="59"/>
      <c r="D32" s="59"/>
      <c r="E32" s="60"/>
    </row>
    <row r="33" spans="1:5" ht="14.45" customHeight="1">
      <c r="A33" s="12">
        <v>23</v>
      </c>
      <c r="B33" s="19" t="s">
        <v>36</v>
      </c>
      <c r="C33" s="12">
        <v>1</v>
      </c>
      <c r="D33" s="12">
        <v>1800</v>
      </c>
      <c r="E33" s="2" t="s">
        <v>17</v>
      </c>
    </row>
    <row r="34" spans="1:5" ht="14.45" customHeight="1">
      <c r="A34" s="12">
        <v>24</v>
      </c>
      <c r="B34" s="19" t="s">
        <v>19</v>
      </c>
      <c r="C34" s="12">
        <v>1</v>
      </c>
      <c r="D34" s="12">
        <v>1612</v>
      </c>
      <c r="E34" s="2" t="s">
        <v>18</v>
      </c>
    </row>
    <row r="35" spans="1:5" ht="14.45" customHeight="1">
      <c r="A35" s="12">
        <v>25</v>
      </c>
      <c r="B35" s="19" t="s">
        <v>25</v>
      </c>
      <c r="C35" s="12">
        <v>1</v>
      </c>
      <c r="D35" s="12">
        <v>1500</v>
      </c>
      <c r="E35" s="2" t="s">
        <v>33</v>
      </c>
    </row>
    <row r="36" spans="1:5" ht="14.45" customHeight="1">
      <c r="A36" s="6"/>
      <c r="B36" s="22" t="s">
        <v>26</v>
      </c>
      <c r="C36" s="7"/>
      <c r="D36" s="8">
        <f>SUM(D5:D35)</f>
        <v>24390</v>
      </c>
      <c r="E36" s="6"/>
    </row>
    <row r="37" spans="1:5" ht="14.45" customHeight="1">
      <c r="A37" s="9"/>
      <c r="B37" s="26" t="s">
        <v>37</v>
      </c>
      <c r="C37" s="10"/>
      <c r="D37" s="13">
        <f>D36*1.2359</f>
        <v>30143.600999999999</v>
      </c>
      <c r="E37" s="9"/>
    </row>
  </sheetData>
  <mergeCells count="8">
    <mergeCell ref="A31:E31"/>
    <mergeCell ref="A32:E32"/>
    <mergeCell ref="A3:E3"/>
    <mergeCell ref="A4:E4"/>
    <mergeCell ref="A9:E9"/>
    <mergeCell ref="A10:E10"/>
    <mergeCell ref="A15:E15"/>
    <mergeCell ref="A16:E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30</vt:i4>
      </vt:variant>
    </vt:vector>
  </HeadingPairs>
  <TitlesOfParts>
    <vt:vector size="30" baseType="lpstr">
      <vt:lpstr>Jūlijs_22</vt:lpstr>
      <vt:lpstr>Augusts_22</vt:lpstr>
      <vt:lpstr>Septembris_22</vt:lpstr>
      <vt:lpstr>Oktobris_22</vt:lpstr>
      <vt:lpstr>Novembris_22</vt:lpstr>
      <vt:lpstr>Decembris_22</vt:lpstr>
      <vt:lpstr>Janvāris_23</vt:lpstr>
      <vt:lpstr>Februāris_23</vt:lpstr>
      <vt:lpstr>Marts_23</vt:lpstr>
      <vt:lpstr>Aprīlis_23</vt:lpstr>
      <vt:lpstr>Maijs__23</vt:lpstr>
      <vt:lpstr>Jūnijs_23</vt:lpstr>
      <vt:lpstr>Jūlijs_23</vt:lpstr>
      <vt:lpstr>Augusts_23</vt:lpstr>
      <vt:lpstr>Septembris_23</vt:lpstr>
      <vt:lpstr>Oktobris_23</vt:lpstr>
      <vt:lpstr>Novembris_23</vt:lpstr>
      <vt:lpstr>Decembris_23</vt:lpstr>
      <vt:lpstr>Janvāris_24</vt:lpstr>
      <vt:lpstr>Februāris_24</vt:lpstr>
      <vt:lpstr>Marts_24</vt:lpstr>
      <vt:lpstr>Aprīlis_24</vt:lpstr>
      <vt:lpstr>Maijs__24</vt:lpstr>
      <vt:lpstr>Jūnijs_24</vt:lpstr>
      <vt:lpstr>Jūlijs_24</vt:lpstr>
      <vt:lpstr>Augusts_24</vt:lpstr>
      <vt:lpstr>Septembris_24</vt:lpstr>
      <vt:lpstr>Oktobris_24</vt:lpstr>
      <vt:lpstr>Novembris_24</vt:lpstr>
      <vt:lpstr>Decembris_24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Dace Jansone</cp:lastModifiedBy>
  <cp:lastPrinted>2021-12-20T09:20:36Z</cp:lastPrinted>
  <dcterms:created xsi:type="dcterms:W3CDTF">2021-12-20T09:31:03Z</dcterms:created>
  <dcterms:modified xsi:type="dcterms:W3CDTF">2022-06-20T11:25:30Z</dcterms:modified>
</cp:coreProperties>
</file>