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ce.Jansone\Desktop\"/>
    </mc:Choice>
  </mc:AlternateContent>
  <bookViews>
    <workbookView xWindow="0" yWindow="0" windowWidth="23040" windowHeight="88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C15" i="1" l="1"/>
  <c r="D15" i="1"/>
  <c r="B15" i="1"/>
  <c r="E13" i="1" l="1"/>
  <c r="E9" i="1" l="1"/>
  <c r="E10" i="1"/>
  <c r="E5" i="1" l="1"/>
  <c r="E8" i="1" l="1"/>
  <c r="E11" i="1"/>
  <c r="E12" i="1"/>
  <c r="E6" i="1"/>
  <c r="E7" i="1"/>
  <c r="E14" i="1"/>
  <c r="E15" i="1" l="1"/>
  <c r="F7" i="1" l="1"/>
  <c r="F14" i="1"/>
  <c r="F6" i="1"/>
  <c r="F13" i="1"/>
  <c r="F12" i="1"/>
  <c r="F11" i="1"/>
  <c r="F10" i="1"/>
  <c r="F9" i="1"/>
  <c r="F8" i="1"/>
  <c r="F5" i="1"/>
  <c r="F15" i="1" l="1"/>
</calcChain>
</file>

<file path=xl/sharedStrings.xml><?xml version="1.0" encoding="utf-8"?>
<sst xmlns="http://schemas.openxmlformats.org/spreadsheetml/2006/main" count="21" uniqueCount="21">
  <si>
    <t>Izlietotais finansējums, EUR</t>
  </si>
  <si>
    <t>2019./ 2020. ak.g.</t>
  </si>
  <si>
    <t>2020./ 2021. ak.g.</t>
  </si>
  <si>
    <t>2021./ 2022. ak.g.*</t>
  </si>
  <si>
    <t>Kopā</t>
  </si>
  <si>
    <t>KOPĀ</t>
  </si>
  <si>
    <t>* 2021./2022.ak.g. finansējuma izlietojuma prognoze līdz 30.06.2022.</t>
  </si>
  <si>
    <t>Vasaras mācības (telpu īre, naktsmītne, ēdināšana, transporta pakalpojumi)</t>
  </si>
  <si>
    <t>Komunikācijas radošās stratēģijas izstrāde un mediju kampaņa </t>
  </si>
  <si>
    <t>Mērķstipendijas / LU</t>
  </si>
  <si>
    <t>Mērķstipendijas / DU</t>
  </si>
  <si>
    <t>Mērķstipendijas / LiepU</t>
  </si>
  <si>
    <t>Prakšu vadītāju atalgojums, t.sk., transporta izdevumi / LU</t>
  </si>
  <si>
    <t>Prakšu vadītāju atalgojums, t.sk., transporta izdevumi / DU</t>
  </si>
  <si>
    <t>Prakšu vadītāju atalgojums, t.sk., transporta izdevumi / LiepU</t>
  </si>
  <si>
    <t>Īpatsvars, %</t>
  </si>
  <si>
    <t>Mērķstipendijas indukcijas gadā</t>
  </si>
  <si>
    <t>Atalgojums, transporta izdevumi, darba vietu aprīkojums, netiešās (administratīvās) izmaksas</t>
  </si>
  <si>
    <t>1.pielikums</t>
  </si>
  <si>
    <t>8.2.1.SAM finansējuma izlietojums DVB SP aprobācijai</t>
  </si>
  <si>
    <t>Izdevumu pozīcijas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</si>
</sst>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1"/>
      <color theme="1"/>
      <name val="Calibri"/>
      <family val="2"/>
      <charset val="186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top" wrapText="1"/>
    </xf>
    <xf numFmtId="0" fontId="4" fillId="0" borderId="1" xfId="0" applyFont="1" applyBorder="1" applyAlignment="1">
      <alignment vertical="top" wrapText="1"/>
    </xf>
    <xf numFmtId="0" fontId="3" fillId="3" borderId="1" xfId="0" applyFont="1" applyFill="1" applyBorder="1" applyAlignment="1">
      <alignment vertical="top" wrapText="1"/>
    </xf>
    <xf numFmtId="0" fontId="4" fillId="0" borderId="1" xfId="0" applyFont="1" applyFill="1" applyBorder="1" applyAlignment="1">
      <alignment vertical="top" wrapText="1"/>
    </xf>
    <xf numFmtId="0" fontId="2" fillId="0" borderId="9" xfId="0" applyFont="1" applyFill="1" applyBorder="1" applyAlignment="1">
      <alignment horizontal="center" vertical="top" wrapText="1"/>
    </xf>
    <xf numFmtId="0" fontId="4" fillId="0" borderId="2" xfId="0" applyFont="1" applyBorder="1" applyAlignment="1">
      <alignment vertical="top" wrapText="1"/>
    </xf>
    <xf numFmtId="0" fontId="2" fillId="0" borderId="11" xfId="0" applyFont="1" applyFill="1" applyBorder="1" applyAlignment="1">
      <alignment horizontal="center" vertical="top" wrapText="1"/>
    </xf>
    <xf numFmtId="0" fontId="2" fillId="0" borderId="12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4" fontId="4" fillId="0" borderId="2" xfId="0" applyNumberFormat="1" applyFont="1" applyFill="1" applyBorder="1" applyAlignment="1">
      <alignment horizontal="center" vertical="top" wrapText="1"/>
    </xf>
    <xf numFmtId="4" fontId="2" fillId="0" borderId="2" xfId="0" applyNumberFormat="1" applyFont="1" applyFill="1" applyBorder="1" applyAlignment="1">
      <alignment horizontal="center" vertical="top" wrapText="1"/>
    </xf>
    <xf numFmtId="10" fontId="2" fillId="0" borderId="1" xfId="1" applyNumberFormat="1" applyFont="1" applyFill="1" applyBorder="1" applyAlignment="1">
      <alignment horizontal="center" vertical="top" wrapText="1"/>
    </xf>
    <xf numFmtId="4" fontId="4" fillId="0" borderId="1" xfId="0" applyNumberFormat="1" applyFont="1" applyFill="1" applyBorder="1" applyAlignment="1">
      <alignment horizontal="center" vertical="top" wrapText="1"/>
    </xf>
    <xf numFmtId="4" fontId="4" fillId="2" borderId="1" xfId="0" applyNumberFormat="1" applyFont="1" applyFill="1" applyBorder="1" applyAlignment="1">
      <alignment horizontal="center" vertical="top" wrapText="1"/>
    </xf>
    <xf numFmtId="4" fontId="3" fillId="2" borderId="4" xfId="0" applyNumberFormat="1" applyFont="1" applyFill="1" applyBorder="1" applyAlignment="1">
      <alignment horizontal="center" vertical="top" wrapText="1"/>
    </xf>
    <xf numFmtId="4" fontId="3" fillId="2" borderId="1" xfId="0" applyNumberFormat="1" applyFont="1" applyFill="1" applyBorder="1" applyAlignment="1">
      <alignment horizontal="center" vertical="top" wrapText="1"/>
    </xf>
    <xf numFmtId="4" fontId="2" fillId="3" borderId="1" xfId="0" applyNumberFormat="1" applyFont="1" applyFill="1" applyBorder="1" applyAlignment="1">
      <alignment horizontal="center" vertical="top" wrapText="1"/>
    </xf>
    <xf numFmtId="10" fontId="2" fillId="3" borderId="1" xfId="1" applyNumberFormat="1" applyFont="1" applyFill="1" applyBorder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2" fillId="0" borderId="10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8" xfId="0" applyFont="1" applyFill="1" applyBorder="1" applyAlignment="1">
      <alignment horizontal="center" vertical="top" wrapText="1"/>
    </xf>
    <xf numFmtId="0" fontId="2" fillId="0" borderId="9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vertical="top" wrapText="1"/>
    </xf>
    <xf numFmtId="0" fontId="2" fillId="0" borderId="10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center" vertical="center" wrapText="1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6"/>
  <sheetViews>
    <sheetView tabSelected="1" workbookViewId="0">
      <selection activeCell="I7" sqref="I7"/>
    </sheetView>
  </sheetViews>
  <sheetFormatPr defaultColWidth="9.140625" defaultRowHeight="15" x14ac:dyDescent="0.25"/>
  <cols>
    <col min="1" max="1" width="29.28515625" style="1" customWidth="1"/>
    <col min="2" max="2" width="12.7109375" style="1" customWidth="1"/>
    <col min="3" max="3" width="11.5703125" style="1" customWidth="1"/>
    <col min="4" max="6" width="12.28515625" style="1" customWidth="1"/>
    <col min="7" max="16384" width="9.140625" style="1"/>
  </cols>
  <sheetData>
    <row r="1" spans="1:6" x14ac:dyDescent="0.25">
      <c r="A1" s="1" t="s">
        <v>18</v>
      </c>
    </row>
    <row r="2" spans="1:6" ht="21.6" customHeight="1" thickBot="1" x14ac:dyDescent="0.3">
      <c r="A2" s="19" t="s">
        <v>19</v>
      </c>
      <c r="B2" s="19"/>
      <c r="C2" s="19"/>
      <c r="D2" s="19"/>
      <c r="E2" s="19"/>
      <c r="F2" s="19"/>
    </row>
    <row r="3" spans="1:6" ht="15" customHeight="1" thickBot="1" x14ac:dyDescent="0.3">
      <c r="A3" s="20" t="s">
        <v>20</v>
      </c>
      <c r="B3" s="22" t="s">
        <v>0</v>
      </c>
      <c r="C3" s="23"/>
      <c r="D3" s="23"/>
      <c r="E3" s="24"/>
      <c r="F3" s="26" t="s">
        <v>15</v>
      </c>
    </row>
    <row r="4" spans="1:6" ht="30.75" thickBot="1" x14ac:dyDescent="0.3">
      <c r="A4" s="21"/>
      <c r="B4" s="7" t="s">
        <v>1</v>
      </c>
      <c r="C4" s="8" t="s">
        <v>2</v>
      </c>
      <c r="D4" s="5" t="s">
        <v>3</v>
      </c>
      <c r="E4" s="9" t="s">
        <v>4</v>
      </c>
      <c r="F4" s="27"/>
    </row>
    <row r="5" spans="1:6" ht="49.15" customHeight="1" x14ac:dyDescent="0.25">
      <c r="A5" s="6" t="s">
        <v>17</v>
      </c>
      <c r="B5" s="10">
        <v>174920.75</v>
      </c>
      <c r="C5" s="10">
        <v>401969.98</v>
      </c>
      <c r="D5" s="10">
        <v>482516.61</v>
      </c>
      <c r="E5" s="11">
        <f>SUM(B5:D5)</f>
        <v>1059407.3399999999</v>
      </c>
      <c r="F5" s="12">
        <f>E5/E15</f>
        <v>0.51187938237817332</v>
      </c>
    </row>
    <row r="6" spans="1:6" ht="34.15" customHeight="1" x14ac:dyDescent="0.25">
      <c r="A6" s="4" t="s">
        <v>8</v>
      </c>
      <c r="B6" s="14">
        <v>170390</v>
      </c>
      <c r="C6" s="14">
        <v>90002.559999999998</v>
      </c>
      <c r="D6" s="14">
        <v>105500</v>
      </c>
      <c r="E6" s="15">
        <f t="shared" ref="E6" si="0">SUM(B6:D6)</f>
        <v>365892.56</v>
      </c>
      <c r="F6" s="12">
        <f>E6/E15</f>
        <v>0.17679022086968807</v>
      </c>
    </row>
    <row r="7" spans="1:6" ht="49.9" customHeight="1" x14ac:dyDescent="0.25">
      <c r="A7" s="4" t="s">
        <v>7</v>
      </c>
      <c r="B7" s="14">
        <v>0</v>
      </c>
      <c r="C7" s="14">
        <v>43373.54</v>
      </c>
      <c r="D7" s="13">
        <v>10115.44</v>
      </c>
      <c r="E7" s="15">
        <f>C7+D7</f>
        <v>53488.98</v>
      </c>
      <c r="F7" s="12">
        <f>E7/E15</f>
        <v>2.5844550073098861E-2</v>
      </c>
    </row>
    <row r="8" spans="1:6" ht="20.45" customHeight="1" x14ac:dyDescent="0.25">
      <c r="A8" s="2" t="s">
        <v>9</v>
      </c>
      <c r="B8" s="14">
        <v>0</v>
      </c>
      <c r="C8" s="14">
        <v>144021.6</v>
      </c>
      <c r="D8" s="14">
        <v>139041.60000000001</v>
      </c>
      <c r="E8" s="15">
        <f t="shared" ref="E8:E13" si="1">C8+D8</f>
        <v>283063.2</v>
      </c>
      <c r="F8" s="12">
        <f>E8/E15</f>
        <v>0.13676912601907154</v>
      </c>
    </row>
    <row r="9" spans="1:6" ht="19.899999999999999" customHeight="1" x14ac:dyDescent="0.25">
      <c r="A9" s="2" t="s">
        <v>10</v>
      </c>
      <c r="B9" s="14">
        <v>0</v>
      </c>
      <c r="C9" s="14">
        <v>37848</v>
      </c>
      <c r="D9" s="14">
        <v>19123.2</v>
      </c>
      <c r="E9" s="15">
        <f t="shared" si="1"/>
        <v>56971.199999999997</v>
      </c>
      <c r="F9" s="12">
        <f>E9/E15</f>
        <v>2.7527072513338816E-2</v>
      </c>
    </row>
    <row r="10" spans="1:6" ht="19.899999999999999" customHeight="1" x14ac:dyDescent="0.25">
      <c r="A10" s="2" t="s">
        <v>11</v>
      </c>
      <c r="B10" s="14">
        <v>0</v>
      </c>
      <c r="C10" s="14">
        <v>45816</v>
      </c>
      <c r="D10" s="14">
        <v>9960</v>
      </c>
      <c r="E10" s="15">
        <f t="shared" si="1"/>
        <v>55776</v>
      </c>
      <c r="F10" s="12">
        <f>E10/E15</f>
        <v>2.6949581481590448E-2</v>
      </c>
    </row>
    <row r="11" spans="1:6" ht="30.6" customHeight="1" x14ac:dyDescent="0.25">
      <c r="A11" s="2" t="s">
        <v>12</v>
      </c>
      <c r="B11" s="14">
        <v>0</v>
      </c>
      <c r="C11" s="14">
        <v>31170.240000000002</v>
      </c>
      <c r="D11" s="14">
        <v>31003.97</v>
      </c>
      <c r="E11" s="15">
        <f t="shared" si="1"/>
        <v>62174.210000000006</v>
      </c>
      <c r="F11" s="12">
        <f>E11/E15</f>
        <v>3.0041038053078669E-2</v>
      </c>
    </row>
    <row r="12" spans="1:6" ht="31.15" customHeight="1" x14ac:dyDescent="0.25">
      <c r="A12" s="2" t="s">
        <v>13</v>
      </c>
      <c r="B12" s="14">
        <v>0</v>
      </c>
      <c r="C12" s="14">
        <v>6980.97</v>
      </c>
      <c r="D12" s="14">
        <v>3469.64</v>
      </c>
      <c r="E12" s="15">
        <f t="shared" si="1"/>
        <v>10450.61</v>
      </c>
      <c r="F12" s="12">
        <f>E12/E15</f>
        <v>5.0494758628679718E-3</v>
      </c>
    </row>
    <row r="13" spans="1:6" ht="33.6" customHeight="1" x14ac:dyDescent="0.25">
      <c r="A13" s="2" t="s">
        <v>14</v>
      </c>
      <c r="B13" s="14">
        <v>0</v>
      </c>
      <c r="C13" s="14">
        <v>8295.7999999999993</v>
      </c>
      <c r="D13" s="14">
        <v>2335.9699999999998</v>
      </c>
      <c r="E13" s="15">
        <f t="shared" si="1"/>
        <v>10631.769999999999</v>
      </c>
      <c r="F13" s="12">
        <f>E13/E15</f>
        <v>5.1370078870576746E-3</v>
      </c>
    </row>
    <row r="14" spans="1:6" ht="21" customHeight="1" x14ac:dyDescent="0.25">
      <c r="A14" s="4" t="s">
        <v>16</v>
      </c>
      <c r="B14" s="14">
        <v>0</v>
      </c>
      <c r="C14" s="14">
        <v>0</v>
      </c>
      <c r="D14" s="14">
        <v>111786.66</v>
      </c>
      <c r="E14" s="16">
        <f>B14+C14+D14</f>
        <v>111786.66</v>
      </c>
      <c r="F14" s="12">
        <f>E14/E15</f>
        <v>5.401254486203471E-2</v>
      </c>
    </row>
    <row r="15" spans="1:6" x14ac:dyDescent="0.25">
      <c r="A15" s="3" t="s">
        <v>5</v>
      </c>
      <c r="B15" s="17">
        <f>SUM(B5:B14)</f>
        <v>345310.75</v>
      </c>
      <c r="C15" s="17">
        <f t="shared" ref="C15:F15" si="2">SUM(C5:C14)</f>
        <v>809478.69</v>
      </c>
      <c r="D15" s="17">
        <f t="shared" si="2"/>
        <v>914853.08999999985</v>
      </c>
      <c r="E15" s="17">
        <f t="shared" si="2"/>
        <v>2069642.5299999998</v>
      </c>
      <c r="F15" s="18">
        <f t="shared" si="2"/>
        <v>1</v>
      </c>
    </row>
    <row r="16" spans="1:6" x14ac:dyDescent="0.25">
      <c r="A16" s="25" t="s">
        <v>6</v>
      </c>
      <c r="B16" s="25"/>
      <c r="C16" s="25"/>
      <c r="D16" s="25"/>
      <c r="E16" s="25"/>
    </row>
  </sheetData>
  <mergeCells count="5">
    <mergeCell ref="A2:F2"/>
    <mergeCell ref="A3:A4"/>
    <mergeCell ref="B3:E3"/>
    <mergeCell ref="A16:E16"/>
    <mergeCell ref="F3:F4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Kalva</dc:creator>
  <cp:lastModifiedBy>Dace Jansone</cp:lastModifiedBy>
  <dcterms:created xsi:type="dcterms:W3CDTF">2022-04-12T12:22:29Z</dcterms:created>
  <dcterms:modified xsi:type="dcterms:W3CDTF">2022-06-20T11:24:22Z</dcterms:modified>
</cp:coreProperties>
</file>