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https://d.docs.live.net/cad3a3fc34294400/Desktop/"/>
    </mc:Choice>
  </mc:AlternateContent>
  <xr:revisionPtr revIDLastSave="333" documentId="11_F25DC773A252ABDACC1048CDC91E52725ADE58F1" xr6:coauthVersionLast="47" xr6:coauthVersionMax="47" xr10:uidLastSave="{ED07AF45-F5CF-4AC2-9263-B09646773A57}"/>
  <bookViews>
    <workbookView xWindow="4635" yWindow="4635" windowWidth="28800" windowHeight="15345" xr2:uid="{00000000-000D-0000-FFFF-FFFF00000000}"/>
  </bookViews>
  <sheets>
    <sheet name="Aprēķin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D3" i="1" s="1"/>
  <c r="D4" i="1"/>
  <c r="D5" i="1"/>
  <c r="D6" i="1"/>
  <c r="D7" i="1"/>
  <c r="D10" i="1" l="1"/>
  <c r="D11" i="1"/>
  <c r="D12" i="1"/>
  <c r="D13" i="1"/>
  <c r="D9" i="1"/>
  <c r="D8" i="1" l="1"/>
  <c r="D2" i="1" s="1"/>
</calcChain>
</file>

<file path=xl/sharedStrings.xml><?xml version="1.0" encoding="utf-8"?>
<sst xmlns="http://schemas.openxmlformats.org/spreadsheetml/2006/main" count="26" uniqueCount="26">
  <si>
    <t>Metodiskais atbalsts kursu docētājiem visiem izmēģinājumprojekta dalībniekiem, kursu/ moduļu pielāgošana, sadarbības pasākumi ar darba devējiem satura izstrādē, validēšanā.</t>
  </si>
  <si>
    <t>Mikrokvalifikāciju satura īstenošana</t>
  </si>
  <si>
    <t>Apmācību īstenošana, iekļaujot praktiskās apmācības pie darba devējiem un ārvalstu ekspertu līdzdalību satura īstenošanā. Valsts budžeta finansējums vidēji 50% no kopējām izmaksām, tiek piesaistīts darba devēju privātais līdzmaksājums kopsummā ~47 000 EUR.</t>
  </si>
  <si>
    <t>IT atbalsta rīki, to pielāgošana (mācību vide, digitālie apliecinājumi)</t>
  </si>
  <si>
    <t>Mācību vides pilnveide uz Moodle bāzes, privāto mācību kontu izveide apmācību dalībniekiem, risinājuma modelis digitālo sertifikātu izsniegšanai par mikrokvalifikāciju ieguvi.</t>
  </si>
  <si>
    <t>Klausītāju piesaiste, mārketings</t>
  </si>
  <si>
    <t>Dalībnieku pieredzes pētījums</t>
  </si>
  <si>
    <t>Pēc apmācību beigām: padziļināts pētījums par izmēģinājumprojekta dalībnieku pieredzi, novērtējums par satura atbilstību darba tirgus prasībām. Darba devēju aptauja par īstenotā apmācību satura kvalitāti un atbilstību.</t>
  </si>
  <si>
    <t>Izmēģinājumprojekta administratīvie izdevumi</t>
  </si>
  <si>
    <t>Komentāri</t>
  </si>
  <si>
    <t>Administrācija</t>
  </si>
  <si>
    <t>Citu iesaistīto pušu darbības koordinēšana izmēģinājumprojektā (lietišķo zinātņu augstskolas, koledžas), sadarbība ar IZM normatīvā ietvara izstrādē</t>
  </si>
  <si>
    <t>Projekta administratīvā un finanšu vadība</t>
  </si>
  <si>
    <t>Satura sagatavošana un pielāgošana, iesaistot darba devējus</t>
  </si>
  <si>
    <t>Mikrokvalifikāciju Izmēģinājumprojekta izmaksa gadā</t>
  </si>
  <si>
    <t>Pozīcija</t>
  </si>
  <si>
    <t>Sadarbības pasākumi un metodiskais atbalsts IZM un citām iestādēm, kas īsteno izmēģinājumprojektu</t>
  </si>
  <si>
    <t>Summa par vienību</t>
  </si>
  <si>
    <t>Skaits</t>
  </si>
  <si>
    <t>Koordinators no IZM puses, kas uzraudzīs projektu un sniegs atbalstu</t>
  </si>
  <si>
    <t>Kopā, EUR</t>
  </si>
  <si>
    <t>Mikrokvalifikāciju īstenošana</t>
  </si>
  <si>
    <t>%</t>
  </si>
  <si>
    <t>IZM koordinatora atalgojums (vadošais eksperts, pilna slodze)</t>
  </si>
  <si>
    <t>AIC koordinatora atalgojums (vecākais eksperts, 0,5 slodze)</t>
  </si>
  <si>
    <t>Koordinators no AIC puses, kas uzraudzīs projektu un sniegs atbalstu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</si>
</sst>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">
    <xf numFmtId="0" fontId="0" fillId="0" borderId="0" xfId="0"/>
    <xf numFmtId="164" fontId="0" fillId="0" borderId="0" xfId="1" applyNumberFormat="1" applyFont="1"/>
    <xf numFmtId="0" fontId="2" fillId="0" borderId="0" xfId="0" applyFont="1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164" fontId="3" fillId="0" borderId="0" xfId="0" applyNumberFormat="1" applyFont="1" applyAlignment="1">
      <alignment wrapText="1"/>
    </xf>
    <xf numFmtId="164" fontId="2" fillId="0" borderId="0" xfId="1" applyNumberFormat="1" applyFont="1"/>
    <xf numFmtId="9" fontId="0" fillId="0" borderId="0" xfId="2" applyFont="1"/>
    <xf numFmtId="164" fontId="0" fillId="0" borderId="0" xfId="0" applyNumberFormat="1"/>
    <xf numFmtId="164" fontId="1" fillId="0" borderId="0" xfId="1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tabSelected="1" workbookViewId="0">
      <selection activeCell="B12" sqref="B12"/>
    </sheetView>
  </sheetViews>
  <sheetFormatPr defaultRowHeight="15" x14ac:dyDescent="0.25"/>
  <cols>
    <col min="1" max="3" width="43" customWidth="1"/>
    <col min="4" max="5" width="44.140625" customWidth="1"/>
    <col min="6" max="6" width="106.5703125" style="3" customWidth="1"/>
  </cols>
  <sheetData>
    <row r="1" spans="1:6" x14ac:dyDescent="0.25">
      <c r="A1" t="s">
        <v>15</v>
      </c>
      <c r="B1" t="s">
        <v>17</v>
      </c>
      <c r="C1" t="s">
        <v>18</v>
      </c>
      <c r="D1" s="2" t="s">
        <v>20</v>
      </c>
      <c r="E1" s="2" t="s">
        <v>22</v>
      </c>
      <c r="F1" s="3" t="s">
        <v>9</v>
      </c>
    </row>
    <row r="2" spans="1:6" ht="34.5" customHeight="1" x14ac:dyDescent="0.25">
      <c r="A2" s="4" t="s">
        <v>14</v>
      </c>
      <c r="B2" s="4"/>
      <c r="C2" s="4"/>
      <c r="D2" s="8">
        <f>D3+D8</f>
        <v>500000</v>
      </c>
      <c r="E2" s="8"/>
    </row>
    <row r="3" spans="1:6" x14ac:dyDescent="0.25">
      <c r="A3" s="2" t="s">
        <v>21</v>
      </c>
      <c r="B3" s="7">
        <f>B4+B5+B6+B7</f>
        <v>11721</v>
      </c>
      <c r="C3" s="2">
        <v>30</v>
      </c>
      <c r="D3" s="8">
        <f>B3*C3</f>
        <v>351630</v>
      </c>
      <c r="E3" s="8"/>
    </row>
    <row r="4" spans="1:6" ht="30" x14ac:dyDescent="0.25">
      <c r="A4" s="6" t="s">
        <v>13</v>
      </c>
      <c r="B4" s="7">
        <v>4544</v>
      </c>
      <c r="C4" s="6">
        <v>30</v>
      </c>
      <c r="D4" s="11">
        <f t="shared" ref="D4:D7" si="0">B4*C4</f>
        <v>136320</v>
      </c>
      <c r="E4" s="9">
        <v>0.38767890479153699</v>
      </c>
      <c r="F4" s="3" t="s">
        <v>0</v>
      </c>
    </row>
    <row r="5" spans="1:6" ht="45" x14ac:dyDescent="0.25">
      <c r="A5" s="5" t="s">
        <v>1</v>
      </c>
      <c r="B5" s="7">
        <v>4989</v>
      </c>
      <c r="C5" s="5">
        <v>30</v>
      </c>
      <c r="D5" s="11">
        <f t="shared" si="0"/>
        <v>149670</v>
      </c>
      <c r="E5" s="9">
        <v>0.42563783447417547</v>
      </c>
      <c r="F5" s="3" t="s">
        <v>2</v>
      </c>
    </row>
    <row r="6" spans="1:6" ht="30" x14ac:dyDescent="0.25">
      <c r="A6" s="6" t="s">
        <v>3</v>
      </c>
      <c r="B6" s="7">
        <v>1459</v>
      </c>
      <c r="C6" s="6">
        <v>30</v>
      </c>
      <c r="D6" s="11">
        <f t="shared" si="0"/>
        <v>43770</v>
      </c>
      <c r="E6" s="9">
        <v>0.12445550715619165</v>
      </c>
      <c r="F6" s="3" t="s">
        <v>4</v>
      </c>
    </row>
    <row r="7" spans="1:6" x14ac:dyDescent="0.25">
      <c r="A7" s="5" t="s">
        <v>5</v>
      </c>
      <c r="B7" s="7">
        <v>729</v>
      </c>
      <c r="C7" s="5">
        <v>30</v>
      </c>
      <c r="D7" s="11">
        <f t="shared" si="0"/>
        <v>21870</v>
      </c>
      <c r="E7" s="9">
        <v>6.2227753578095825E-2</v>
      </c>
    </row>
    <row r="8" spans="1:6" x14ac:dyDescent="0.25">
      <c r="A8" s="2" t="s">
        <v>10</v>
      </c>
      <c r="B8" s="2"/>
      <c r="C8" s="2"/>
      <c r="D8" s="8">
        <f>SUM(D9:D15)</f>
        <v>148370</v>
      </c>
      <c r="E8" s="8"/>
    </row>
    <row r="9" spans="1:6" ht="45" x14ac:dyDescent="0.25">
      <c r="A9" s="6" t="s">
        <v>16</v>
      </c>
      <c r="B9" s="1">
        <v>60700</v>
      </c>
      <c r="C9" s="6">
        <v>1</v>
      </c>
      <c r="D9" s="1">
        <f>C9*B9</f>
        <v>60700</v>
      </c>
      <c r="E9" s="1"/>
      <c r="F9" s="3" t="s">
        <v>11</v>
      </c>
    </row>
    <row r="10" spans="1:6" ht="30" x14ac:dyDescent="0.25">
      <c r="A10" s="5" t="s">
        <v>6</v>
      </c>
      <c r="B10" s="1">
        <v>3480</v>
      </c>
      <c r="C10" s="5">
        <v>1</v>
      </c>
      <c r="D10" s="1">
        <f t="shared" ref="D10:D13" si="1">C10*B10</f>
        <v>3480</v>
      </c>
      <c r="E10" s="1"/>
      <c r="F10" s="3" t="s">
        <v>7</v>
      </c>
    </row>
    <row r="11" spans="1:6" x14ac:dyDescent="0.25">
      <c r="A11" s="5" t="s">
        <v>8</v>
      </c>
      <c r="B11" s="1">
        <v>15810</v>
      </c>
      <c r="C11" s="5">
        <v>1</v>
      </c>
      <c r="D11" s="1">
        <f t="shared" si="1"/>
        <v>15810</v>
      </c>
      <c r="E11" s="1"/>
      <c r="F11" s="3" t="s">
        <v>12</v>
      </c>
    </row>
    <row r="12" spans="1:6" x14ac:dyDescent="0.25">
      <c r="A12" s="5" t="s">
        <v>23</v>
      </c>
      <c r="B12" s="1">
        <v>48650</v>
      </c>
      <c r="C12" s="5">
        <v>1</v>
      </c>
      <c r="D12" s="1">
        <f t="shared" si="1"/>
        <v>48650</v>
      </c>
      <c r="E12" s="1"/>
      <c r="F12" s="3" t="s">
        <v>19</v>
      </c>
    </row>
    <row r="13" spans="1:6" x14ac:dyDescent="0.25">
      <c r="A13" s="5" t="s">
        <v>24</v>
      </c>
      <c r="B13" s="1">
        <v>19730</v>
      </c>
      <c r="C13" s="5">
        <v>1</v>
      </c>
      <c r="D13" s="1">
        <f t="shared" si="1"/>
        <v>19730</v>
      </c>
      <c r="F13" s="3" t="s">
        <v>25</v>
      </c>
    </row>
    <row r="19" spans="4:4" x14ac:dyDescent="0.25">
      <c r="D19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Aprēķins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Arkādijs Zvaigzne</dc:creator>
  <cp:lastModifiedBy>Arkādijs Zvaigzne</cp:lastModifiedBy>
  <dcterms:created xsi:type="dcterms:W3CDTF">2015-06-05T18:17:20Z</dcterms:created>
  <dcterms:modified xsi:type="dcterms:W3CDTF">2024-03-07T08:32:15Z</dcterms:modified>
</cp:coreProperties>
</file>