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6470"/>
  </bookViews>
  <sheets>
    <sheet name="PAPILDU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3" l="1"/>
  <c r="D15" i="3" s="1"/>
  <c r="G20" i="3" l="1"/>
  <c r="F20" i="3"/>
  <c r="E20" i="3"/>
  <c r="G19" i="3"/>
  <c r="F19" i="3"/>
  <c r="E19" i="3"/>
  <c r="E18" i="3" s="1"/>
  <c r="E15" i="3" s="1"/>
  <c r="E12" i="3" s="1"/>
  <c r="D12" i="3"/>
  <c r="D17" i="3"/>
  <c r="E17" i="3" l="1"/>
  <c r="G18" i="3"/>
  <c r="G15" i="3" s="1"/>
  <c r="G12" i="3" s="1"/>
  <c r="G17" i="3"/>
  <c r="F18" i="3"/>
  <c r="F15" i="3" s="1"/>
  <c r="F12" i="3" s="1"/>
  <c r="F17" i="3"/>
</calcChain>
</file>

<file path=xl/sharedStrings.xml><?xml version="1.0" encoding="utf-8"?>
<sst xmlns="http://schemas.openxmlformats.org/spreadsheetml/2006/main" count="32" uniqueCount="28">
  <si>
    <t>EKK</t>
  </si>
  <si>
    <t>Apraksts</t>
  </si>
  <si>
    <t>Aprēķins</t>
  </si>
  <si>
    <t>turpmāk katru gadu</t>
  </si>
  <si>
    <t xml:space="preserve">Pamatojums </t>
  </si>
  <si>
    <t>EKK 2000</t>
  </si>
  <si>
    <t>2023. gadā</t>
  </si>
  <si>
    <t>papildu nepieciešamo izdevumu aprēķins</t>
  </si>
  <si>
    <t>2024. gadā</t>
  </si>
  <si>
    <t xml:space="preserve">2025. gadā </t>
  </si>
  <si>
    <t>PAVISAM:</t>
  </si>
  <si>
    <t>EKK 1000</t>
  </si>
  <si>
    <t xml:space="preserve">Atlīdzība </t>
  </si>
  <si>
    <t xml:space="preserve">Preces un pakalpojumi </t>
  </si>
  <si>
    <t>EKK 5000</t>
  </si>
  <si>
    <t>Pamatkapitāla veidošana</t>
  </si>
  <si>
    <t>….</t>
  </si>
  <si>
    <t>…</t>
  </si>
  <si>
    <t>Prokuratūra</t>
  </si>
  <si>
    <t>budžeta programma 01.00.00 “Prokuratūras iestāžu uzturēšana”</t>
  </si>
  <si>
    <t>Lai citu e-lietas platformas dalībnieku pamatdarbības informācijas sistēmās izvietotu lielapjoma materiālu atskaņošanas funkcija būtu pieejama ProIS interfeisā</t>
  </si>
  <si>
    <t>Lai izstrādātu API servisus ProIS izvietoto lielapjoma video un audio materiālu straumēšanas koplietošanai ar citu e-lietas platformas dalībnieku pamatdarbības informācijas sistēmām</t>
  </si>
  <si>
    <t>1.tabula</t>
  </si>
  <si>
    <t xml:space="preserve"> KOPĀ:</t>
  </si>
  <si>
    <t>Prokuratūras informācijas sistēmas (ProIS) papildinājumu izstrādei paredzamo cilvēkstundu (c/h) skaits ir 545, vienas c/h izmaksas saskaņā ar noslēgto ProIS uzturēšanas līgumu ir 55 EUR, neieskaitot pievienotās vērtības nodokli (PVN) 21%. 545 c/h x 55 EUR/1 c/h x 1,21 PVN = 
36 269,75 EUR</t>
  </si>
  <si>
    <t>Prokuratūras informācijas sistēmas (ProIS) papildinājumu izstrādei paredzamo cilvēkstundu (c/h) skaits ir 570, vienas c/h izmaksas saskaņā ar noslēgto ProIS uzturēšanas līgumu ir 55 EUR, neieskaitot pievienotās vērtības nodokli (PVN) 21%.570 c/h x 55 EUR/1 c/h x 1,21 PVN = 
37 933,50 EUR</t>
  </si>
  <si>
    <t>7.9. E-lietas platformas dalībnieku informācijas sistēmu izvietotu lielapjoma materiālu atskaņošanas funkcijas (komponentes) izstrāde un integrācija TIS, ProIS, izmantojot E-lietas platformu.</t>
  </si>
  <si>
    <t xml:space="preserve"> 6. pielikums 
pasākumu plānam noziedzīgi iegūtu līdzekļu legalizācijas, terorisma un proliferācijas finansēšanas novēršanai laikposmam no 2023. līdz 2025. gadam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</si>
</sst>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11"/>
      <name val="Calibri"/>
      <family val="2"/>
      <scheme val="minor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4" fillId="0" borderId="0" xfId="0" applyFont="1"/>
    <xf numFmtId="3" fontId="4" fillId="0" borderId="0" xfId="0" applyNumberFormat="1" applyFont="1"/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3" fontId="4" fillId="0" borderId="1" xfId="0" applyNumberFormat="1" applyFont="1" applyBorder="1"/>
    <xf numFmtId="0" fontId="2" fillId="0" borderId="1" xfId="0" applyFont="1" applyBorder="1" applyAlignment="1">
      <alignment vertical="center" wrapText="1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vertical="center" wrapText="1"/>
    </xf>
    <xf numFmtId="3" fontId="3" fillId="6" borderId="1" xfId="0" applyNumberFormat="1" applyFont="1" applyFill="1" applyBorder="1" applyAlignment="1">
      <alignment horizontal="center" vertical="center"/>
    </xf>
    <xf numFmtId="3" fontId="2" fillId="6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/>
    <xf numFmtId="3" fontId="2" fillId="4" borderId="1" xfId="0" applyNumberFormat="1" applyFont="1" applyFill="1" applyBorder="1"/>
    <xf numFmtId="0" fontId="9" fillId="0" borderId="1" xfId="0" applyFont="1" applyBorder="1"/>
    <xf numFmtId="0" fontId="6" fillId="0" borderId="0" xfId="0" applyFont="1"/>
    <xf numFmtId="0" fontId="2" fillId="4" borderId="1" xfId="0" applyFont="1" applyFill="1" applyBorder="1" applyAlignment="1">
      <alignment vertical="center"/>
    </xf>
    <xf numFmtId="3" fontId="3" fillId="4" borderId="1" xfId="0" applyNumberFormat="1" applyFont="1" applyFill="1" applyBorder="1" applyAlignment="1">
      <alignment vertical="center"/>
    </xf>
    <xf numFmtId="3" fontId="2" fillId="5" borderId="1" xfId="0" applyNumberFormat="1" applyFont="1" applyFill="1" applyBorder="1" applyAlignment="1">
      <alignment vertical="center" wrapText="1"/>
    </xf>
    <xf numFmtId="3" fontId="3" fillId="5" borderId="1" xfId="0" applyNumberFormat="1" applyFont="1" applyFill="1" applyBorder="1" applyAlignment="1">
      <alignment horizontal="center" vertical="center"/>
    </xf>
    <xf numFmtId="3" fontId="2" fillId="5" borderId="1" xfId="0" applyNumberFormat="1" applyFont="1" applyFill="1" applyBorder="1" applyAlignment="1">
      <alignment horizontal="left" vertical="center" wrapText="1"/>
    </xf>
    <xf numFmtId="3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3">
    <cellStyle name="Normal" xfId="0" builtinId="0"/>
    <cellStyle name="Normal 2 10" xfId="1"/>
    <cellStyle name="Parasts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zoomScale="90" zoomScaleNormal="90" workbookViewId="0">
      <selection activeCell="C6" sqref="C6:G6"/>
    </sheetView>
  </sheetViews>
  <sheetFormatPr defaultColWidth="8.7265625" defaultRowHeight="14.5" x14ac:dyDescent="0.35"/>
  <cols>
    <col min="1" max="1" width="8.7265625" style="1"/>
    <col min="2" max="2" width="14.453125" style="1" customWidth="1"/>
    <col min="3" max="3" width="33.453125" style="1" customWidth="1"/>
    <col min="4" max="6" width="9.81640625" style="1" bestFit="1" customWidth="1"/>
    <col min="7" max="7" width="11.453125" style="1" customWidth="1"/>
    <col min="8" max="8" width="30.453125" style="1" customWidth="1"/>
    <col min="9" max="9" width="45.81640625" style="1" customWidth="1"/>
    <col min="10" max="16384" width="8.7265625" style="1"/>
  </cols>
  <sheetData>
    <row r="1" spans="1:8" ht="59.15" customHeight="1" x14ac:dyDescent="0.35">
      <c r="E1" s="34" t="s">
        <v>27</v>
      </c>
      <c r="F1" s="34"/>
      <c r="G1" s="34"/>
      <c r="H1" s="34"/>
    </row>
    <row r="2" spans="1:8" ht="20.149999999999999" customHeight="1" x14ac:dyDescent="0.35">
      <c r="D2" s="2"/>
      <c r="E2" s="2"/>
      <c r="F2" s="2"/>
      <c r="G2" s="2"/>
      <c r="H2" s="30" t="s">
        <v>22</v>
      </c>
    </row>
    <row r="3" spans="1:8" ht="21" hidden="1" x14ac:dyDescent="0.35">
      <c r="A3" s="3" t="s">
        <v>14</v>
      </c>
      <c r="B3" s="4" t="s">
        <v>15</v>
      </c>
      <c r="C3" s="5"/>
      <c r="D3" s="6"/>
      <c r="E3" s="6"/>
      <c r="F3" s="6"/>
      <c r="G3" s="6"/>
      <c r="H3" s="6"/>
    </row>
    <row r="4" spans="1:8" hidden="1" x14ac:dyDescent="0.35">
      <c r="A4" s="7" t="s">
        <v>16</v>
      </c>
      <c r="B4" s="7" t="s">
        <v>17</v>
      </c>
      <c r="C4" s="5"/>
      <c r="D4" s="6"/>
      <c r="E4" s="6"/>
      <c r="F4" s="6"/>
      <c r="G4" s="6"/>
      <c r="H4" s="6"/>
    </row>
    <row r="6" spans="1:8" s="8" customFormat="1" ht="15.5" x14ac:dyDescent="0.35">
      <c r="A6" s="24"/>
      <c r="B6" s="24"/>
      <c r="C6" s="37" t="s">
        <v>18</v>
      </c>
      <c r="D6" s="37"/>
      <c r="E6" s="37"/>
      <c r="F6" s="37"/>
      <c r="G6" s="37"/>
      <c r="H6" s="24"/>
    </row>
    <row r="7" spans="1:8" s="8" customFormat="1" ht="15.5" x14ac:dyDescent="0.3">
      <c r="A7" s="31" t="s">
        <v>19</v>
      </c>
      <c r="B7" s="31"/>
      <c r="C7" s="31"/>
      <c r="D7" s="31"/>
      <c r="E7" s="31"/>
      <c r="F7" s="31"/>
      <c r="G7" s="31"/>
      <c r="H7" s="31"/>
    </row>
    <row r="8" spans="1:8" s="8" customFormat="1" ht="15" x14ac:dyDescent="0.3">
      <c r="A8" s="32" t="s">
        <v>7</v>
      </c>
      <c r="B8" s="32"/>
      <c r="C8" s="32"/>
      <c r="D8" s="32"/>
      <c r="E8" s="32"/>
      <c r="F8" s="32"/>
      <c r="G8" s="32"/>
      <c r="H8" s="32"/>
    </row>
    <row r="9" spans="1:8" ht="15" x14ac:dyDescent="0.35">
      <c r="A9" s="9"/>
      <c r="B9" s="9"/>
      <c r="C9" s="9"/>
      <c r="D9" s="9"/>
      <c r="E9" s="9"/>
      <c r="F9" s="9"/>
      <c r="G9" s="9"/>
      <c r="H9" s="9"/>
    </row>
    <row r="10" spans="1:8" x14ac:dyDescent="0.35">
      <c r="A10" s="35" t="s">
        <v>0</v>
      </c>
      <c r="B10" s="36" t="s">
        <v>1</v>
      </c>
      <c r="C10" s="36" t="s">
        <v>2</v>
      </c>
      <c r="D10" s="35" t="s">
        <v>6</v>
      </c>
      <c r="E10" s="35" t="s">
        <v>8</v>
      </c>
      <c r="F10" s="35" t="s">
        <v>9</v>
      </c>
      <c r="G10" s="36" t="s">
        <v>3</v>
      </c>
      <c r="H10" s="36" t="s">
        <v>4</v>
      </c>
    </row>
    <row r="11" spans="1:8" x14ac:dyDescent="0.35">
      <c r="A11" s="35"/>
      <c r="B11" s="36"/>
      <c r="C11" s="36"/>
      <c r="D11" s="35"/>
      <c r="E11" s="35"/>
      <c r="F11" s="35"/>
      <c r="G11" s="36"/>
      <c r="H11" s="36"/>
    </row>
    <row r="12" spans="1:8" ht="17.25" customHeight="1" x14ac:dyDescent="0.35">
      <c r="A12" s="10"/>
      <c r="B12" s="11" t="s">
        <v>10</v>
      </c>
      <c r="C12" s="12"/>
      <c r="D12" s="13">
        <f>D13+D14+D15</f>
        <v>74204</v>
      </c>
      <c r="E12" s="13">
        <f>E13+E14+E15+E16</f>
        <v>0</v>
      </c>
      <c r="F12" s="13">
        <f>F13+F14+F15+F16</f>
        <v>0</v>
      </c>
      <c r="G12" s="13">
        <f>G13+G14+G15+G16</f>
        <v>0</v>
      </c>
      <c r="H12" s="14"/>
    </row>
    <row r="13" spans="1:8" hidden="1" x14ac:dyDescent="0.35">
      <c r="A13" s="10" t="s">
        <v>11</v>
      </c>
      <c r="B13" s="11" t="s">
        <v>12</v>
      </c>
      <c r="C13" s="12"/>
      <c r="D13" s="13"/>
      <c r="E13" s="13"/>
      <c r="F13" s="13"/>
      <c r="G13" s="13"/>
      <c r="H13" s="14"/>
    </row>
    <row r="14" spans="1:8" hidden="1" x14ac:dyDescent="0.35">
      <c r="A14" s="10" t="s">
        <v>5</v>
      </c>
      <c r="B14" s="11" t="s">
        <v>13</v>
      </c>
      <c r="C14" s="12"/>
      <c r="D14" s="13"/>
      <c r="E14" s="13"/>
      <c r="F14" s="13"/>
      <c r="G14" s="13"/>
      <c r="H14" s="14"/>
    </row>
    <row r="15" spans="1:8" ht="21" x14ac:dyDescent="0.35">
      <c r="A15" s="15" t="s">
        <v>14</v>
      </c>
      <c r="B15" s="16" t="s">
        <v>15</v>
      </c>
      <c r="C15" s="17"/>
      <c r="D15" s="18">
        <f>D18</f>
        <v>74204</v>
      </c>
      <c r="E15" s="18">
        <f>SUM(E18,E25)</f>
        <v>0</v>
      </c>
      <c r="F15" s="18">
        <f>SUM(F18,F25)</f>
        <v>0</v>
      </c>
      <c r="G15" s="18">
        <f>SUM(G18,G25)</f>
        <v>0</v>
      </c>
      <c r="H15" s="19"/>
    </row>
    <row r="16" spans="1:8" ht="33.65" customHeight="1" x14ac:dyDescent="0.35">
      <c r="A16" s="33" t="s">
        <v>26</v>
      </c>
      <c r="B16" s="33"/>
      <c r="C16" s="33"/>
      <c r="D16" s="33"/>
      <c r="E16" s="33"/>
      <c r="F16" s="33"/>
      <c r="G16" s="33"/>
      <c r="H16" s="33"/>
    </row>
    <row r="17" spans="1:8" x14ac:dyDescent="0.35">
      <c r="A17" s="11"/>
      <c r="B17" s="11"/>
      <c r="C17" s="11" t="s">
        <v>23</v>
      </c>
      <c r="D17" s="20">
        <f>SUM(D19:D21)</f>
        <v>74204</v>
      </c>
      <c r="E17" s="20">
        <f t="shared" ref="E17:G17" si="0">SUM(E19:E21)</f>
        <v>0</v>
      </c>
      <c r="F17" s="20">
        <f t="shared" si="0"/>
        <v>0</v>
      </c>
      <c r="G17" s="20">
        <f t="shared" si="0"/>
        <v>0</v>
      </c>
      <c r="H17" s="20"/>
    </row>
    <row r="18" spans="1:8" ht="25.5" customHeight="1" x14ac:dyDescent="0.35">
      <c r="A18" s="3" t="s">
        <v>14</v>
      </c>
      <c r="B18" s="4" t="s">
        <v>15</v>
      </c>
      <c r="C18" s="25"/>
      <c r="D18" s="26">
        <f>D19+D20</f>
        <v>74204</v>
      </c>
      <c r="E18" s="21">
        <f t="shared" ref="E18:G18" si="1">E19+E20+E21</f>
        <v>0</v>
      </c>
      <c r="F18" s="21">
        <f t="shared" si="1"/>
        <v>0</v>
      </c>
      <c r="G18" s="21">
        <f t="shared" si="1"/>
        <v>0</v>
      </c>
      <c r="H18" s="22"/>
    </row>
    <row r="19" spans="1:8" ht="81.650000000000006" customHeight="1" x14ac:dyDescent="0.35">
      <c r="A19" s="23"/>
      <c r="B19" s="23"/>
      <c r="C19" s="27" t="s">
        <v>24</v>
      </c>
      <c r="D19" s="28">
        <v>36270</v>
      </c>
      <c r="E19" s="28">
        <f t="shared" ref="E19:G19" si="2">SUM(E23,E30)</f>
        <v>0</v>
      </c>
      <c r="F19" s="28">
        <f t="shared" si="2"/>
        <v>0</v>
      </c>
      <c r="G19" s="28">
        <f t="shared" si="2"/>
        <v>0</v>
      </c>
      <c r="H19" s="29" t="s">
        <v>20</v>
      </c>
    </row>
    <row r="20" spans="1:8" ht="81" customHeight="1" x14ac:dyDescent="0.35">
      <c r="A20" s="23"/>
      <c r="B20" s="23"/>
      <c r="C20" s="27" t="s">
        <v>25</v>
      </c>
      <c r="D20" s="28">
        <v>37934</v>
      </c>
      <c r="E20" s="28">
        <f t="shared" ref="E20:G20" si="3">SUM(E24,E31)</f>
        <v>0</v>
      </c>
      <c r="F20" s="28">
        <f t="shared" si="3"/>
        <v>0</v>
      </c>
      <c r="G20" s="28">
        <f t="shared" si="3"/>
        <v>0</v>
      </c>
      <c r="H20" s="29" t="s">
        <v>21</v>
      </c>
    </row>
  </sheetData>
  <mergeCells count="13">
    <mergeCell ref="A7:H7"/>
    <mergeCell ref="A8:H8"/>
    <mergeCell ref="A16:H16"/>
    <mergeCell ref="E1:H1"/>
    <mergeCell ref="F10:F11"/>
    <mergeCell ref="G10:G11"/>
    <mergeCell ref="H10:H11"/>
    <mergeCell ref="A10:A11"/>
    <mergeCell ref="B10:B11"/>
    <mergeCell ref="C10:C11"/>
    <mergeCell ref="D10:D11"/>
    <mergeCell ref="E10:E11"/>
    <mergeCell ref="C6:G6"/>
  </mergeCells>
  <pageMargins left="0.70866141732283472" right="0.44" top="0.74803149606299213" bottom="0.74803149606299213" header="0.31496062992125984" footer="0.31496062992125984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2022-09-30T07:01:01Z</dcterms:modified>
</cp:coreProperties>
</file>