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dvs.izm.gov.lv/Portal/webdav/5092e057-28f2-461d-9d8a-00b63bd10a07/"/>
    </mc:Choice>
  </mc:AlternateContent>
  <xr:revisionPtr revIDLastSave="0" documentId="13_ncr:1_{B9678553-27D9-4C84-86E2-A9A0865A4F65}" xr6:coauthVersionLast="47" xr6:coauthVersionMax="47" xr10:uidLastSave="{00000000-0000-0000-0000-000000000000}"/>
  <bookViews>
    <workbookView xWindow="-120" yWindow="-120" windowWidth="29040" windowHeight="15840" xr2:uid="{AD756BAB-99FD-4B8F-8653-1730671AE2A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1" l="1"/>
  <c r="E6" i="1"/>
  <c r="G6" i="1"/>
  <c r="E4" i="1"/>
  <c r="E5" i="1"/>
  <c r="G5" i="1" s="1"/>
  <c r="E3" i="1"/>
  <c r="G4" i="1" l="1"/>
</calcChain>
</file>

<file path=xl/sharedStrings.xml><?xml version="1.0" encoding="utf-8"?>
<sst xmlns="http://schemas.openxmlformats.org/spreadsheetml/2006/main" count="14" uniqueCount="14">
  <si>
    <t>Komentāri</t>
  </si>
  <si>
    <t>Izmaksas gadā</t>
  </si>
  <si>
    <t>Indikatīvs stipendiātu skaits</t>
  </si>
  <si>
    <t>Varianti</t>
  </si>
  <si>
    <t>Pieejamais finansējums 2025.g.</t>
  </si>
  <si>
    <t>Starpība (+/-) 2025.g.</t>
  </si>
  <si>
    <t>Esošais stipendiātu skaits, ņemot vērā spēkā esošo regulējumu par kategorijām un kritērijiem</t>
  </si>
  <si>
    <t>1. Gan Latvijā, gan ārvalstīs studējošiem paliek tikai minimālais prasību komplekts- pilsonība, mērķa grupas, vecums, studiju līmenis, iestāde ir akreditēta; tiek atcelti ienākumu, sekmju u.c. kritēriji</t>
  </si>
  <si>
    <t>2. Esošās stipendiātu kategorijas Latvijā + trūcīgie un maznodrošinātie, paliek esošie kritēriji, aktualizējot ienākumu slieksni uz 1400 euro/ mēn.</t>
  </si>
  <si>
    <t>Starpība (pārpalikums) aprēķināta, neņemot vērā opciju palielināt stipendijas apmēru</t>
  </si>
  <si>
    <t>2.a. Esošās stipendiātu kategorijas Latvijā + trūcīgie un maznodrošinātie, paliek esošie kritēriji, aktualizējot ienākumu slieksni, un palielinot stipendijas apmēru uz 200 euro</t>
  </si>
  <si>
    <t>Ārvalstīs studējošie sniegs VIAA izziņas par studiju faktu, studiju līmeni (2 reizes gadā) un VIAA reģistrēs studiju faktu. Papildus, būs nepieciešams, ka AIC  pārbauda un apliecina, ka ārvalstu iestāde ir akreditētā augstākās izglītības iestāde. Ir nepieciešama indikatīvi viena amata vieta AIC, lai pielīdzinātu dokumentus par iestādes akreditāciju un par studiju līmeņa atbilstību stipendijas kritērijiem. Ir nepieciešams pilnveidot VIIS funkcionalitāti, lai reģistrētu ārvalstīs studējošos. Šīm opcijām (štata vieta un VIIS funkcionalitātes), vajadzīgs papildus finansējums</t>
  </si>
  <si>
    <t xml:space="preserve"> Būs nepieciešams izveidot datu apmaiņu attiecībā uz studējošiem no trūcīgām un maznodrošinātām ģimenēm, kam tiks izmantota daļa no pārpalikuma </t>
  </si>
  <si>
    <t>Pie šī varianta būtu iespējams palielināt stipendijas apmēru indikatīvi uz 200 EUR  mēnesī. Būs nepieciešams izveidot datu apmaiņu attiecībā uz studējošiem no trūcīgām un maznodrošinātām ģimenēm, kam tiks  izmantots pārpalikums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</si>
</sst>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b/>
      <sz val="11"/>
      <color theme="1"/>
      <name val="Calibri"/>
      <family val="2"/>
      <charset val="186"/>
      <scheme val="minor"/>
    </font>
    <font>
      <sz val="11"/>
      <color rgb="FF000000"/>
      <name val="Calibri"/>
      <family val="2"/>
      <scheme val="minor"/>
    </font>
    <font>
      <i/>
      <sz val="11"/>
      <color rgb="FF7030A0"/>
      <name val="Calibri"/>
      <family val="2"/>
      <charset val="186"/>
      <scheme val="minor"/>
    </font>
    <font>
      <b/>
      <sz val="11"/>
      <name val="Calibri"/>
      <family val="2"/>
      <charset val="186"/>
      <scheme val="minor"/>
    </font>
    <font>
      <sz val="11"/>
      <name val="Calibri"/>
      <family val="2"/>
      <charset val="186"/>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5">
    <xf numFmtId="0" fontId="0" fillId="0" borderId="0" xfId="0"/>
    <xf numFmtId="0" fontId="3" fillId="0" borderId="0" xfId="0" applyFont="1" applyFill="1"/>
    <xf numFmtId="3" fontId="0" fillId="0" borderId="1" xfId="0" applyNumberFormat="1" applyFill="1" applyBorder="1"/>
    <xf numFmtId="3" fontId="1" fillId="0" borderId="1" xfId="0" applyNumberFormat="1" applyFont="1" applyFill="1" applyBorder="1"/>
    <xf numFmtId="3" fontId="4" fillId="0" borderId="1" xfId="0" applyNumberFormat="1" applyFont="1" applyFill="1" applyBorder="1"/>
    <xf numFmtId="0" fontId="4" fillId="2" borderId="1" xfId="0" applyFont="1" applyFill="1" applyBorder="1" applyAlignment="1">
      <alignment wrapText="1"/>
    </xf>
    <xf numFmtId="0" fontId="0" fillId="2" borderId="1" xfId="0" applyFill="1" applyBorder="1" applyAlignment="1">
      <alignment wrapText="1"/>
    </xf>
    <xf numFmtId="0" fontId="0" fillId="2" borderId="1" xfId="0" applyFill="1" applyBorder="1" applyAlignment="1">
      <alignment horizontal="center" wrapText="1"/>
    </xf>
    <xf numFmtId="0" fontId="0" fillId="2" borderId="1" xfId="0" applyFill="1" applyBorder="1"/>
    <xf numFmtId="0" fontId="5" fillId="0" borderId="1" xfId="0" applyFont="1" applyFill="1" applyBorder="1" applyAlignment="1">
      <alignment wrapText="1"/>
    </xf>
    <xf numFmtId="0" fontId="0" fillId="0" borderId="1" xfId="0" applyFill="1" applyBorder="1" applyAlignment="1">
      <alignment wrapText="1"/>
    </xf>
    <xf numFmtId="0" fontId="0" fillId="0" borderId="1" xfId="0" applyFill="1" applyBorder="1" applyAlignment="1">
      <alignment horizontal="left" wrapText="1"/>
    </xf>
    <xf numFmtId="3" fontId="5" fillId="0" borderId="1" xfId="0" applyNumberFormat="1" applyFont="1" applyFill="1" applyBorder="1"/>
    <xf numFmtId="0" fontId="1" fillId="0" borderId="1" xfId="0" applyFont="1" applyFill="1" applyBorder="1" applyAlignment="1">
      <alignment wrapText="1"/>
    </xf>
    <xf numFmtId="3" fontId="0" fillId="0" borderId="1" xfId="0" applyNumberFormat="1" applyFont="1" applyFill="1" applyBorder="1"/>
  </cellXfs>
  <cellStyles count="2">
    <cellStyle name="Parasts" xfId="0" builtinId="0"/>
    <cellStyle name="Parasts 2" xfId="1" xr:uid="{5A8E49C9-CC97-4D9D-8A78-D8F49F271A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B8524-A307-4F3A-8FF8-E3FFBC8EAE51}">
  <sheetPr>
    <pageSetUpPr fitToPage="1"/>
  </sheetPr>
  <dimension ref="C2:H6"/>
  <sheetViews>
    <sheetView tabSelected="1" topLeftCell="B1" workbookViewId="0">
      <selection activeCell="G3" sqref="G3"/>
    </sheetView>
  </sheetViews>
  <sheetFormatPr defaultRowHeight="15" x14ac:dyDescent="0.25"/>
  <cols>
    <col min="3" max="3" width="32" customWidth="1"/>
    <col min="4" max="4" width="13.5703125" customWidth="1"/>
    <col min="5" max="5" width="12.42578125" customWidth="1"/>
    <col min="6" max="6" width="14.28515625" customWidth="1"/>
    <col min="7" max="7" width="15.140625" customWidth="1"/>
    <col min="8" max="8" width="41.7109375" customWidth="1"/>
  </cols>
  <sheetData>
    <row r="2" spans="3:8" ht="45" x14ac:dyDescent="0.25">
      <c r="C2" s="5" t="s">
        <v>3</v>
      </c>
      <c r="D2" s="6" t="s">
        <v>2</v>
      </c>
      <c r="E2" s="6" t="s">
        <v>1</v>
      </c>
      <c r="F2" s="7" t="s">
        <v>4</v>
      </c>
      <c r="G2" s="6" t="s">
        <v>5</v>
      </c>
      <c r="H2" s="8" t="s">
        <v>0</v>
      </c>
    </row>
    <row r="3" spans="3:8" ht="54" customHeight="1" x14ac:dyDescent="0.25">
      <c r="C3" s="9" t="s">
        <v>6</v>
      </c>
      <c r="D3" s="3">
        <v>4000</v>
      </c>
      <c r="E3" s="2">
        <f>D3*(175*10)</f>
        <v>7000000</v>
      </c>
      <c r="F3" s="14">
        <v>9659570</v>
      </c>
      <c r="G3" s="2">
        <f>F3-E3</f>
        <v>2659570</v>
      </c>
      <c r="H3" s="10" t="s">
        <v>9</v>
      </c>
    </row>
    <row r="4" spans="3:8" s="1" customFormat="1" ht="245.25" customHeight="1" x14ac:dyDescent="0.25">
      <c r="C4" s="11" t="s">
        <v>7</v>
      </c>
      <c r="D4" s="4">
        <v>9400</v>
      </c>
      <c r="E4" s="12">
        <f>D4*(175*10)</f>
        <v>16450000</v>
      </c>
      <c r="F4" s="12">
        <v>9659570</v>
      </c>
      <c r="G4" s="12">
        <f>F3-E4</f>
        <v>-6790430</v>
      </c>
      <c r="H4" s="10" t="s">
        <v>11</v>
      </c>
    </row>
    <row r="5" spans="3:8" ht="76.5" customHeight="1" x14ac:dyDescent="0.25">
      <c r="C5" s="13" t="s">
        <v>8</v>
      </c>
      <c r="D5" s="4">
        <v>4800</v>
      </c>
      <c r="E5" s="2">
        <f>D5*(175*10)</f>
        <v>8400000</v>
      </c>
      <c r="F5" s="14">
        <v>9659570</v>
      </c>
      <c r="G5" s="2">
        <f>F5-E5</f>
        <v>1259570</v>
      </c>
      <c r="H5" s="10" t="s">
        <v>12</v>
      </c>
    </row>
    <row r="6" spans="3:8" ht="90.6" customHeight="1" x14ac:dyDescent="0.25">
      <c r="C6" s="10" t="s">
        <v>10</v>
      </c>
      <c r="D6" s="4">
        <v>4800</v>
      </c>
      <c r="E6" s="2">
        <f>D6*(200*10)</f>
        <v>9600000</v>
      </c>
      <c r="F6" s="14">
        <v>9659570</v>
      </c>
      <c r="G6" s="2">
        <f>F6-E6</f>
        <v>59570</v>
      </c>
      <c r="H6" s="10" t="s">
        <v>13</v>
      </c>
    </row>
  </sheetData>
  <pageMargins left="0.7" right="0.7" top="0.75" bottom="0.75" header="0.3" footer="0.3"/>
  <pageSetup paperSize="8" scale="9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IZM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Diāna Laipniece</dc:creator>
  <cp:lastModifiedBy>Evita Rumbiniece</cp:lastModifiedBy>
  <cp:lastPrinted>2024-03-11T14:02:25Z</cp:lastPrinted>
  <dcterms:created xsi:type="dcterms:W3CDTF">2024-02-19T12:07:16Z</dcterms:created>
  <dcterms:modified xsi:type="dcterms:W3CDTF">2024-04-02T07:22:25Z</dcterms:modified>
</cp:coreProperties>
</file>