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ce.Kalsone\Desktop\"/>
    </mc:Choice>
  </mc:AlternateContent>
  <bookViews>
    <workbookView xWindow="0" yWindow="0" windowWidth="23040" windowHeight="9384"/>
  </bookViews>
  <sheets>
    <sheet name="kopsavilkums" sheetId="2" r:id="rId1"/>
  </sheets>
  <calcPr calcId="152511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" i="2" l="1"/>
  <c r="E13" i="2" l="1"/>
  <c r="D13" i="2"/>
  <c r="E12" i="2"/>
  <c r="D12" i="2"/>
  <c r="E8" i="2" l="1"/>
  <c r="D8" i="2"/>
  <c r="E11" i="2" l="1"/>
  <c r="D11" i="2"/>
  <c r="E10" i="2"/>
  <c r="D10" i="2"/>
  <c r="D7" i="2"/>
  <c r="E7" i="2"/>
  <c r="D14" i="2" l="1"/>
  <c r="E14" i="2"/>
</calcChain>
</file>

<file path=xl/sharedStrings.xml><?xml version="1.0" encoding="utf-8"?>
<sst xmlns="http://schemas.openxmlformats.org/spreadsheetml/2006/main" count="38" uniqueCount="35">
  <si>
    <t>pirmsskola (5-6 g.)</t>
  </si>
  <si>
    <t>Pedagogu darba samaksas pieaugums, eiro</t>
  </si>
  <si>
    <t>vispārējā izgl. pamata + vidējā, 
iesk. spec. izgl.</t>
  </si>
  <si>
    <t>no 1.9.23. līdz 31.12.23.</t>
  </si>
  <si>
    <t>Atbalsts slodzes līdzsvarošanai</t>
  </si>
  <si>
    <t>Atbalsta mērķis</t>
  </si>
  <si>
    <t>Pieaugums, rēķinot pret pedagogu darba samaksas bāzi 2022.gadam</t>
  </si>
  <si>
    <t>no 1.1.23. 
līdz 31.8.23.</t>
  </si>
  <si>
    <r>
      <rPr>
        <b/>
        <sz val="14"/>
        <color theme="9"/>
        <rFont val="Calibri"/>
        <family val="2"/>
        <charset val="186"/>
        <scheme val="minor"/>
      </rPr>
      <t xml:space="preserve">Līdz </t>
    </r>
    <r>
      <rPr>
        <sz val="14"/>
        <color theme="1"/>
        <rFont val="Calibri"/>
        <family val="2"/>
        <charset val="186"/>
        <scheme val="minor"/>
      </rPr>
      <t>1.9.23. finansējums izmantots pārejai uz slodzes līdzsvarošanu.
Sākot ar 1.9.2023. pāreja uz 65%35%, vienlaikus nosakot 36h (1080€) slodzi, un samaksa par papldu pienākumiem slodzes līdzsvarošanai līdz 65%35% attiecībai.</t>
    </r>
    <r>
      <rPr>
        <sz val="14"/>
        <color theme="1"/>
        <rFont val="Calibri"/>
        <family val="2"/>
        <charset val="186"/>
        <scheme val="minor"/>
      </rPr>
      <t xml:space="preserve">
</t>
    </r>
    <r>
      <rPr>
        <b/>
        <sz val="14"/>
        <color theme="1"/>
        <rFont val="Calibri"/>
        <family val="2"/>
        <charset val="186"/>
        <scheme val="minor"/>
      </rPr>
      <t/>
    </r>
  </si>
  <si>
    <t>Kopsavilkums</t>
  </si>
  <si>
    <t> 1.</t>
  </si>
  <si>
    <t> 2.</t>
  </si>
  <si>
    <t>Piedāvājums aptver visas LIZDA streika pieteikumā minētās pedagogu grupas:</t>
  </si>
  <si>
    <t>a. Pirmskolas izglītībā;</t>
  </si>
  <si>
    <t>b. Vispārējā izglītība, ieskaitot specskolas;</t>
  </si>
  <si>
    <t>c. Profesionālā izglītībā;</t>
  </si>
  <si>
    <t>d. Profesionālās ievirzes izglītībā;</t>
  </si>
  <si>
    <t> 3.</t>
  </si>
  <si>
    <t>Vienlaikus piedāvājumā palielina apmaksāto stundu skaitu, ko pedagogs velta gatavojoties nodarbībām ar izglītojamiem.</t>
  </si>
  <si>
    <t> 4.</t>
  </si>
  <si>
    <t> 5.</t>
  </si>
  <si>
    <t>Vispārizglītojošās skolās ar 2023. gada 1.septembri tiek noteikta 65%/35% proporcija mācību stundām un papildu pienākumiem, vienlaikus pārejot uz 36 stundu slodzi. 2023. gada janvāris - augusts ir paredzēts kā pārejas periods, mēneša finansējums pedagogu darba samaksai visa gada garumā ir vienāds (pie vienāda izglītojamo kontingenta).</t>
  </si>
  <si>
    <t> 6.</t>
  </si>
  <si>
    <t>Profesionālā un profesionālās ievirzes izglītībā papildus līdzekļi ir paredzēti pedagogu darba samaksas palielināšanai, līdzsvarojot slodzes.</t>
  </si>
  <si>
    <t>prof. izgl. un prof. ievirze: kultūra (KM)</t>
  </si>
  <si>
    <t>interešu izglītība (IZM, VM)</t>
  </si>
  <si>
    <t>indikatīvi aprēķini, 16.09.2022.</t>
  </si>
  <si>
    <t>e. Interešu izglītībā.</t>
  </si>
  <si>
    <t>kopā no valsts budžeta</t>
  </si>
  <si>
    <t>prof. izgl. citi resori (AM, ZM, LM, TM, VM)</t>
  </si>
  <si>
    <t>34+6 slodzes izmaiņas (102 pilnas likmes)</t>
  </si>
  <si>
    <r>
      <t xml:space="preserve">Sākot </t>
    </r>
    <r>
      <rPr>
        <b/>
        <sz val="14"/>
        <color theme="9"/>
        <rFont val="Calibri"/>
        <family val="2"/>
        <charset val="186"/>
        <scheme val="minor"/>
      </rPr>
      <t>jau</t>
    </r>
    <r>
      <rPr>
        <sz val="14"/>
        <color theme="1"/>
        <rFont val="Calibri"/>
        <family val="2"/>
        <charset val="186"/>
        <scheme val="minor"/>
      </rPr>
      <t xml:space="preserve"> ar 1.1.2023. likmes celšana līdz 1070€ (par 40h), t.i. pieaugums par 100€. Vienas stundas izmaksa tuvinās straujāk (no 6,06€ līdz 6,69€).
Sākot ar 1.9.2023. PII pedagogu slodzes līdzsvarošana līdz 34+6 proporcijai.</t>
    </r>
  </si>
  <si>
    <t>Piedāvāts papildus pedagogu darba samaksai 2023. un turpmāko gados finansējumu darba samaksai palielinot par 11-12% pret 2022. gadu.</t>
  </si>
  <si>
    <t>Pirmskolai pedagoga likme no 2023. gada 1.janvāra tiek celta līdz 1070€, tuvinot vispārizglītojošo skolu skolotāju vienas stundas izmaksai, kā arī sākot ar 2023. gada 1. septembri 34+6 slodzes sadalījums.</t>
  </si>
  <si>
    <t>prof. izgl. un prof. ievirze: sports (IZM)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</si>
</sst>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#,##0\ &quot;€&quot;;[Red]\-#,##0\ &quot;€&quot;"/>
    <numFmt numFmtId="164" formatCode="#,##0\ &quot;€&quot;"/>
    <numFmt numFmtId="165" formatCode="0.0%"/>
  </numFmts>
  <fonts count="9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4"/>
      <color theme="1"/>
      <name val="Calibri"/>
      <family val="2"/>
      <charset val="186"/>
      <scheme val="minor"/>
    </font>
    <font>
      <b/>
      <sz val="14"/>
      <color theme="9"/>
      <name val="Calibri"/>
      <family val="2"/>
      <charset val="186"/>
      <scheme val="minor"/>
    </font>
    <font>
      <b/>
      <sz val="16"/>
      <color theme="1"/>
      <name val="Calibri"/>
      <family val="2"/>
      <charset val="186"/>
      <scheme val="minor"/>
    </font>
    <font>
      <i/>
      <sz val="12"/>
      <color theme="1"/>
      <name val="Calibri"/>
      <family val="2"/>
      <charset val="186"/>
      <scheme val="minor"/>
    </font>
    <font>
      <b/>
      <sz val="14"/>
      <color theme="1"/>
      <name val="Calibri"/>
      <family val="2"/>
      <charset val="186"/>
      <scheme val="minor"/>
    </font>
    <font>
      <sz val="16"/>
      <color theme="1"/>
      <name val="Calibri"/>
      <family val="2"/>
      <charset val="186"/>
      <scheme val="minor"/>
    </font>
    <font>
      <i/>
      <sz val="14"/>
      <color theme="4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 style="thin">
        <color theme="9"/>
      </left>
      <right style="thin">
        <color theme="9"/>
      </right>
      <top style="thin">
        <color theme="9"/>
      </top>
      <bottom/>
      <diagonal/>
    </border>
    <border>
      <left style="thin">
        <color theme="9"/>
      </left>
      <right style="thin">
        <color theme="9"/>
      </right>
      <top/>
      <bottom/>
      <diagonal/>
    </border>
    <border>
      <left style="thin">
        <color theme="9"/>
      </left>
      <right/>
      <top style="thin">
        <color theme="9"/>
      </top>
      <bottom style="thin">
        <color theme="9"/>
      </bottom>
      <diagonal/>
    </border>
    <border>
      <left/>
      <right style="thin">
        <color theme="9"/>
      </right>
      <top style="thin">
        <color theme="9"/>
      </top>
      <bottom style="thin">
        <color theme="9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4">
    <xf numFmtId="0" fontId="0" fillId="0" borderId="0" xfId="0"/>
    <xf numFmtId="6" fontId="0" fillId="0" borderId="0" xfId="0" applyNumberFormat="1"/>
    <xf numFmtId="0" fontId="4" fillId="0" borderId="0" xfId="0" applyFont="1"/>
    <xf numFmtId="0" fontId="5" fillId="0" borderId="0" xfId="0" applyFont="1"/>
    <xf numFmtId="165" fontId="0" fillId="0" borderId="0" xfId="1" applyNumberFormat="1" applyFont="1"/>
    <xf numFmtId="0" fontId="2" fillId="0" borderId="0" xfId="0" applyFont="1"/>
    <xf numFmtId="0" fontId="7" fillId="0" borderId="0" xfId="0" applyFont="1"/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2" fillId="0" borderId="1" xfId="0" applyFont="1" applyBorder="1" applyAlignment="1">
      <alignment horizontal="center" vertical="center" wrapText="1"/>
    </xf>
    <xf numFmtId="9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center"/>
    </xf>
    <xf numFmtId="0" fontId="2" fillId="0" borderId="0" xfId="0" applyFont="1" applyBorder="1" applyAlignment="1">
      <alignment horizontal="left" vertical="center" wrapText="1"/>
    </xf>
    <xf numFmtId="164" fontId="2" fillId="0" borderId="0" xfId="0" applyNumberFormat="1" applyFont="1" applyBorder="1" applyAlignment="1">
      <alignment vertical="center"/>
    </xf>
    <xf numFmtId="164" fontId="2" fillId="0" borderId="0" xfId="0" applyNumberFormat="1" applyFont="1" applyBorder="1" applyAlignment="1">
      <alignment horizontal="center" vertical="center"/>
    </xf>
    <xf numFmtId="9" fontId="2" fillId="0" borderId="0" xfId="1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165" fontId="2" fillId="0" borderId="1" xfId="1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right" vertical="center" wrapText="1"/>
    </xf>
    <xf numFmtId="0" fontId="8" fillId="0" borderId="1" xfId="0" applyFont="1" applyBorder="1" applyAlignment="1">
      <alignment vertical="center"/>
    </xf>
    <xf numFmtId="164" fontId="2" fillId="0" borderId="1" xfId="0" applyNumberFormat="1" applyFont="1" applyBorder="1" applyAlignment="1">
      <alignment horizontal="right" vertical="center"/>
    </xf>
    <xf numFmtId="164" fontId="3" fillId="0" borderId="1" xfId="0" applyNumberFormat="1" applyFont="1" applyBorder="1" applyAlignment="1">
      <alignment horizontal="right" vertical="center"/>
    </xf>
    <xf numFmtId="164" fontId="6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I34"/>
  <sheetViews>
    <sheetView showGridLines="0" tabSelected="1" zoomScale="85" zoomScaleNormal="85" workbookViewId="0">
      <selection activeCell="B5" sqref="B5:C6"/>
    </sheetView>
  </sheetViews>
  <sheetFormatPr defaultRowHeight="14.4" x14ac:dyDescent="0.3"/>
  <cols>
    <col min="1" max="1" width="5.5546875" customWidth="1"/>
    <col min="2" max="2" width="3.109375" customWidth="1"/>
    <col min="3" max="3" width="46" customWidth="1"/>
    <col min="4" max="4" width="17.109375" customWidth="1"/>
    <col min="5" max="5" width="17.6640625" customWidth="1"/>
    <col min="6" max="6" width="16" customWidth="1"/>
    <col min="7" max="7" width="23.5546875" customWidth="1"/>
    <col min="8" max="8" width="59.6640625" customWidth="1"/>
  </cols>
  <sheetData>
    <row r="2" spans="2:8" ht="21" x14ac:dyDescent="0.4">
      <c r="B2" s="2" t="s">
        <v>1</v>
      </c>
    </row>
    <row r="3" spans="2:8" ht="15.6" x14ac:dyDescent="0.3">
      <c r="B3" s="3" t="s">
        <v>26</v>
      </c>
    </row>
    <row r="4" spans="2:8" ht="15" customHeight="1" x14ac:dyDescent="0.3"/>
    <row r="5" spans="2:8" ht="20.25" customHeight="1" x14ac:dyDescent="0.3">
      <c r="B5" s="25"/>
      <c r="C5" s="25"/>
      <c r="D5" s="24">
        <v>2023</v>
      </c>
      <c r="E5" s="24"/>
      <c r="F5" s="24">
        <v>2024</v>
      </c>
      <c r="G5" s="24" t="s">
        <v>6</v>
      </c>
      <c r="H5" s="24" t="s">
        <v>5</v>
      </c>
    </row>
    <row r="6" spans="2:8" ht="84" customHeight="1" x14ac:dyDescent="0.3">
      <c r="B6" s="25"/>
      <c r="C6" s="25"/>
      <c r="D6" s="9" t="s">
        <v>7</v>
      </c>
      <c r="E6" s="9" t="s">
        <v>3</v>
      </c>
      <c r="F6" s="24"/>
      <c r="G6" s="24"/>
      <c r="H6" s="24"/>
    </row>
    <row r="7" spans="2:8" ht="116.25" customHeight="1" x14ac:dyDescent="0.3">
      <c r="B7" s="28" t="s">
        <v>2</v>
      </c>
      <c r="C7" s="28"/>
      <c r="D7" s="21">
        <f>F7/3*2</f>
        <v>26429259</v>
      </c>
      <c r="E7" s="21">
        <f>F7/3</f>
        <v>13214629</v>
      </c>
      <c r="F7" s="21">
        <v>39643888</v>
      </c>
      <c r="G7" s="18">
        <v>0.111</v>
      </c>
      <c r="H7" s="11" t="s">
        <v>8</v>
      </c>
    </row>
    <row r="8" spans="2:8" ht="51.75" customHeight="1" x14ac:dyDescent="0.3">
      <c r="B8" s="26" t="s">
        <v>0</v>
      </c>
      <c r="C8" s="26"/>
      <c r="D8" s="21">
        <f t="shared" ref="D8" si="0">F8/3*2</f>
        <v>3648128</v>
      </c>
      <c r="E8" s="21">
        <f t="shared" ref="E8" si="1">F8/3</f>
        <v>1824064</v>
      </c>
      <c r="F8" s="21">
        <v>5472192</v>
      </c>
      <c r="G8" s="18">
        <v>0.11899999999999999</v>
      </c>
      <c r="H8" s="30" t="s">
        <v>31</v>
      </c>
    </row>
    <row r="9" spans="2:8" ht="42" customHeight="1" x14ac:dyDescent="0.3">
      <c r="B9" s="32" t="s">
        <v>30</v>
      </c>
      <c r="C9" s="33"/>
      <c r="D9" s="22"/>
      <c r="E9" s="22">
        <v>539796</v>
      </c>
      <c r="F9" s="22">
        <v>1619388</v>
      </c>
      <c r="G9" s="18"/>
      <c r="H9" s="31"/>
    </row>
    <row r="10" spans="2:8" ht="18" x14ac:dyDescent="0.3">
      <c r="B10" s="26" t="s">
        <v>34</v>
      </c>
      <c r="C10" s="26"/>
      <c r="D10" s="21">
        <f>F10/3*2</f>
        <v>4304054</v>
      </c>
      <c r="E10" s="21">
        <f>F10/3</f>
        <v>2152027</v>
      </c>
      <c r="F10" s="21">
        <v>6456081</v>
      </c>
      <c r="G10" s="18">
        <v>0.11</v>
      </c>
      <c r="H10" s="12" t="s">
        <v>4</v>
      </c>
    </row>
    <row r="11" spans="2:8" ht="18" x14ac:dyDescent="0.3">
      <c r="B11" s="28" t="s">
        <v>24</v>
      </c>
      <c r="C11" s="28"/>
      <c r="D11" s="21">
        <f>F11/3*2</f>
        <v>3097329</v>
      </c>
      <c r="E11" s="21">
        <f>F11/3</f>
        <v>1548665</v>
      </c>
      <c r="F11" s="21">
        <v>4645994</v>
      </c>
      <c r="G11" s="18">
        <v>0.11</v>
      </c>
      <c r="H11" s="12" t="s">
        <v>4</v>
      </c>
    </row>
    <row r="12" spans="2:8" ht="18" x14ac:dyDescent="0.3">
      <c r="B12" s="28" t="s">
        <v>29</v>
      </c>
      <c r="C12" s="28"/>
      <c r="D12" s="21">
        <f>F12/3*2</f>
        <v>121746</v>
      </c>
      <c r="E12" s="21">
        <f>F12/3</f>
        <v>60873</v>
      </c>
      <c r="F12" s="21">
        <v>182619</v>
      </c>
      <c r="G12" s="18">
        <v>0.11</v>
      </c>
      <c r="H12" s="12" t="s">
        <v>4</v>
      </c>
    </row>
    <row r="13" spans="2:8" ht="18" x14ac:dyDescent="0.3">
      <c r="B13" s="28" t="s">
        <v>25</v>
      </c>
      <c r="C13" s="28"/>
      <c r="D13" s="21">
        <f>F13/3*2</f>
        <v>1490903</v>
      </c>
      <c r="E13" s="21">
        <f>F13/3</f>
        <v>745451</v>
      </c>
      <c r="F13" s="21">
        <v>2236354</v>
      </c>
      <c r="G13" s="18">
        <v>0.11</v>
      </c>
      <c r="H13" s="12" t="s">
        <v>4</v>
      </c>
    </row>
    <row r="14" spans="2:8" ht="18.75" customHeight="1" x14ac:dyDescent="0.3">
      <c r="B14" s="27" t="s">
        <v>28</v>
      </c>
      <c r="C14" s="27"/>
      <c r="D14" s="23">
        <f>SUM(D7:D13)</f>
        <v>39091419</v>
      </c>
      <c r="E14" s="23">
        <f>SUM(E7:E13)</f>
        <v>20085505</v>
      </c>
      <c r="F14" s="23">
        <f>SUM(F7:F13)</f>
        <v>60256516</v>
      </c>
      <c r="G14" s="10"/>
      <c r="H14" s="20"/>
    </row>
    <row r="15" spans="2:8" ht="18.75" customHeight="1" x14ac:dyDescent="0.3">
      <c r="B15" s="13"/>
      <c r="C15" s="19"/>
      <c r="D15" s="14"/>
      <c r="E15" s="15"/>
      <c r="F15" s="15"/>
      <c r="G15" s="16"/>
      <c r="H15" s="17"/>
    </row>
    <row r="16" spans="2:8" ht="21" x14ac:dyDescent="0.4">
      <c r="B16" s="6" t="s">
        <v>9</v>
      </c>
      <c r="C16" s="1"/>
      <c r="D16" s="1"/>
    </row>
    <row r="17" spans="2:9" ht="9.75" customHeight="1" x14ac:dyDescent="0.3"/>
    <row r="18" spans="2:9" ht="18" x14ac:dyDescent="0.3">
      <c r="B18" s="8" t="s">
        <v>10</v>
      </c>
      <c r="C18" s="29" t="s">
        <v>32</v>
      </c>
      <c r="D18" s="29"/>
      <c r="E18" s="29"/>
      <c r="F18" s="29"/>
      <c r="G18" s="29"/>
      <c r="H18" s="29"/>
      <c r="I18" s="7"/>
    </row>
    <row r="19" spans="2:9" ht="18" x14ac:dyDescent="0.35">
      <c r="B19" s="8" t="s">
        <v>11</v>
      </c>
      <c r="C19" s="5" t="s">
        <v>12</v>
      </c>
    </row>
    <row r="20" spans="2:9" ht="18" x14ac:dyDescent="0.3">
      <c r="C20" s="7" t="s">
        <v>13</v>
      </c>
      <c r="D20" s="7"/>
      <c r="E20" s="7"/>
      <c r="F20" s="7"/>
      <c r="G20" s="7"/>
      <c r="H20" s="7"/>
      <c r="I20" s="7"/>
    </row>
    <row r="21" spans="2:9" ht="18" x14ac:dyDescent="0.3">
      <c r="C21" s="8" t="s">
        <v>14</v>
      </c>
      <c r="D21" s="7"/>
      <c r="E21" s="7"/>
      <c r="F21" s="7"/>
      <c r="G21" s="7"/>
      <c r="H21" s="7"/>
      <c r="I21" s="7"/>
    </row>
    <row r="22" spans="2:9" ht="18" x14ac:dyDescent="0.3">
      <c r="C22" s="7" t="s">
        <v>15</v>
      </c>
      <c r="D22" s="7"/>
      <c r="E22" s="7"/>
      <c r="F22" s="7"/>
      <c r="G22" s="7"/>
      <c r="H22" s="7"/>
      <c r="I22" s="7"/>
    </row>
    <row r="23" spans="2:9" ht="18" x14ac:dyDescent="0.3">
      <c r="C23" s="7" t="s">
        <v>16</v>
      </c>
      <c r="D23" s="7"/>
      <c r="E23" s="7"/>
      <c r="F23" s="7"/>
      <c r="G23" s="7"/>
      <c r="H23" s="7"/>
      <c r="I23" s="7"/>
    </row>
    <row r="24" spans="2:9" ht="18" x14ac:dyDescent="0.3">
      <c r="C24" s="7" t="s">
        <v>27</v>
      </c>
      <c r="D24" s="7"/>
      <c r="E24" s="7"/>
      <c r="F24" s="7"/>
      <c r="G24" s="7"/>
      <c r="H24" s="7"/>
      <c r="I24" s="7"/>
    </row>
    <row r="25" spans="2:9" ht="18" x14ac:dyDescent="0.3">
      <c r="B25" s="8" t="s">
        <v>17</v>
      </c>
      <c r="C25" s="8" t="s">
        <v>18</v>
      </c>
      <c r="D25" s="7"/>
      <c r="E25" s="7"/>
      <c r="F25" s="7"/>
      <c r="G25" s="7"/>
      <c r="H25" s="7"/>
      <c r="I25" s="7"/>
    </row>
    <row r="26" spans="2:9" ht="35.25" customHeight="1" x14ac:dyDescent="0.3">
      <c r="B26" s="8" t="s">
        <v>19</v>
      </c>
      <c r="C26" s="29" t="s">
        <v>33</v>
      </c>
      <c r="D26" s="29"/>
      <c r="E26" s="29"/>
      <c r="F26" s="29"/>
      <c r="G26" s="29"/>
      <c r="H26" s="29"/>
      <c r="I26" s="7"/>
    </row>
    <row r="27" spans="2:9" ht="18" x14ac:dyDescent="0.3">
      <c r="B27" s="8" t="s">
        <v>20</v>
      </c>
      <c r="C27" s="29" t="s">
        <v>21</v>
      </c>
      <c r="D27" s="29"/>
      <c r="E27" s="29"/>
      <c r="F27" s="29"/>
      <c r="G27" s="29"/>
      <c r="H27" s="29"/>
    </row>
    <row r="28" spans="2:9" ht="28.5" customHeight="1" x14ac:dyDescent="0.3">
      <c r="C28" s="29"/>
      <c r="D28" s="29"/>
      <c r="E28" s="29"/>
      <c r="F28" s="29"/>
      <c r="G28" s="29"/>
      <c r="H28" s="29"/>
    </row>
    <row r="29" spans="2:9" ht="7.5" customHeight="1" x14ac:dyDescent="0.3">
      <c r="C29" s="29"/>
      <c r="D29" s="29"/>
      <c r="E29" s="29"/>
      <c r="F29" s="29"/>
      <c r="G29" s="29"/>
      <c r="H29" s="29"/>
    </row>
    <row r="30" spans="2:9" ht="18" x14ac:dyDescent="0.35">
      <c r="B30" s="8" t="s">
        <v>22</v>
      </c>
      <c r="C30" s="5" t="s">
        <v>23</v>
      </c>
    </row>
    <row r="31" spans="2:9" ht="18" x14ac:dyDescent="0.3">
      <c r="B31" s="8"/>
      <c r="C31" s="29"/>
      <c r="D31" s="29"/>
      <c r="E31" s="29"/>
      <c r="F31" s="29"/>
      <c r="G31" s="29"/>
      <c r="H31" s="29"/>
    </row>
    <row r="32" spans="2:9" ht="20.25" customHeight="1" x14ac:dyDescent="0.3">
      <c r="C32" s="29"/>
      <c r="D32" s="29"/>
      <c r="E32" s="29"/>
      <c r="F32" s="29"/>
      <c r="G32" s="29"/>
      <c r="H32" s="29"/>
    </row>
    <row r="34" spans="6:6" x14ac:dyDescent="0.3">
      <c r="F34" s="4"/>
    </row>
  </sheetData>
  <mergeCells count="18">
    <mergeCell ref="C31:H32"/>
    <mergeCell ref="B12:C12"/>
    <mergeCell ref="B13:C13"/>
    <mergeCell ref="H8:H9"/>
    <mergeCell ref="C18:H18"/>
    <mergeCell ref="C27:H29"/>
    <mergeCell ref="B11:C11"/>
    <mergeCell ref="B9:C9"/>
    <mergeCell ref="C26:H26"/>
    <mergeCell ref="H5:H6"/>
    <mergeCell ref="B5:C6"/>
    <mergeCell ref="B10:C10"/>
    <mergeCell ref="B14:C14"/>
    <mergeCell ref="B7:C7"/>
    <mergeCell ref="B8:C8"/>
    <mergeCell ref="D5:E5"/>
    <mergeCell ref="F5:F6"/>
    <mergeCell ref="G5:G6"/>
  </mergeCells>
  <pageMargins left="0.70866141732283472" right="0.70866141732283472" top="0.74803149606299213" bottom="0.74803149606299213" header="0.31496062992125984" footer="0.31496062992125984"/>
  <pageSetup paperSize="8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kopsavilkums</vt:lpstr>
    </vt:vector>
  </TitlesOfParts>
  <Company>Izgl'itibas un zinatnes ministrija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Dace Kalsone</dc:creator>
  <cp:lastModifiedBy>Dace Kalsone</cp:lastModifiedBy>
  <cp:lastPrinted>2022-09-16T15:10:27Z</cp:lastPrinted>
  <dcterms:created xsi:type="dcterms:W3CDTF">2022-09-15T07:59:42Z</dcterms:created>
  <dcterms:modified xsi:type="dcterms:W3CDTF">2022-09-16T19:47:37Z</dcterms:modified>
</cp:coreProperties>
</file>