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tu bāzes\2023\Rēzekne\"/>
    </mc:Choice>
  </mc:AlternateContent>
  <xr:revisionPtr revIDLastSave="0" documentId="8_{38F728AB-ED04-4977-9B85-FE9CFC350FE0}" xr6:coauthVersionLast="47" xr6:coauthVersionMax="47" xr10:uidLastSave="{00000000-0000-0000-0000-000000000000}"/>
  <bookViews>
    <workbookView xWindow="-110" yWindow="-110" windowWidth="19420" windowHeight="10420" xr2:uid="{1F86430E-798D-4BC9-99CC-9B846DD0385B}"/>
  </bookViews>
  <sheets>
    <sheet name="cfla inf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1" l="1"/>
  <c r="O19" i="1"/>
  <c r="N19" i="1"/>
  <c r="L19" i="1"/>
  <c r="K19" i="1"/>
  <c r="J19" i="1"/>
  <c r="I19" i="1"/>
  <c r="G19" i="1"/>
  <c r="F19" i="1"/>
  <c r="E19" i="1"/>
  <c r="D19" i="1"/>
  <c r="C19" i="1"/>
  <c r="Q18" i="1"/>
  <c r="M18" i="1"/>
  <c r="H18" i="1"/>
  <c r="Q17" i="1"/>
  <c r="M17" i="1"/>
  <c r="H17" i="1"/>
  <c r="Q16" i="1"/>
  <c r="M16" i="1"/>
  <c r="H16" i="1"/>
  <c r="Q15" i="1"/>
  <c r="M15" i="1"/>
  <c r="H15" i="1"/>
  <c r="Q14" i="1"/>
  <c r="M14" i="1"/>
  <c r="H14" i="1"/>
  <c r="Q13" i="1"/>
  <c r="M13" i="1"/>
  <c r="H13" i="1"/>
  <c r="Q12" i="1"/>
  <c r="M12" i="1"/>
  <c r="H12" i="1"/>
  <c r="Q11" i="1"/>
  <c r="Q19" i="1" s="1"/>
  <c r="M11" i="1"/>
  <c r="M19" i="1" s="1"/>
  <c r="H11" i="1"/>
  <c r="H19" i="1" s="1"/>
</calcChain>
</file>

<file path=xl/sharedStrings.xml><?xml version="1.0" encoding="utf-8"?>
<sst xmlns="http://schemas.openxmlformats.org/spreadsheetml/2006/main" count="43" uniqueCount="29">
  <si>
    <t xml:space="preserve">1. pielikums </t>
  </si>
  <si>
    <t>informatīvajam ziņojumam</t>
  </si>
  <si>
    <t xml:space="preserve">"Par Rēzeknes valstspilsētas pašvaldības </t>
  </si>
  <si>
    <t xml:space="preserve">finanšu situāciju un  valsts budžeta aizdevumu </t>
  </si>
  <si>
    <t>finanšu situācijas stabilizēšanai"</t>
  </si>
  <si>
    <t xml:space="preserve">Informācija par Rēzeknes valstspilsētas apturētajiem Eiropas Savienības līdzfinansētiem projektiem </t>
  </si>
  <si>
    <t xml:space="preserve">Projekta nosakumus </t>
  </si>
  <si>
    <t>Projekta statuss</t>
  </si>
  <si>
    <t>Kopējās ES projekta izmaksas  (vienošanās ar CFLA)</t>
  </si>
  <si>
    <t>MP apsturētā summa</t>
  </si>
  <si>
    <t>Atmaksājamā summa - 100% no apstiprinātajiem ES fondu, VB un VBDP izdevumiem būvdarbu līgumā</t>
  </si>
  <si>
    <t>ES fondi</t>
  </si>
  <si>
    <t>PB</t>
  </si>
  <si>
    <t>VB</t>
  </si>
  <si>
    <t>VBDP</t>
  </si>
  <si>
    <t>Privātās</t>
  </si>
  <si>
    <t>KOPĀ</t>
  </si>
  <si>
    <t>Projekts Nr.8.1.2.0/17/I/031 "Nacionālas nozīmes izglītības centra attīstība Rēzeknes pilsētā, izveidojot un modernizējot vispārējās vidējās izglītības mācību vidi kvalitatīvai un mūsdienīgai izglītības ieguvei"</t>
  </si>
  <si>
    <t>Līgums</t>
  </si>
  <si>
    <t>Projekts Nr.4.2.2.0/20/I/019 "Energoefektivitātes paaugstināšana un atjaunojamo enerģijas avotu izmantošana Rēzeknes pilsētas pašvaldības ēkā"</t>
  </si>
  <si>
    <t>Projekts Nr.5.6.2.0/18/I/005 "Atbalsts komercdarbības attīstībai, izveidojot Kovšu ezera parka darbībai nepieciešamo publisko infrastruktūru"</t>
  </si>
  <si>
    <t>Projekts Nr.9.3.1.1/19/I/050 "Pakalpojumu infrastruktūras attīstība deinstitucionalizācijas plānu īstenošanai Rēzeknes valstspilsētas pašvaldībā"</t>
  </si>
  <si>
    <t>Projekts Nr.4.2.2.0/21/A/001 "Rēzeknes pilsētas pirmsskolas izglītības iestādes "Rotaļa" vienkāršota atjaunošana, V. Seiles iela 17, Rēzekne"</t>
  </si>
  <si>
    <t>Pārtraukts</t>
  </si>
  <si>
    <t>Projekts Nr.4.2.2.0/17/I/112 "Rēzeknes pilsētas 2.vidusskolas ēkas Dārzu ielā 17, Rēzeknē, energoefektivitātes uzlabošana"</t>
  </si>
  <si>
    <t>Pabeigts</t>
  </si>
  <si>
    <t>Projekts Nr.4.2.2.0/17/I/108 "Rēzeknes pilsētas domes Sporta pārvaldes ēkas 18.novembra ielā 39, Rēzeknē, energoefektivitātes uzlabošana"</t>
  </si>
  <si>
    <t>Projekts Nr.5.6.2.0/17/I/005 "Degradēto teritoriju atjaunošana, izveidojot biroja telpu un ražošanai paredzēto publisko infrastruktūru"</t>
  </si>
  <si>
    <t>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</si>
</sst>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</patternFill>
    </fill>
    <fill>
      <patternFill patternType="solid">
        <fgColor rgb="FFF0F0F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wrapText="1"/>
    </xf>
    <xf numFmtId="3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4" fontId="7" fillId="4" borderId="1" xfId="0" applyNumberFormat="1" applyFont="1" applyFill="1" applyBorder="1" applyAlignment="1">
      <alignment horizontal="right" vertical="center" wrapText="1"/>
    </xf>
    <xf numFmtId="4" fontId="7" fillId="5" borderId="1" xfId="0" applyNumberFormat="1" applyFont="1" applyFill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right" vertical="center"/>
    </xf>
    <xf numFmtId="4" fontId="7" fillId="6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vertical="center" wrapText="1"/>
    </xf>
    <xf numFmtId="4" fontId="7" fillId="3" borderId="4" xfId="0" applyNumberFormat="1" applyFont="1" applyFill="1" applyBorder="1" applyAlignment="1">
      <alignment horizontal="right" vertical="center" wrapText="1"/>
    </xf>
    <xf numFmtId="0" fontId="6" fillId="0" borderId="0" xfId="0" applyFont="1"/>
    <xf numFmtId="0" fontId="6" fillId="0" borderId="1" xfId="0" applyFont="1" applyBorder="1" applyAlignment="1">
      <alignment horizontal="right"/>
    </xf>
    <xf numFmtId="4" fontId="8" fillId="4" borderId="1" xfId="0" applyNumberFormat="1" applyFont="1" applyFill="1" applyBorder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8B353-A1EC-4536-8ABA-0388C85ED84E}">
  <dimension ref="A1:Q19"/>
  <sheetViews>
    <sheetView tabSelected="1" view="pageBreakPreview" zoomScale="60" zoomScaleNormal="100" workbookViewId="0">
      <selection activeCell="H6" sqref="H6"/>
    </sheetView>
  </sheetViews>
  <sheetFormatPr defaultColWidth="9" defaultRowHeight="15.5" x14ac:dyDescent="0.35"/>
  <cols>
    <col min="1" max="1" width="47.75" style="1" customWidth="1"/>
    <col min="2" max="2" width="8.83203125" style="1" customWidth="1"/>
    <col min="3" max="3" width="13.75" style="1" customWidth="1"/>
    <col min="4" max="4" width="11.5" style="1" customWidth="1"/>
    <col min="5" max="5" width="9.25" style="1" customWidth="1"/>
    <col min="6" max="6" width="12.58203125" style="1" customWidth="1"/>
    <col min="7" max="7" width="9.58203125" style="1" customWidth="1"/>
    <col min="8" max="8" width="13.25" style="1" customWidth="1"/>
    <col min="9" max="9" width="12" style="1" customWidth="1"/>
    <col min="10" max="10" width="11.33203125" style="1" customWidth="1"/>
    <col min="11" max="11" width="9.08203125" style="1" customWidth="1"/>
    <col min="12" max="12" width="10.25" style="1" customWidth="1"/>
    <col min="13" max="13" width="12.08203125" style="1" customWidth="1"/>
    <col min="14" max="14" width="12.33203125" style="1" customWidth="1"/>
    <col min="15" max="15" width="10.08203125" style="1" customWidth="1"/>
    <col min="16" max="16" width="11.25" style="1" customWidth="1"/>
    <col min="17" max="17" width="12.33203125" style="1" customWidth="1"/>
    <col min="18" max="16384" width="9" style="1"/>
  </cols>
  <sheetData>
    <row r="1" spans="1:17" x14ac:dyDescent="0.35">
      <c r="N1" s="2"/>
      <c r="O1" s="2"/>
      <c r="P1" s="3" t="s">
        <v>0</v>
      </c>
    </row>
    <row r="2" spans="1:17" x14ac:dyDescent="0.35">
      <c r="N2" s="2"/>
      <c r="O2" s="2"/>
      <c r="P2" s="3" t="s">
        <v>1</v>
      </c>
    </row>
    <row r="3" spans="1:17" x14ac:dyDescent="0.35">
      <c r="N3" s="4" t="s">
        <v>2</v>
      </c>
      <c r="O3" s="4"/>
      <c r="P3" s="4"/>
    </row>
    <row r="4" spans="1:17" x14ac:dyDescent="0.35">
      <c r="N4" s="2"/>
      <c r="O4" s="2"/>
      <c r="P4" s="3" t="s">
        <v>3</v>
      </c>
    </row>
    <row r="5" spans="1:17" x14ac:dyDescent="0.35">
      <c r="N5" s="2"/>
      <c r="O5" s="2"/>
      <c r="P5" s="3" t="s">
        <v>4</v>
      </c>
    </row>
    <row r="6" spans="1:17" x14ac:dyDescent="0.35">
      <c r="N6" s="2"/>
      <c r="O6" s="2"/>
      <c r="P6" s="3"/>
    </row>
    <row r="7" spans="1:17" ht="16.5" x14ac:dyDescent="0.35">
      <c r="B7" s="5" t="s">
        <v>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9" spans="1:17" ht="39" customHeight="1" x14ac:dyDescent="0.35">
      <c r="A9" s="6" t="s">
        <v>6</v>
      </c>
      <c r="B9" s="7" t="s">
        <v>7</v>
      </c>
      <c r="C9" s="8" t="s">
        <v>8</v>
      </c>
      <c r="D9" s="8"/>
      <c r="E9" s="8"/>
      <c r="F9" s="8"/>
      <c r="G9" s="8"/>
      <c r="H9" s="8"/>
      <c r="I9" s="8" t="s">
        <v>9</v>
      </c>
      <c r="J9" s="8"/>
      <c r="K9" s="8"/>
      <c r="L9" s="8"/>
      <c r="M9" s="8"/>
      <c r="N9" s="9" t="s">
        <v>10</v>
      </c>
      <c r="O9" s="9"/>
      <c r="P9" s="9"/>
      <c r="Q9" s="9"/>
    </row>
    <row r="10" spans="1:17" x14ac:dyDescent="0.35">
      <c r="A10" s="6"/>
      <c r="B10" s="10"/>
      <c r="C10" s="11" t="s">
        <v>11</v>
      </c>
      <c r="D10" s="12" t="s">
        <v>12</v>
      </c>
      <c r="E10" s="12" t="s">
        <v>13</v>
      </c>
      <c r="F10" s="12" t="s">
        <v>14</v>
      </c>
      <c r="G10" s="12" t="s">
        <v>15</v>
      </c>
      <c r="H10" s="13" t="s">
        <v>16</v>
      </c>
      <c r="I10" s="11" t="s">
        <v>11</v>
      </c>
      <c r="J10" s="12" t="s">
        <v>12</v>
      </c>
      <c r="K10" s="12" t="s">
        <v>13</v>
      </c>
      <c r="L10" s="12" t="s">
        <v>14</v>
      </c>
      <c r="M10" s="13" t="s">
        <v>16</v>
      </c>
      <c r="N10" s="11" t="s">
        <v>11</v>
      </c>
      <c r="O10" s="11" t="s">
        <v>13</v>
      </c>
      <c r="P10" s="11" t="s">
        <v>14</v>
      </c>
      <c r="Q10" s="13" t="s">
        <v>16</v>
      </c>
    </row>
    <row r="11" spans="1:17" ht="56" x14ac:dyDescent="0.35">
      <c r="A11" s="14" t="s">
        <v>17</v>
      </c>
      <c r="B11" s="15" t="s">
        <v>18</v>
      </c>
      <c r="C11" s="16">
        <v>5527654</v>
      </c>
      <c r="D11" s="16">
        <v>3161378.85</v>
      </c>
      <c r="E11" s="16">
        <v>0</v>
      </c>
      <c r="F11" s="16">
        <v>1053792.95</v>
      </c>
      <c r="G11" s="16">
        <v>0</v>
      </c>
      <c r="H11" s="17">
        <f>SUM(C11:G11)</f>
        <v>9742825.7999999989</v>
      </c>
      <c r="I11" s="18">
        <v>568009.01</v>
      </c>
      <c r="J11" s="18">
        <v>324423.42</v>
      </c>
      <c r="K11" s="19">
        <v>0</v>
      </c>
      <c r="L11" s="18">
        <v>107849.74</v>
      </c>
      <c r="M11" s="20">
        <f>SUM(I11:L11)</f>
        <v>1000282.1699999999</v>
      </c>
      <c r="N11" s="18">
        <v>1563296.42</v>
      </c>
      <c r="O11" s="18">
        <v>0</v>
      </c>
      <c r="P11" s="18">
        <v>298027.11</v>
      </c>
      <c r="Q11" s="20">
        <f>SUM(N11:P11)</f>
        <v>1861323.5299999998</v>
      </c>
    </row>
    <row r="12" spans="1:17" ht="42.5" x14ac:dyDescent="0.35">
      <c r="A12" s="21" t="s">
        <v>19</v>
      </c>
      <c r="B12" s="15" t="s">
        <v>18</v>
      </c>
      <c r="C12" s="16">
        <v>491811.06</v>
      </c>
      <c r="D12" s="16">
        <v>209570.72</v>
      </c>
      <c r="E12" s="16">
        <v>0</v>
      </c>
      <c r="F12" s="16">
        <v>26041.759999999998</v>
      </c>
      <c r="G12" s="16">
        <v>0</v>
      </c>
      <c r="H12" s="17">
        <f t="shared" ref="H12:H18" si="0">SUM(C12:G12)</f>
        <v>727423.54</v>
      </c>
      <c r="I12" s="18">
        <v>491811.06</v>
      </c>
      <c r="J12" s="18">
        <v>209570.72</v>
      </c>
      <c r="K12" s="19">
        <v>0</v>
      </c>
      <c r="L12" s="18">
        <v>26041.759999999998</v>
      </c>
      <c r="M12" s="20">
        <f t="shared" ref="M12:M18" si="1">SUM(I12:L12)</f>
        <v>727423.54</v>
      </c>
      <c r="N12" s="18">
        <v>425000</v>
      </c>
      <c r="O12" s="18">
        <v>0</v>
      </c>
      <c r="P12" s="18">
        <v>0</v>
      </c>
      <c r="Q12" s="20">
        <f t="shared" ref="Q12:Q18" si="2">SUM(N12:P12)</f>
        <v>425000</v>
      </c>
    </row>
    <row r="13" spans="1:17" ht="42.5" x14ac:dyDescent="0.35">
      <c r="A13" s="21" t="s">
        <v>20</v>
      </c>
      <c r="B13" s="15" t="s">
        <v>18</v>
      </c>
      <c r="C13" s="16">
        <v>2500000</v>
      </c>
      <c r="D13" s="16">
        <v>1495415.56</v>
      </c>
      <c r="E13" s="16">
        <v>0</v>
      </c>
      <c r="F13" s="16">
        <v>640892.38</v>
      </c>
      <c r="G13" s="16">
        <v>0</v>
      </c>
      <c r="H13" s="17">
        <f t="shared" si="0"/>
        <v>4636307.9400000004</v>
      </c>
      <c r="I13" s="18">
        <v>504282.82</v>
      </c>
      <c r="J13" s="18">
        <v>301615.74</v>
      </c>
      <c r="K13" s="19">
        <v>0</v>
      </c>
      <c r="L13" s="18">
        <v>129344.05</v>
      </c>
      <c r="M13" s="20">
        <f t="shared" si="1"/>
        <v>935242.6100000001</v>
      </c>
      <c r="N13" s="18">
        <v>804022.13</v>
      </c>
      <c r="O13" s="18">
        <v>0</v>
      </c>
      <c r="P13" s="18">
        <v>206075.41</v>
      </c>
      <c r="Q13" s="20">
        <f t="shared" si="2"/>
        <v>1010097.54</v>
      </c>
    </row>
    <row r="14" spans="1:17" ht="42.5" x14ac:dyDescent="0.35">
      <c r="A14" s="21" t="s">
        <v>21</v>
      </c>
      <c r="B14" s="15" t="s">
        <v>18</v>
      </c>
      <c r="C14" s="16">
        <v>1700520.41</v>
      </c>
      <c r="D14" s="16">
        <v>219490.16</v>
      </c>
      <c r="E14" s="16">
        <v>75596.62</v>
      </c>
      <c r="F14" s="16">
        <v>87409.91</v>
      </c>
      <c r="G14" s="16">
        <v>0</v>
      </c>
      <c r="H14" s="17">
        <f t="shared" si="0"/>
        <v>2083017.0999999999</v>
      </c>
      <c r="I14" s="19">
        <v>277823.77</v>
      </c>
      <c r="J14" s="19">
        <v>35859.370000000003</v>
      </c>
      <c r="K14" s="19">
        <v>12350.65</v>
      </c>
      <c r="L14" s="19">
        <v>14280.66</v>
      </c>
      <c r="M14" s="20">
        <f t="shared" si="1"/>
        <v>340314.45</v>
      </c>
      <c r="N14" s="19">
        <v>239963.51999999999</v>
      </c>
      <c r="O14" s="19">
        <v>5369.17</v>
      </c>
      <c r="P14" s="19">
        <v>12334.57</v>
      </c>
      <c r="Q14" s="20">
        <f t="shared" si="2"/>
        <v>257667.26</v>
      </c>
    </row>
    <row r="15" spans="1:17" ht="42.5" x14ac:dyDescent="0.35">
      <c r="A15" s="21" t="s">
        <v>22</v>
      </c>
      <c r="B15" s="15" t="s">
        <v>23</v>
      </c>
      <c r="C15" s="16">
        <v>560426.05000000005</v>
      </c>
      <c r="D15" s="16">
        <v>76824.97</v>
      </c>
      <c r="E15" s="16">
        <v>0</v>
      </c>
      <c r="F15" s="16">
        <v>29669.61</v>
      </c>
      <c r="G15" s="16">
        <v>0</v>
      </c>
      <c r="H15" s="17">
        <f t="shared" si="0"/>
        <v>666920.63</v>
      </c>
      <c r="I15" s="18">
        <v>0</v>
      </c>
      <c r="J15" s="18">
        <v>0</v>
      </c>
      <c r="K15" s="19">
        <v>0</v>
      </c>
      <c r="L15" s="18">
        <v>0</v>
      </c>
      <c r="M15" s="20">
        <f t="shared" si="1"/>
        <v>0</v>
      </c>
      <c r="N15" s="18">
        <v>0</v>
      </c>
      <c r="O15" s="18">
        <v>0</v>
      </c>
      <c r="P15" s="18">
        <v>0</v>
      </c>
      <c r="Q15" s="20">
        <f t="shared" si="2"/>
        <v>0</v>
      </c>
    </row>
    <row r="16" spans="1:17" ht="28" x14ac:dyDescent="0.35">
      <c r="A16" s="22" t="s">
        <v>24</v>
      </c>
      <c r="B16" s="15" t="s">
        <v>25</v>
      </c>
      <c r="C16" s="16">
        <v>758586.14</v>
      </c>
      <c r="D16" s="16">
        <v>373262.57</v>
      </c>
      <c r="E16" s="23">
        <v>0</v>
      </c>
      <c r="F16" s="16">
        <v>124504.61</v>
      </c>
      <c r="G16" s="16">
        <v>0</v>
      </c>
      <c r="H16" s="17">
        <f t="shared" si="0"/>
        <v>1256353.32</v>
      </c>
      <c r="I16" s="18">
        <v>0</v>
      </c>
      <c r="J16" s="18">
        <v>0</v>
      </c>
      <c r="K16" s="19">
        <v>0</v>
      </c>
      <c r="L16" s="18">
        <v>0</v>
      </c>
      <c r="M16" s="20">
        <f t="shared" si="1"/>
        <v>0</v>
      </c>
      <c r="N16" s="18">
        <v>734857.39</v>
      </c>
      <c r="O16" s="18">
        <v>0</v>
      </c>
      <c r="P16" s="18">
        <v>120610.08</v>
      </c>
      <c r="Q16" s="20">
        <f t="shared" si="2"/>
        <v>855467.47</v>
      </c>
    </row>
    <row r="17" spans="1:17" ht="42" x14ac:dyDescent="0.35">
      <c r="A17" s="14" t="s">
        <v>26</v>
      </c>
      <c r="B17" s="15" t="s">
        <v>25</v>
      </c>
      <c r="C17" s="16">
        <v>400000</v>
      </c>
      <c r="D17" s="16">
        <v>52941.18</v>
      </c>
      <c r="E17" s="16">
        <v>0</v>
      </c>
      <c r="F17" s="16">
        <v>17647.060000000001</v>
      </c>
      <c r="G17" s="16">
        <v>0</v>
      </c>
      <c r="H17" s="17">
        <f t="shared" si="0"/>
        <v>470588.24</v>
      </c>
      <c r="I17" s="18">
        <v>0</v>
      </c>
      <c r="J17" s="18">
        <v>0</v>
      </c>
      <c r="K17" s="19">
        <v>0</v>
      </c>
      <c r="L17" s="18">
        <v>0</v>
      </c>
      <c r="M17" s="20">
        <f t="shared" si="1"/>
        <v>0</v>
      </c>
      <c r="N17" s="18">
        <v>398563.71</v>
      </c>
      <c r="O17" s="18">
        <v>0</v>
      </c>
      <c r="P17" s="18">
        <v>17583.689999999999</v>
      </c>
      <c r="Q17" s="20">
        <f t="shared" si="2"/>
        <v>416147.4</v>
      </c>
    </row>
    <row r="18" spans="1:17" s="24" customFormat="1" ht="42" x14ac:dyDescent="0.3">
      <c r="A18" s="14" t="s">
        <v>27</v>
      </c>
      <c r="B18" s="15" t="s">
        <v>25</v>
      </c>
      <c r="C18" s="16">
        <v>882745.71</v>
      </c>
      <c r="D18" s="16">
        <v>178439.25</v>
      </c>
      <c r="E18" s="16">
        <v>0</v>
      </c>
      <c r="F18" s="16">
        <v>59426.36</v>
      </c>
      <c r="G18" s="16">
        <v>481177.31</v>
      </c>
      <c r="H18" s="17">
        <f t="shared" si="0"/>
        <v>1601788.6300000001</v>
      </c>
      <c r="I18" s="18">
        <v>0</v>
      </c>
      <c r="J18" s="18">
        <v>0</v>
      </c>
      <c r="K18" s="19">
        <v>0</v>
      </c>
      <c r="L18" s="18">
        <v>0</v>
      </c>
      <c r="M18" s="20">
        <f t="shared" si="1"/>
        <v>0</v>
      </c>
      <c r="N18" s="18">
        <v>880469.64</v>
      </c>
      <c r="O18" s="18">
        <v>0</v>
      </c>
      <c r="P18" s="18">
        <v>59273.13</v>
      </c>
      <c r="Q18" s="20">
        <f t="shared" si="2"/>
        <v>939742.77</v>
      </c>
    </row>
    <row r="19" spans="1:17" x14ac:dyDescent="0.35">
      <c r="A19" s="25" t="s">
        <v>28</v>
      </c>
      <c r="B19" s="25"/>
      <c r="C19" s="26">
        <f>SUM(C11:C18)</f>
        <v>12821743.370000001</v>
      </c>
      <c r="D19" s="26">
        <f t="shared" ref="D19:Q19" si="3">SUM(D11:D18)</f>
        <v>5767323.2600000007</v>
      </c>
      <c r="E19" s="26">
        <f t="shared" si="3"/>
        <v>75596.62</v>
      </c>
      <c r="F19" s="26">
        <f t="shared" si="3"/>
        <v>2039384.6400000001</v>
      </c>
      <c r="G19" s="26">
        <f t="shared" si="3"/>
        <v>481177.31</v>
      </c>
      <c r="H19" s="26">
        <f t="shared" si="3"/>
        <v>21185225.199999999</v>
      </c>
      <c r="I19" s="26">
        <f t="shared" si="3"/>
        <v>1841926.6600000001</v>
      </c>
      <c r="J19" s="26">
        <f t="shared" si="3"/>
        <v>871469.25</v>
      </c>
      <c r="K19" s="26">
        <f t="shared" si="3"/>
        <v>12350.65</v>
      </c>
      <c r="L19" s="26">
        <f t="shared" si="3"/>
        <v>277516.20999999996</v>
      </c>
      <c r="M19" s="26">
        <f t="shared" si="3"/>
        <v>3003262.7700000005</v>
      </c>
      <c r="N19" s="26">
        <f t="shared" si="3"/>
        <v>5046172.8099999996</v>
      </c>
      <c r="O19" s="26">
        <f t="shared" si="3"/>
        <v>5369.17</v>
      </c>
      <c r="P19" s="26">
        <f t="shared" si="3"/>
        <v>713903.99</v>
      </c>
      <c r="Q19" s="26">
        <f t="shared" si="3"/>
        <v>5765445.9700000007</v>
      </c>
    </row>
  </sheetData>
  <mergeCells count="7">
    <mergeCell ref="N3:P3"/>
    <mergeCell ref="B7:M7"/>
    <mergeCell ref="A9:A10"/>
    <mergeCell ref="B9:B10"/>
    <mergeCell ref="C9:H9"/>
    <mergeCell ref="I9:M9"/>
    <mergeCell ref="N9:Q9"/>
  </mergeCells>
  <pageMargins left="0.7" right="0.7" top="0.75" bottom="0.75" header="0.3" footer="0.3"/>
  <pageSetup paperSize="9" scale="54" orientation="landscape" verticalDpi="0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cfla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Kapteine-Miezere</dc:creator>
  <cp:lastModifiedBy>Kristīne Kapteine-Miezere</cp:lastModifiedBy>
  <dcterms:created xsi:type="dcterms:W3CDTF">2024-01-30T22:17:21Z</dcterms:created>
  <dcterms:modified xsi:type="dcterms:W3CDTF">2024-01-30T22:18:43Z</dcterms:modified>
</cp:coreProperties>
</file>