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itd-01\LMshared\Vardarbības mazināšanas pasākumi\_Vardarbības novēršanas PLĀNS\_Plāna projekts_gala\TAP jaunais_8112024\"/>
    </mc:Choice>
  </mc:AlternateContent>
  <xr:revisionPtr revIDLastSave="0" documentId="13_ncr:1_{5BF208C5-38ED-4F22-ACA2-4A9F7AD1447B}" xr6:coauthVersionLast="47" xr6:coauthVersionMax="47" xr10:uidLastSave="{00000000-0000-0000-0000-000000000000}"/>
  <bookViews>
    <workbookView xWindow="-110" yWindow="-110" windowWidth="19420" windowHeight="10300" xr2:uid="{00000000-000D-0000-FFFF-FFFF00000000}"/>
  </bookViews>
  <sheets>
    <sheet name="1.2.pasākums" sheetId="7" r:id="rId1"/>
    <sheet name="5.1.pasākums" sheetId="6"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4" i="6" l="1"/>
  <c r="H7" i="6"/>
  <c r="B11" i="7"/>
  <c r="D6" i="7"/>
  <c r="C11" i="7" l="1"/>
  <c r="D11" i="7" s="1"/>
  <c r="E11" i="7" s="1"/>
  <c r="E7" i="6"/>
  <c r="E14" i="6" s="1"/>
  <c r="F7" i="6"/>
  <c r="F14" i="6" s="1"/>
  <c r="G7" i="6"/>
  <c r="G14" i="6" s="1"/>
  <c r="D7" i="6"/>
  <c r="D14" i="6" l="1"/>
</calcChain>
</file>

<file path=xl/sharedStrings.xml><?xml version="1.0" encoding="utf-8"?>
<sst xmlns="http://schemas.openxmlformats.org/spreadsheetml/2006/main" count="30" uniqueCount="25">
  <si>
    <t>2027.gads</t>
  </si>
  <si>
    <t>2025.gads</t>
  </si>
  <si>
    <t>programma/apakšprogramma (kods, nosaukums)</t>
  </si>
  <si>
    <t>2026.gads</t>
  </si>
  <si>
    <t>2028.gads</t>
  </si>
  <si>
    <t>02.03.00 "Vienotās sakaru un informācijas sistēmas uzturēšana un vadība"</t>
  </si>
  <si>
    <t>(preces un pakalpojumi)</t>
  </si>
  <si>
    <t>06.01.00 "Valsts policija"</t>
  </si>
  <si>
    <t>No tiem:</t>
  </si>
  <si>
    <t>preces un pakalpojumi</t>
  </si>
  <si>
    <t>Kapitālie izdevumi</t>
  </si>
  <si>
    <t xml:space="preserve">  </t>
  </si>
  <si>
    <t>Izdevumi kopā:</t>
  </si>
  <si>
    <t xml:space="preserve">1.1.pielikums
Plāna  5.1. pasākumam nepieciešamais papildu finansējums </t>
  </si>
  <si>
    <t>euro</t>
  </si>
  <si>
    <t>KOPĀ</t>
  </si>
  <si>
    <t>Semināra nodrošināšanas un administratīvās izmaksas</t>
  </si>
  <si>
    <t>1.2.Informatīvi semināru organizēša reģionos par vardarbības mazināšanas un novēršanas jautājumiem, ņemot vērā noteiktā perioda aktualitātes un problemātiku.</t>
  </si>
  <si>
    <t xml:space="preserve">1.4.pielikums
Plāna  1.2. pasākumam nepieciešamais papildu finansējums </t>
  </si>
  <si>
    <t>Skaits/gadā</t>
  </si>
  <si>
    <t>2024.gads</t>
  </si>
  <si>
    <t>2027., 2028., 2029. gadā 5% pieaugums.Pieaugumu ietekmē ne tikai preču un pakalpojumu cenu inflācija*, bet arī strādājošo mēneša vidējās darba samaksas pieaugums**. Pakalpojuma sniegšanā tieši iesaistīto, t.sk. pakalpojuma administrēšanā iesaistīto speciālistu atlīdzība proporcionāli veido lielāko daļu no pakalpojuma kopējiem izdevumiem, attiecīgi pakalpojuma izdevumu/cenas pieaugums prognozējams lielāks nekā FM prognozētā patēriņa cenu inflācija. 
Plānojot izdevumu pieaugumu gadā par 5% tiek mazināts risks, ka, lai nodrošinātu pakalpojumu atbilstošā kvalitātē, jāpieņem lēmums par personu skaitu, kurām tiek nodrošināts pakalpojums, samazināšanu. 
*atbilstoši FM makroekonomiskajām prognozēm, no 2025. gada ik gadu plānots patēriņa cena pieaugums par 2% gadā; https://www.fm.gov.lv/lv/media/18273/download?attachment
* *atbilstoši valsts Centrālās statistikas pārvaldes datiem, strādājošo mēneša vidējā darba samaksa periodā no 2021. līdz 2023. gadam pieaugusi vidēji gadā par 10%. https://data.stat.gov.lv/pxweb/lv/OSP_PUB/START__EMP__DS__DSV/DSV010/table/tableViewLayout1/</t>
  </si>
  <si>
    <t>2029.gads</t>
  </si>
  <si>
    <t>* Detalizētie aprēķini ir uzrādīti 14_09_P “Elektroniskās uzraudzības sistēmas ieviešana un uzturēšana” un likumprojekta “Grozījumi Kriminālprocesa likumā” (Nr.562/Lp14 ).</t>
  </si>
  <si>
    <t>(Semināra izmaksās tiek ietverta administratīvās izmaksas, ko sastāda kafijas pauzes, telpu nomas, ceļa izdevumi, darbinieku dienas nauda, u.c.,  (2000 euro) un ekspertu piesaiste (2000 euro). Plāna izstrādes procesā nav iespējams izdalīt detalizētus aprēķinus. Līdz ar minēto tiek sniegti indikatīvi aprēķini.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</si>
</sst>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2"/>
      <color theme="1"/>
      <name val="Times New Roman"/>
      <family val="1"/>
      <charset val="186"/>
    </font>
    <font>
      <sz val="10"/>
      <color theme="1"/>
      <name val="Times New Roman"/>
      <family val="1"/>
      <charset val="186"/>
    </font>
    <font>
      <sz val="10"/>
      <color theme="1"/>
      <name val="Arial"/>
      <family val="2"/>
      <charset val="186"/>
    </font>
    <font>
      <sz val="10"/>
      <name val="Arial"/>
      <family val="2"/>
      <charset val="186"/>
    </font>
    <font>
      <sz val="10"/>
      <name val="Times New Roman Baltic"/>
      <charset val="186"/>
    </font>
    <font>
      <b/>
      <sz val="10"/>
      <color theme="1"/>
      <name val="Times New Roman"/>
      <family val="1"/>
      <charset val="186"/>
    </font>
    <font>
      <b/>
      <sz val="12"/>
      <color theme="1"/>
      <name val="Times New Roman"/>
      <family val="1"/>
      <charset val="186"/>
    </font>
    <font>
      <sz val="9"/>
      <color theme="1"/>
      <name val="Times New Roman"/>
      <family val="1"/>
      <charset val="186"/>
    </font>
    <font>
      <i/>
      <sz val="9"/>
      <color theme="1"/>
      <name val="Calibri"/>
      <family val="2"/>
      <charset val="186"/>
      <scheme val="minor"/>
    </font>
    <font>
      <sz val="11"/>
      <name val="Calibri"/>
      <family val="2"/>
      <charset val="186"/>
      <scheme val="minor"/>
    </font>
    <font>
      <sz val="11"/>
      <name val="Times New Roman"/>
      <family val="1"/>
      <charset val="186"/>
    </font>
    <font>
      <sz val="8"/>
      <name val="Times New Roman"/>
      <family val="1"/>
      <charset val="186"/>
    </font>
    <font>
      <i/>
      <sz val="9"/>
      <name val="Times New Roman"/>
      <family val="1"/>
      <charset val="186"/>
    </font>
    <font>
      <sz val="9"/>
      <name val="Times New Roman"/>
      <family val="1"/>
      <charset val="186"/>
    </font>
    <font>
      <i/>
      <sz val="10"/>
      <color theme="1"/>
      <name val="Calibri"/>
      <family val="2"/>
      <charset val="186"/>
      <scheme val="minor"/>
    </font>
    <font>
      <i/>
      <sz val="11"/>
      <color theme="1"/>
      <name val="Calibri"/>
      <family val="2"/>
      <charset val="186"/>
      <scheme val="minor"/>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13">
    <border>
      <left/>
      <right/>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s>
  <cellStyleXfs count="7">
    <xf numFmtId="0" fontId="0" fillId="0" borderId="0"/>
    <xf numFmtId="0" fontId="2" fillId="0" borderId="0"/>
    <xf numFmtId="0" fontId="5" fillId="0" borderId="0"/>
    <xf numFmtId="0" fontId="6" fillId="0" borderId="0"/>
    <xf numFmtId="0" fontId="7" fillId="0" borderId="0"/>
    <xf numFmtId="0" fontId="2" fillId="0" borderId="0"/>
    <xf numFmtId="0" fontId="6" fillId="0" borderId="0"/>
  </cellStyleXfs>
  <cellXfs count="48">
    <xf numFmtId="0" fontId="0" fillId="0" borderId="0" xfId="0"/>
    <xf numFmtId="0" fontId="8" fillId="0" borderId="4" xfId="0" applyFont="1" applyBorder="1" applyAlignment="1">
      <alignment vertical="center" wrapText="1"/>
    </xf>
    <xf numFmtId="0" fontId="10" fillId="0" borderId="4" xfId="0" applyFont="1" applyBorder="1" applyAlignment="1">
      <alignment vertical="center" wrapText="1"/>
    </xf>
    <xf numFmtId="0" fontId="4" fillId="0" borderId="4" xfId="0" applyFont="1" applyBorder="1" applyAlignment="1">
      <alignment vertical="center" wrapText="1"/>
    </xf>
    <xf numFmtId="0" fontId="3" fillId="0" borderId="2" xfId="0" applyFont="1" applyBorder="1" applyAlignment="1">
      <alignment vertical="center" wrapText="1"/>
    </xf>
    <xf numFmtId="0" fontId="4" fillId="0" borderId="5"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3" fontId="12" fillId="0" borderId="8" xfId="0" applyNumberFormat="1" applyFont="1" applyBorder="1"/>
    <xf numFmtId="3" fontId="13" fillId="0" borderId="8" xfId="0" applyNumberFormat="1" applyFont="1" applyBorder="1"/>
    <xf numFmtId="0" fontId="14" fillId="0" borderId="8" xfId="0" applyFont="1" applyBorder="1" applyAlignment="1">
      <alignment horizontal="center"/>
    </xf>
    <xf numFmtId="0" fontId="15" fillId="0" borderId="8" xfId="0" applyFont="1" applyBorder="1" applyAlignment="1">
      <alignment horizontal="center" wrapText="1"/>
    </xf>
    <xf numFmtId="0" fontId="16" fillId="0" borderId="8" xfId="0" applyFont="1" applyBorder="1" applyAlignment="1">
      <alignment horizontal="center" wrapText="1"/>
    </xf>
    <xf numFmtId="0" fontId="14" fillId="0" borderId="8" xfId="0" applyFont="1" applyBorder="1" applyAlignment="1">
      <alignment horizontal="center" vertical="center" wrapText="1"/>
    </xf>
    <xf numFmtId="3" fontId="13" fillId="0" borderId="8" xfId="0" applyNumberFormat="1" applyFont="1" applyBorder="1" applyAlignment="1">
      <alignment horizontal="center" vertical="center"/>
    </xf>
    <xf numFmtId="0" fontId="16" fillId="0" borderId="0" xfId="0" applyFont="1" applyBorder="1" applyAlignment="1">
      <alignment horizontal="center" wrapText="1"/>
    </xf>
    <xf numFmtId="0" fontId="15" fillId="0" borderId="0" xfId="0" applyFont="1" applyBorder="1" applyAlignment="1">
      <alignment horizontal="center" wrapText="1"/>
    </xf>
    <xf numFmtId="3" fontId="13" fillId="0" borderId="0" xfId="0" applyNumberFormat="1" applyFont="1" applyBorder="1"/>
    <xf numFmtId="0" fontId="0" fillId="0" borderId="12" xfId="0" applyBorder="1"/>
    <xf numFmtId="0" fontId="4" fillId="0" borderId="12" xfId="0" applyFont="1" applyBorder="1" applyAlignment="1">
      <alignment vertical="center" wrapText="1"/>
    </xf>
    <xf numFmtId="0" fontId="0" fillId="0" borderId="11" xfId="0" applyBorder="1"/>
    <xf numFmtId="0" fontId="11" fillId="0" borderId="0" xfId="0" applyFont="1" applyBorder="1" applyAlignment="1">
      <alignment horizontal="left" vertical="top" wrapText="1"/>
    </xf>
    <xf numFmtId="0" fontId="0" fillId="0" borderId="7" xfId="0" applyBorder="1" applyAlignment="1">
      <alignment horizontal="center"/>
    </xf>
    <xf numFmtId="0" fontId="1" fillId="0" borderId="0" xfId="0" applyFont="1" applyAlignment="1">
      <alignment horizontal="right" vertical="top" wrapText="1"/>
    </xf>
    <xf numFmtId="0" fontId="3" fillId="2" borderId="0" xfId="0" applyFont="1" applyFill="1" applyAlignment="1">
      <alignment horizontal="left" wrapText="1"/>
    </xf>
    <xf numFmtId="0" fontId="0" fillId="0" borderId="9" xfId="0" applyBorder="1" applyAlignment="1">
      <alignment horizontal="center"/>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8" fillId="0" borderId="3" xfId="0" applyFont="1" applyBorder="1" applyAlignment="1">
      <alignment vertical="center" wrapText="1"/>
    </xf>
    <xf numFmtId="0" fontId="8" fillId="0" borderId="4" xfId="0" applyFont="1" applyBorder="1" applyAlignment="1">
      <alignment vertical="center" wrapText="1"/>
    </xf>
    <xf numFmtId="0" fontId="8" fillId="0" borderId="10" xfId="0" applyFont="1" applyBorder="1" applyAlignment="1">
      <alignment vertical="center" wrapText="1"/>
    </xf>
    <xf numFmtId="0" fontId="8" fillId="0" borderId="11" xfId="0" applyFont="1" applyBorder="1" applyAlignment="1">
      <alignment vertical="center" wrapText="1"/>
    </xf>
    <xf numFmtId="0" fontId="9" fillId="0" borderId="3" xfId="0" applyFont="1" applyBorder="1" applyAlignment="1">
      <alignment vertical="center" wrapText="1"/>
    </xf>
    <xf numFmtId="0" fontId="9" fillId="0" borderId="2" xfId="0" applyFont="1" applyBorder="1" applyAlignment="1">
      <alignment vertical="center" wrapText="1"/>
    </xf>
    <xf numFmtId="0" fontId="0" fillId="0" borderId="1" xfId="0" applyBorder="1" applyAlignment="1">
      <alignment horizontal="right" wrapText="1"/>
    </xf>
    <xf numFmtId="0" fontId="9" fillId="0" borderId="3" xfId="0" applyFont="1" applyBorder="1" applyAlignment="1">
      <alignment horizontal="center" vertical="center" wrapText="1"/>
    </xf>
    <xf numFmtId="0" fontId="9" fillId="0" borderId="2" xfId="0" applyFont="1" applyBorder="1" applyAlignment="1">
      <alignment horizontal="center" vertical="center" wrapText="1"/>
    </xf>
    <xf numFmtId="0" fontId="9" fillId="2" borderId="3" xfId="0" applyFont="1" applyFill="1" applyBorder="1" applyAlignment="1">
      <alignment vertical="center" wrapText="1"/>
    </xf>
    <xf numFmtId="0" fontId="9" fillId="2" borderId="4" xfId="0" applyFont="1" applyFill="1" applyBorder="1" applyAlignment="1">
      <alignment vertical="center" wrapText="1"/>
    </xf>
    <xf numFmtId="0" fontId="9" fillId="2" borderId="2" xfId="0" applyFont="1" applyFill="1" applyBorder="1" applyAlignment="1">
      <alignment vertical="center" wrapText="1"/>
    </xf>
    <xf numFmtId="0" fontId="8" fillId="3" borderId="3"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0" borderId="2" xfId="0" applyFont="1" applyBorder="1" applyAlignment="1">
      <alignment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18" fillId="0" borderId="0" xfId="0" applyFont="1" applyAlignment="1">
      <alignment horizontal="left" vertical="top" wrapText="1"/>
    </xf>
    <xf numFmtId="0" fontId="17" fillId="0" borderId="7" xfId="0" applyFont="1" applyBorder="1" applyAlignment="1">
      <alignment horizontal="center" vertical="top" wrapText="1"/>
    </xf>
  </cellXfs>
  <cellStyles count="7">
    <cellStyle name="Normal 2 2 3" xfId="2" xr:uid="{029608A0-86BE-4BD9-BDCE-DD85BF2EBE54}"/>
    <cellStyle name="Normal 2 3" xfId="3" xr:uid="{514F1B18-F0D9-407A-8C3A-031AB2085FCD}"/>
    <cellStyle name="Normal 3" xfId="4" xr:uid="{C5A479E9-01A9-4534-AAAF-D219916492AE}"/>
    <cellStyle name="Normal 4" xfId="6" xr:uid="{707778C3-A143-49CD-A55E-FA2396068170}"/>
    <cellStyle name="Parasts" xfId="0" builtinId="0"/>
    <cellStyle name="Parasts 2" xfId="1" xr:uid="{2A3DFBD9-274C-4E20-991C-FD18D446CBA4}"/>
    <cellStyle name="Parasts 3" xfId="5" xr:uid="{C7A82F6E-FD9E-4F7C-8788-9304A36872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56E4A-F4C7-4E14-9EC2-F4E44E44AD84}">
  <dimension ref="A1:N28"/>
  <sheetViews>
    <sheetView tabSelected="1" zoomScale="70" zoomScaleNormal="70" workbookViewId="0">
      <selection activeCell="O16" sqref="O16"/>
    </sheetView>
  </sheetViews>
  <sheetFormatPr defaultRowHeight="14.5" x14ac:dyDescent="0.35"/>
  <cols>
    <col min="2" max="2" width="12.6328125" customWidth="1"/>
    <col min="3" max="3" width="13.453125" customWidth="1"/>
    <col min="4" max="4" width="13.08984375" customWidth="1"/>
    <col min="5" max="5" width="10" bestFit="1" customWidth="1"/>
    <col min="6" max="6" width="10.90625" bestFit="1" customWidth="1"/>
  </cols>
  <sheetData>
    <row r="1" spans="1:14" x14ac:dyDescent="0.35">
      <c r="A1" s="23" t="s">
        <v>18</v>
      </c>
      <c r="B1" s="23"/>
      <c r="C1" s="23"/>
      <c r="D1" s="23"/>
      <c r="E1" s="23"/>
      <c r="F1" s="23"/>
      <c r="G1" s="23"/>
      <c r="H1" s="23"/>
      <c r="I1" s="23"/>
      <c r="J1" s="23"/>
    </row>
    <row r="2" spans="1:14" x14ac:dyDescent="0.35">
      <c r="A2" s="23"/>
      <c r="B2" s="23"/>
      <c r="C2" s="23"/>
      <c r="D2" s="23"/>
      <c r="E2" s="23"/>
      <c r="F2" s="23"/>
      <c r="G2" s="23"/>
      <c r="H2" s="23"/>
      <c r="I2" s="23"/>
      <c r="J2" s="23"/>
    </row>
    <row r="3" spans="1:14" ht="37.5" customHeight="1" x14ac:dyDescent="0.35">
      <c r="B3" s="24" t="s">
        <v>17</v>
      </c>
      <c r="C3" s="24"/>
      <c r="D3" s="24"/>
      <c r="E3" s="24"/>
      <c r="F3" s="24"/>
      <c r="G3" s="24"/>
      <c r="H3" s="24"/>
      <c r="I3" s="24"/>
      <c r="J3" s="24"/>
      <c r="K3" s="24"/>
      <c r="L3" s="24"/>
      <c r="M3" s="24"/>
      <c r="N3" s="24"/>
    </row>
    <row r="4" spans="1:14" ht="42" x14ac:dyDescent="0.35">
      <c r="B4" s="13" t="s">
        <v>16</v>
      </c>
      <c r="C4" s="12" t="s">
        <v>19</v>
      </c>
      <c r="D4" s="12" t="s">
        <v>15</v>
      </c>
      <c r="E4" s="15"/>
    </row>
    <row r="5" spans="1:14" x14ac:dyDescent="0.35">
      <c r="B5" s="11" t="s">
        <v>14</v>
      </c>
      <c r="C5" s="11"/>
      <c r="D5" s="11" t="s">
        <v>14</v>
      </c>
      <c r="E5" s="16"/>
    </row>
    <row r="6" spans="1:14" x14ac:dyDescent="0.35">
      <c r="B6" s="9">
        <v>4000</v>
      </c>
      <c r="C6" s="14">
        <v>2</v>
      </c>
      <c r="D6" s="9">
        <f>B6*C6</f>
        <v>8000</v>
      </c>
      <c r="E6" s="17"/>
    </row>
    <row r="7" spans="1:14" ht="89.5" customHeight="1" x14ac:dyDescent="0.35">
      <c r="B7" s="47" t="s">
        <v>24</v>
      </c>
      <c r="C7" s="47"/>
      <c r="D7" s="47"/>
    </row>
    <row r="8" spans="1:14" x14ac:dyDescent="0.35">
      <c r="B8" s="25"/>
      <c r="C8" s="25"/>
      <c r="D8" s="25"/>
      <c r="E8" s="25"/>
    </row>
    <row r="9" spans="1:14" x14ac:dyDescent="0.35">
      <c r="B9" s="10">
        <v>2026</v>
      </c>
      <c r="C9" s="10">
        <v>2027</v>
      </c>
      <c r="D9" s="10">
        <v>2028</v>
      </c>
      <c r="E9" s="10">
        <v>2029</v>
      </c>
    </row>
    <row r="10" spans="1:14" x14ac:dyDescent="0.35">
      <c r="B10" s="10" t="s">
        <v>14</v>
      </c>
      <c r="C10" s="10" t="s">
        <v>14</v>
      </c>
      <c r="D10" s="10" t="s">
        <v>14</v>
      </c>
      <c r="E10" s="10" t="s">
        <v>14</v>
      </c>
    </row>
    <row r="11" spans="1:14" x14ac:dyDescent="0.35">
      <c r="B11" s="9">
        <f>D6</f>
        <v>8000</v>
      </c>
      <c r="C11" s="8">
        <f>ROUND(B11*1.05,0)</f>
        <v>8400</v>
      </c>
      <c r="D11" s="8">
        <f>ROUND(C11*1.05,0)</f>
        <v>8820</v>
      </c>
      <c r="E11" s="8">
        <f>ROUND(D11*1.05,0)</f>
        <v>9261</v>
      </c>
    </row>
    <row r="12" spans="1:14" ht="9" customHeight="1" x14ac:dyDescent="0.35">
      <c r="B12" s="22"/>
      <c r="C12" s="22"/>
      <c r="D12" s="22"/>
      <c r="E12" s="22"/>
    </row>
    <row r="13" spans="1:14" ht="4.5" customHeight="1" x14ac:dyDescent="0.35"/>
    <row r="15" spans="1:14" ht="14.5" customHeight="1" x14ac:dyDescent="0.35">
      <c r="B15" s="21" t="s">
        <v>21</v>
      </c>
      <c r="C15" s="21"/>
      <c r="D15" s="21"/>
      <c r="E15" s="21"/>
      <c r="F15" s="21"/>
      <c r="G15" s="21"/>
      <c r="H15" s="21"/>
      <c r="I15" s="21"/>
      <c r="J15" s="21"/>
    </row>
    <row r="16" spans="1:14" x14ac:dyDescent="0.35">
      <c r="B16" s="21"/>
      <c r="C16" s="21"/>
      <c r="D16" s="21"/>
      <c r="E16" s="21"/>
      <c r="F16" s="21"/>
      <c r="G16" s="21"/>
      <c r="H16" s="21"/>
      <c r="I16" s="21"/>
      <c r="J16" s="21"/>
    </row>
    <row r="17" spans="2:10" x14ac:dyDescent="0.35">
      <c r="B17" s="21"/>
      <c r="C17" s="21"/>
      <c r="D17" s="21"/>
      <c r="E17" s="21"/>
      <c r="F17" s="21"/>
      <c r="G17" s="21"/>
      <c r="H17" s="21"/>
      <c r="I17" s="21"/>
      <c r="J17" s="21"/>
    </row>
    <row r="18" spans="2:10" x14ac:dyDescent="0.35">
      <c r="B18" s="21"/>
      <c r="C18" s="21"/>
      <c r="D18" s="21"/>
      <c r="E18" s="21"/>
      <c r="F18" s="21"/>
      <c r="G18" s="21"/>
      <c r="H18" s="21"/>
      <c r="I18" s="21"/>
      <c r="J18" s="21"/>
    </row>
    <row r="19" spans="2:10" x14ac:dyDescent="0.35">
      <c r="B19" s="21"/>
      <c r="C19" s="21"/>
      <c r="D19" s="21"/>
      <c r="E19" s="21"/>
      <c r="F19" s="21"/>
      <c r="G19" s="21"/>
      <c r="H19" s="21"/>
      <c r="I19" s="21"/>
      <c r="J19" s="21"/>
    </row>
    <row r="20" spans="2:10" x14ac:dyDescent="0.35">
      <c r="B20" s="21"/>
      <c r="C20" s="21"/>
      <c r="D20" s="21"/>
      <c r="E20" s="21"/>
      <c r="F20" s="21"/>
      <c r="G20" s="21"/>
      <c r="H20" s="21"/>
      <c r="I20" s="21"/>
      <c r="J20" s="21"/>
    </row>
    <row r="21" spans="2:10" x14ac:dyDescent="0.35">
      <c r="B21" s="21"/>
      <c r="C21" s="21"/>
      <c r="D21" s="21"/>
      <c r="E21" s="21"/>
      <c r="F21" s="21"/>
      <c r="G21" s="21"/>
      <c r="H21" s="21"/>
      <c r="I21" s="21"/>
      <c r="J21" s="21"/>
    </row>
    <row r="22" spans="2:10" x14ac:dyDescent="0.35">
      <c r="B22" s="21"/>
      <c r="C22" s="21"/>
      <c r="D22" s="21"/>
      <c r="E22" s="21"/>
      <c r="F22" s="21"/>
      <c r="G22" s="21"/>
      <c r="H22" s="21"/>
      <c r="I22" s="21"/>
      <c r="J22" s="21"/>
    </row>
    <row r="23" spans="2:10" x14ac:dyDescent="0.35">
      <c r="B23" s="21"/>
      <c r="C23" s="21"/>
      <c r="D23" s="21"/>
      <c r="E23" s="21"/>
      <c r="F23" s="21"/>
      <c r="G23" s="21"/>
      <c r="H23" s="21"/>
      <c r="I23" s="21"/>
      <c r="J23" s="21"/>
    </row>
    <row r="24" spans="2:10" x14ac:dyDescent="0.35">
      <c r="B24" s="21"/>
      <c r="C24" s="21"/>
      <c r="D24" s="21"/>
      <c r="E24" s="21"/>
      <c r="F24" s="21"/>
      <c r="G24" s="21"/>
      <c r="H24" s="21"/>
      <c r="I24" s="21"/>
      <c r="J24" s="21"/>
    </row>
    <row r="25" spans="2:10" x14ac:dyDescent="0.35">
      <c r="B25" s="21"/>
      <c r="C25" s="21"/>
      <c r="D25" s="21"/>
      <c r="E25" s="21"/>
      <c r="F25" s="21"/>
      <c r="G25" s="21"/>
      <c r="H25" s="21"/>
      <c r="I25" s="21"/>
      <c r="J25" s="21"/>
    </row>
    <row r="26" spans="2:10" x14ac:dyDescent="0.35">
      <c r="B26" s="21"/>
      <c r="C26" s="21"/>
      <c r="D26" s="21"/>
      <c r="E26" s="21"/>
      <c r="F26" s="21"/>
      <c r="G26" s="21"/>
      <c r="H26" s="21"/>
      <c r="I26" s="21"/>
      <c r="J26" s="21"/>
    </row>
    <row r="27" spans="2:10" x14ac:dyDescent="0.35">
      <c r="B27" s="21"/>
      <c r="C27" s="21"/>
      <c r="D27" s="21"/>
      <c r="E27" s="21"/>
      <c r="F27" s="21"/>
      <c r="G27" s="21"/>
      <c r="H27" s="21"/>
      <c r="I27" s="21"/>
      <c r="J27" s="21"/>
    </row>
    <row r="28" spans="2:10" x14ac:dyDescent="0.35">
      <c r="B28" s="21"/>
      <c r="C28" s="21"/>
      <c r="D28" s="21"/>
      <c r="E28" s="21"/>
      <c r="F28" s="21"/>
      <c r="G28" s="21"/>
      <c r="H28" s="21"/>
      <c r="I28" s="21"/>
      <c r="J28" s="21"/>
    </row>
  </sheetData>
  <mergeCells count="6">
    <mergeCell ref="B15:J28"/>
    <mergeCell ref="B12:E12"/>
    <mergeCell ref="A1:J2"/>
    <mergeCell ref="B3:N3"/>
    <mergeCell ref="B8:E8"/>
    <mergeCell ref="B7:D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1A4B5-8EC0-408C-8FB9-2CB8035BAC8C}">
  <dimension ref="B1:H20"/>
  <sheetViews>
    <sheetView topLeftCell="A14" workbookViewId="0">
      <selection activeCell="J21" sqref="J21"/>
    </sheetView>
  </sheetViews>
  <sheetFormatPr defaultRowHeight="14.5" x14ac:dyDescent="0.35"/>
  <cols>
    <col min="2" max="3" width="15.26953125" customWidth="1"/>
    <col min="4" max="4" width="15.453125" customWidth="1"/>
    <col min="5" max="5" width="15.81640625" customWidth="1"/>
    <col min="6" max="6" width="14.6328125" customWidth="1"/>
    <col min="7" max="7" width="16" customWidth="1"/>
    <col min="8" max="8" width="14.6328125" customWidth="1"/>
  </cols>
  <sheetData>
    <row r="1" spans="2:8" ht="60" customHeight="1" thickBot="1" x14ac:dyDescent="0.4">
      <c r="F1" s="35" t="s">
        <v>13</v>
      </c>
      <c r="G1" s="35"/>
      <c r="H1" s="35"/>
    </row>
    <row r="2" spans="2:8" ht="59.5" customHeight="1" x14ac:dyDescent="0.35">
      <c r="B2" s="26" t="s">
        <v>2</v>
      </c>
      <c r="C2" s="38" t="s">
        <v>20</v>
      </c>
      <c r="D2" s="26" t="s">
        <v>1</v>
      </c>
      <c r="E2" s="26" t="s">
        <v>3</v>
      </c>
      <c r="F2" s="26" t="s">
        <v>0</v>
      </c>
      <c r="G2" s="26" t="s">
        <v>4</v>
      </c>
      <c r="H2" s="26" t="s">
        <v>22</v>
      </c>
    </row>
    <row r="3" spans="2:8" x14ac:dyDescent="0.35">
      <c r="B3" s="27"/>
      <c r="C3" s="39"/>
      <c r="D3" s="27"/>
      <c r="E3" s="27"/>
      <c r="F3" s="27"/>
      <c r="G3" s="27"/>
      <c r="H3" s="27"/>
    </row>
    <row r="4" spans="2:8" ht="15" thickBot="1" x14ac:dyDescent="0.4">
      <c r="B4" s="28"/>
      <c r="C4" s="40"/>
      <c r="D4" s="28"/>
      <c r="E4" s="28"/>
      <c r="F4" s="28"/>
      <c r="G4" s="28"/>
      <c r="H4" s="28"/>
    </row>
    <row r="5" spans="2:8" ht="78" x14ac:dyDescent="0.35">
      <c r="B5" s="1" t="s">
        <v>5</v>
      </c>
      <c r="C5" s="41">
        <v>150000</v>
      </c>
      <c r="D5" s="29">
        <v>105800</v>
      </c>
      <c r="E5" s="29">
        <v>105800</v>
      </c>
      <c r="F5" s="29">
        <v>105800</v>
      </c>
      <c r="G5" s="29">
        <v>105800</v>
      </c>
      <c r="H5" s="29">
        <v>105800</v>
      </c>
    </row>
    <row r="6" spans="2:8" ht="22.5" customHeight="1" thickBot="1" x14ac:dyDescent="0.4">
      <c r="B6" s="2" t="s">
        <v>6</v>
      </c>
      <c r="C6" s="42"/>
      <c r="D6" s="30"/>
      <c r="E6" s="30"/>
      <c r="F6" s="30"/>
      <c r="G6" s="30"/>
      <c r="H6" s="30"/>
    </row>
    <row r="7" spans="2:8" ht="24" customHeight="1" x14ac:dyDescent="0.35">
      <c r="B7" s="29" t="s">
        <v>7</v>
      </c>
      <c r="C7" s="44">
        <v>0</v>
      </c>
      <c r="D7" s="29">
        <f>SUM(D10+D12)</f>
        <v>440000</v>
      </c>
      <c r="E7" s="29">
        <f t="shared" ref="E7:F7" si="0">SUM(E10+E12)</f>
        <v>440000</v>
      </c>
      <c r="F7" s="29">
        <f t="shared" si="0"/>
        <v>440000</v>
      </c>
      <c r="G7" s="29">
        <f>SUM(G10+G12)</f>
        <v>440000</v>
      </c>
      <c r="H7" s="31">
        <f>SUM(H10+H12)</f>
        <v>440000</v>
      </c>
    </row>
    <row r="8" spans="2:8" ht="15" thickBot="1" x14ac:dyDescent="0.4">
      <c r="B8" s="43"/>
      <c r="C8" s="45"/>
      <c r="D8" s="43"/>
      <c r="E8" s="43"/>
      <c r="F8" s="43"/>
      <c r="G8" s="43"/>
      <c r="H8" s="32"/>
    </row>
    <row r="9" spans="2:8" x14ac:dyDescent="0.35">
      <c r="B9" s="3" t="s">
        <v>8</v>
      </c>
      <c r="C9" s="5"/>
      <c r="D9" s="5" t="s">
        <v>11</v>
      </c>
      <c r="E9" s="5"/>
      <c r="F9" s="5"/>
      <c r="G9" s="5"/>
      <c r="H9" s="18"/>
    </row>
    <row r="10" spans="2:8" ht="26" x14ac:dyDescent="0.35">
      <c r="B10" s="3" t="s">
        <v>9</v>
      </c>
      <c r="C10" s="5">
        <v>0</v>
      </c>
      <c r="D10" s="5">
        <v>140000</v>
      </c>
      <c r="E10" s="5">
        <v>140000</v>
      </c>
      <c r="F10" s="5">
        <v>140000</v>
      </c>
      <c r="G10" s="5">
        <v>140000</v>
      </c>
      <c r="H10" s="19">
        <v>140000</v>
      </c>
    </row>
    <row r="11" spans="2:8" ht="15.5" x14ac:dyDescent="0.35">
      <c r="B11" s="3"/>
      <c r="C11" s="5"/>
      <c r="D11" s="6"/>
      <c r="E11" s="6"/>
      <c r="F11" s="6"/>
      <c r="G11" s="6"/>
      <c r="H11" s="18"/>
    </row>
    <row r="12" spans="2:8" x14ac:dyDescent="0.35">
      <c r="B12" s="3" t="s">
        <v>10</v>
      </c>
      <c r="C12" s="5">
        <v>0</v>
      </c>
      <c r="D12" s="5">
        <v>300000</v>
      </c>
      <c r="E12" s="5">
        <v>300000</v>
      </c>
      <c r="F12" s="5">
        <v>300000</v>
      </c>
      <c r="G12" s="5">
        <v>300000</v>
      </c>
      <c r="H12" s="19">
        <v>300000</v>
      </c>
    </row>
    <row r="13" spans="2:8" ht="16" thickBot="1" x14ac:dyDescent="0.4">
      <c r="B13" s="4"/>
      <c r="C13" s="7"/>
      <c r="D13" s="7"/>
      <c r="E13" s="7"/>
      <c r="F13" s="7"/>
      <c r="G13" s="7"/>
      <c r="H13" s="20"/>
    </row>
    <row r="14" spans="2:8" ht="15" customHeight="1" x14ac:dyDescent="0.35">
      <c r="B14" s="33" t="s">
        <v>12</v>
      </c>
      <c r="C14" s="36">
        <v>150000</v>
      </c>
      <c r="D14" s="33">
        <f>SUM(D7+D5)</f>
        <v>545800</v>
      </c>
      <c r="E14" s="33">
        <f t="shared" ref="E14:F14" si="1">SUM(E7+E5)</f>
        <v>545800</v>
      </c>
      <c r="F14" s="33">
        <f t="shared" si="1"/>
        <v>545800</v>
      </c>
      <c r="G14" s="33">
        <f>SUM(G7+G5)</f>
        <v>545800</v>
      </c>
      <c r="H14" s="33">
        <f>SUM(H7+H5)</f>
        <v>545800</v>
      </c>
    </row>
    <row r="15" spans="2:8" ht="15" customHeight="1" thickBot="1" x14ac:dyDescent="0.4">
      <c r="B15" s="34"/>
      <c r="C15" s="37"/>
      <c r="D15" s="34"/>
      <c r="E15" s="34"/>
      <c r="F15" s="34"/>
      <c r="G15" s="34"/>
      <c r="H15" s="34"/>
    </row>
    <row r="17" spans="2:7" x14ac:dyDescent="0.35">
      <c r="B17" s="46" t="s">
        <v>23</v>
      </c>
      <c r="C17" s="46"/>
      <c r="D17" s="46"/>
      <c r="E17" s="46"/>
      <c r="F17" s="46"/>
      <c r="G17" s="46"/>
    </row>
    <row r="18" spans="2:7" x14ac:dyDescent="0.35">
      <c r="B18" s="46"/>
      <c r="C18" s="46"/>
      <c r="D18" s="46"/>
      <c r="E18" s="46"/>
      <c r="F18" s="46"/>
      <c r="G18" s="46"/>
    </row>
    <row r="19" spans="2:7" x14ac:dyDescent="0.35">
      <c r="B19" s="46"/>
      <c r="C19" s="46"/>
      <c r="D19" s="46"/>
      <c r="E19" s="46"/>
      <c r="F19" s="46"/>
      <c r="G19" s="46"/>
    </row>
    <row r="20" spans="2:7" x14ac:dyDescent="0.35">
      <c r="B20" s="46"/>
      <c r="C20" s="46"/>
      <c r="D20" s="46"/>
      <c r="E20" s="46"/>
      <c r="F20" s="46"/>
      <c r="G20" s="46"/>
    </row>
  </sheetData>
  <mergeCells count="29">
    <mergeCell ref="B7:B8"/>
    <mergeCell ref="D7:D8"/>
    <mergeCell ref="E7:E8"/>
    <mergeCell ref="F7:F8"/>
    <mergeCell ref="G7:G8"/>
    <mergeCell ref="C7:C8"/>
    <mergeCell ref="B2:B4"/>
    <mergeCell ref="D5:D6"/>
    <mergeCell ref="E5:E6"/>
    <mergeCell ref="F5:F6"/>
    <mergeCell ref="G5:G6"/>
    <mergeCell ref="C2:C4"/>
    <mergeCell ref="D2:D4"/>
    <mergeCell ref="E2:E4"/>
    <mergeCell ref="F2:F4"/>
    <mergeCell ref="G2:G4"/>
    <mergeCell ref="C5:C6"/>
    <mergeCell ref="B14:B15"/>
    <mergeCell ref="D14:D15"/>
    <mergeCell ref="E14:E15"/>
    <mergeCell ref="F14:F15"/>
    <mergeCell ref="G14:G15"/>
    <mergeCell ref="C14:C15"/>
    <mergeCell ref="B17:G20"/>
    <mergeCell ref="H2:H4"/>
    <mergeCell ref="H5:H6"/>
    <mergeCell ref="H7:H8"/>
    <mergeCell ref="H14:H15"/>
    <mergeCell ref="F1:H1"/>
  </mergeCells>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1.2.pasākums</vt:lpstr>
      <vt:lpstr>5.1.pasākums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Lelde Kēla</dc:creator>
  <cp:lastModifiedBy>Lelde Kēla</cp:lastModifiedBy>
  <dcterms:created xsi:type="dcterms:W3CDTF">2015-06-05T18:19:34Z</dcterms:created>
  <dcterms:modified xsi:type="dcterms:W3CDTF">2024-11-21T12:24:17Z</dcterms:modified>
</cp:coreProperties>
</file>