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24226"/>
  <mc:AlternateContent xmlns:mc="http://schemas.openxmlformats.org/markup-compatibility/2006">
    <mc:Choice Requires="x15">
      <x15ac:absPath xmlns:x15ac="http://schemas.microsoft.com/office/spreadsheetml/2010/11/ac" url="C:\Users\aleta.levinska\Desktop\Biedrība\"/>
    </mc:Choice>
  </mc:AlternateContent>
  <xr:revisionPtr revIDLastSave="0" documentId="8_{57B93FD1-1FA4-41ED-A696-7BC2F2532BF6}" xr6:coauthVersionLast="47" xr6:coauthVersionMax="47" xr10:uidLastSave="{00000000-0000-0000-0000-000000000000}"/>
  <bookViews>
    <workbookView xWindow="-110" yWindow="-110" windowWidth="19420" windowHeight="10420" tabRatio="939" activeTab="8" xr2:uid="{00000000-000D-0000-FFFF-FFFF00000000}"/>
  </bookViews>
  <sheets>
    <sheet name="1-2023" sheetId="65" r:id="rId1"/>
    <sheet name="2-2024" sheetId="66" r:id="rId2"/>
    <sheet name="3-2025" sheetId="67" r:id="rId3"/>
    <sheet name="4-2026" sheetId="68" r:id="rId4"/>
    <sheet name="5-2027" sheetId="69" r:id="rId5"/>
    <sheet name="6-2028" sheetId="70" r:id="rId6"/>
    <sheet name="7-2029" sheetId="71" r:id="rId7"/>
    <sheet name="8-2030" sheetId="72" r:id="rId8"/>
    <sheet name="Kopsavilkums" sheetId="73" r:id="rId9"/>
    <sheet name="Sheet1" sheetId="46"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70" l="1"/>
  <c r="C12" i="73"/>
  <c r="C14" i="73"/>
  <c r="C7" i="73"/>
  <c r="C7" i="68"/>
  <c r="C10" i="73"/>
  <c r="C7" i="72"/>
  <c r="C7" i="71"/>
  <c r="C13" i="73"/>
  <c r="C7" i="69"/>
  <c r="C11" i="73"/>
  <c r="C7" i="67"/>
  <c r="C9" i="73"/>
  <c r="C7" i="66"/>
  <c r="C8" i="73"/>
  <c r="C7" i="65"/>
  <c r="C16" i="73"/>
</calcChain>
</file>

<file path=xl/sharedStrings.xml><?xml version="1.0" encoding="utf-8"?>
<sst xmlns="http://schemas.openxmlformats.org/spreadsheetml/2006/main" count="106" uniqueCount="72">
  <si>
    <t>Nr.p.k.</t>
  </si>
  <si>
    <t>Projekta vadība, būvuzraudzība, autoruzraudzība</t>
  </si>
  <si>
    <t xml:space="preserve">Logu un durvju restaurācija/nomaiņa </t>
  </si>
  <si>
    <t>Veicamie darbi</t>
  </si>
  <si>
    <t>Nepieciešmais finansējums (EUR)</t>
  </si>
  <si>
    <t>Ēkas energo audits</t>
  </si>
  <si>
    <t>Dūmeņu virsjumta daļā atjaunošana</t>
  </si>
  <si>
    <t>Ugunsaizsardzība un antiseptēšana, uzklāj ar otu; 1. ugunsaizsardzības grupa (Ēkas koka konstrukcijas, t.sk. Skatuves daļa)</t>
  </si>
  <si>
    <t xml:space="preserve">AMI veikšana </t>
  </si>
  <si>
    <t>Būvprojekta izstrāde, BP ekspertīze (pamati, pagraba pārsegumi, logu nomaiņa,  apkures sistēmas)</t>
  </si>
  <si>
    <t>Pamatu hidroizolācija</t>
  </si>
  <si>
    <t>Vēsturiskā grīdas līmeņa atjaunošana, kultūrslāņa norakšana, hidroizolācijas izveide grīdai</t>
  </si>
  <si>
    <t>Pagraba pārsegumu pastiprināšana ar metāla sijām</t>
  </si>
  <si>
    <t>Inženiertīklu pārbūve pagrabā. Fiziski nokalpojušo inženiertīklu (ŪK, LK, Apkure, EL, ESS) pārbūve, piespiedu gaisa apmaiņas ierīkošana</t>
  </si>
  <si>
    <t>Siltummezgla rekonstrukcija</t>
  </si>
  <si>
    <t>Bēniņu siltināšana</t>
  </si>
  <si>
    <t>Esošās jumta konstrukcijas pastiprināšana (B korp), protezēšana</t>
  </si>
  <si>
    <t>Būvprojekta izstrāde, BP ekspertīze (3.kārta)</t>
  </si>
  <si>
    <t>Lietusūdenssavākšanas stāvvadi, d=100 mm, ar ūdenssavākšanas piltuvi, līkumiem, revīziju, stiprinājumu āķiem, kronšteiniem</t>
  </si>
  <si>
    <t>Esošo virsgaismas pagalmu nosegšana ar stiklotu jumta konstrukciju</t>
  </si>
  <si>
    <t>Apkures sistēmas izbūves darbi</t>
  </si>
  <si>
    <t>Piespiedu vēdināšanas sistēmas pārbūve, saglabājot vēsturisko (arh. E. Laubes) nama ventilācijas kanālu sistēmu.</t>
  </si>
  <si>
    <t>Zibensaizsardzība</t>
  </si>
  <si>
    <t>Būvprojekta izstrāde, BP ekspertīze (5.kārta)</t>
  </si>
  <si>
    <t>Būvprojekta izstrāde, BP ekspertīze (4.kārta)</t>
  </si>
  <si>
    <t>AMI veikšana  4.kārtas darbiem</t>
  </si>
  <si>
    <t>Fasādes atjaunošana Rozentāla freskas, kolonnas</t>
  </si>
  <si>
    <t>Ugunsdzēsības signalizācija</t>
  </si>
  <si>
    <t>Trauksmes izziņošanas sistēma</t>
  </si>
  <si>
    <t>Video un apsardze</t>
  </si>
  <si>
    <t>Ugunsgrēka apziņošanas sistēmas iekārtu nomaiņa, modernizēšana</t>
  </si>
  <si>
    <t>1.stāva foajē ar Restorāna ieeju un Lielās zāles kreisās un labās puses kāpņu foajē (1.st)  restaurācijas darbi</t>
  </si>
  <si>
    <t>Kamīnzāles estetizācija, restaurācijas darbi</t>
  </si>
  <si>
    <t>Nama BMS sistēmas pārcelšana uz tehnisko telpu, sistēmas atjaunošana, modernizēšana.</t>
  </si>
  <si>
    <t>Vertikālā platforma ELEVEX invalīdiem</t>
  </si>
  <si>
    <t>Pasažieru lifts KONE Mono 500 1150kg/15 personas, 7 pieturas</t>
  </si>
  <si>
    <t>Atbilstošu labierīcību un piekļuves nodrošināšana ēkas publiskām telpām (1-4.stāvs) atbilstoši vides pieejamības prasībām.</t>
  </si>
  <si>
    <t>D korpusa fasādes atjaunošana, Zelta zāles balkons</t>
  </si>
  <si>
    <t>Baltās zāles un Baltās zāles bufetes telpas restaurācija (A). Bufetes telpas logu vitrāžu restaurācija</t>
  </si>
  <si>
    <t>Vēsturiskās Biedrības valdes telpu restaurācija (B)</t>
  </si>
  <si>
    <t>Zelta zāles, Zelta zāles salonu un 3.stāva foajē restaurācija (D)</t>
  </si>
  <si>
    <t>Kluba zāles, Priekšsēdētāja kabineta, 2.stāva foajē restaurācija, Līgo zāles estetizācija, griestu gleznojuma atjaunošana</t>
  </si>
  <si>
    <t>Kāpņu telpu, palīgtelpu remonts. Administrācijas telpu remonts. 1-5 stāvs AB korpuss</t>
  </si>
  <si>
    <t>Lielās zāles interjera atjaunošana, Lielās zāles foajē restaurācija (AB). Lielās zāles labās un kreisās puses kāpņu telpas stetizācija, logu vitrāžu restaurācija. Lielās zāles skatuves un šņorbēniņu pārbūve atbilstoši ugunsdrošības noteikumiem. Lielās zāles un balkona estetizācija</t>
  </si>
  <si>
    <t>Kāpņu telpu, palīgtelpu remonts. 1-5 stāvs CD korpuss</t>
  </si>
  <si>
    <t xml:space="preserve">1. kārta 2023. gads </t>
  </si>
  <si>
    <t xml:space="preserve">2. kārta 2024. gads </t>
  </si>
  <si>
    <t xml:space="preserve">3. kārta 2025. gads </t>
  </si>
  <si>
    <t xml:space="preserve">4. kārta 2026. gads </t>
  </si>
  <si>
    <t xml:space="preserve">5. kārta 2027. gads </t>
  </si>
  <si>
    <t xml:space="preserve">6. kārta 2028.gads </t>
  </si>
  <si>
    <t xml:space="preserve">7. kārta 2029.gads </t>
  </si>
  <si>
    <t xml:space="preserve">8. kārta 2030.gads </t>
  </si>
  <si>
    <t>Būvprojekta izstrāde, BP ekspertīze (7.kārta)</t>
  </si>
  <si>
    <t>Būvprojekta izstrāde, BP ekspertīze (6.kārta)</t>
  </si>
  <si>
    <t>Būvprojekta izstrāde, BP ekspertīze (8.kārta)</t>
  </si>
  <si>
    <t>Kopsavilkuma aprēķins</t>
  </si>
  <si>
    <t>Nr. p.k.</t>
  </si>
  <si>
    <r>
      <t xml:space="preserve">Kopējās izmaksas </t>
    </r>
    <r>
      <rPr>
        <i/>
        <sz val="10"/>
        <rFont val="Times New Roman"/>
        <family val="1"/>
        <charset val="186"/>
      </rPr>
      <t>(euro)</t>
    </r>
  </si>
  <si>
    <t>Programmas kārta</t>
  </si>
  <si>
    <t xml:space="preserve">Pavisam kopā </t>
  </si>
  <si>
    <t>1.Kārta 2023.gads</t>
  </si>
  <si>
    <t>2.Kārta 2024.gads</t>
  </si>
  <si>
    <t>3.Kārta 2025.gads</t>
  </si>
  <si>
    <t>4.Kārta 2026.gads</t>
  </si>
  <si>
    <t>5.Kārta 2027.gads</t>
  </si>
  <si>
    <t>6.Kārta 2028.gads</t>
  </si>
  <si>
    <t>7.Kārta 2029.gads</t>
  </si>
  <si>
    <t>8.Kārta 2030.gads</t>
  </si>
  <si>
    <t>Pagraba telpu izbūve</t>
  </si>
  <si>
    <t>Jumta seguma restaurācija vai nomaiņa</t>
  </si>
  <si>
    <t>Elektroapgāde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</si>
</sst>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_);_(* \(#,##0.00\);_(* &quot;-&quot;??_);_(@_)"/>
    <numFmt numFmtId="165" formatCode="_-* #,##0.00_р_._-;\-* #,##0.00_р_._-;_-* &quot;-&quot;??_р_._-;_-@_-"/>
    <numFmt numFmtId="166" formatCode="&quot;On&quot;;&quot;On&quot;;&quot;Off&quot;"/>
    <numFmt numFmtId="167" formatCode="_-* #,##0.00\ _L_s_-;\-* #,##0.00\ _L_s_-;_-* \-??\ _L_s_-;_-@_-"/>
    <numFmt numFmtId="168" formatCode="\ #,##0.00&quot;      &quot;;\-#,##0.00&quot;      &quot;;&quot; -&quot;#&quot;      &quot;;@\ "/>
    <numFmt numFmtId="169" formatCode="_-* #,##0.00\ _L_s_-;\-* #,##0.00\ _L_s_-;_-* &quot;-&quot;??\ _L_s_-;_-@_-"/>
    <numFmt numFmtId="170" formatCode="#,##0.00[$Ls-426];[Red]\-#,##0.00[$Ls-426]"/>
    <numFmt numFmtId="171" formatCode="_-* #,##0.00_-;\-* #,##0.00_-;_-* \-??_-;_-@_-"/>
  </numFmts>
  <fonts count="84">
    <font>
      <sz val="10"/>
      <name val="Arial"/>
      <charset val="186"/>
    </font>
    <font>
      <sz val="10"/>
      <name val="Helv"/>
    </font>
    <font>
      <sz val="10"/>
      <name val="Arial"/>
      <family val="2"/>
      <charset val="204"/>
    </font>
    <font>
      <sz val="10"/>
      <name val="Arial"/>
      <family val="2"/>
      <charset val="186"/>
    </font>
    <font>
      <sz val="10"/>
      <color indexed="8"/>
      <name val="Arial1"/>
      <charset val="186"/>
    </font>
    <font>
      <sz val="11"/>
      <color indexed="8"/>
      <name val="Calibri"/>
      <family val="2"/>
      <charset val="186"/>
    </font>
    <font>
      <sz val="10"/>
      <name val="Arial"/>
      <family val="2"/>
    </font>
    <font>
      <sz val="11"/>
      <color indexed="8"/>
      <name val="Arial"/>
      <family val="2"/>
      <charset val="204"/>
    </font>
    <font>
      <b/>
      <sz val="15"/>
      <color indexed="56"/>
      <name val="Calibri"/>
      <family val="2"/>
      <charset val="186"/>
    </font>
    <font>
      <b/>
      <sz val="13"/>
      <color indexed="56"/>
      <name val="Calibri"/>
      <family val="2"/>
      <charset val="186"/>
    </font>
    <font>
      <b/>
      <sz val="11"/>
      <color indexed="56"/>
      <name val="Calibri"/>
      <family val="2"/>
      <charset val="186"/>
    </font>
    <font>
      <sz val="9"/>
      <color indexed="8"/>
      <name val="Calibri"/>
      <family val="2"/>
      <charset val="186"/>
    </font>
    <font>
      <b/>
      <sz val="18"/>
      <color indexed="56"/>
      <name val="Cambria"/>
      <family val="2"/>
      <charset val="186"/>
    </font>
    <font>
      <sz val="11"/>
      <color indexed="8"/>
      <name val="Arial1"/>
      <charset val="186"/>
    </font>
    <font>
      <sz val="10"/>
      <name val="Times New Roman"/>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sz val="18"/>
      <color indexed="54"/>
      <name val="Calibri Light"/>
      <family val="2"/>
      <charset val="186"/>
    </font>
    <font>
      <b/>
      <sz val="11"/>
      <color indexed="8"/>
      <name val="Calibri"/>
      <family val="2"/>
      <charset val="186"/>
    </font>
    <font>
      <sz val="11"/>
      <color indexed="10"/>
      <name val="Calibri"/>
      <family val="2"/>
      <charset val="186"/>
    </font>
    <font>
      <sz val="10"/>
      <color indexed="8"/>
      <name val="Arial"/>
      <family val="2"/>
    </font>
    <font>
      <sz val="12"/>
      <color indexed="8"/>
      <name val="Arial"/>
      <family val="2"/>
      <charset val="186"/>
    </font>
    <font>
      <b/>
      <sz val="15"/>
      <color indexed="62"/>
      <name val="Calibri"/>
      <family val="2"/>
      <charset val="186"/>
    </font>
    <font>
      <b/>
      <i/>
      <sz val="16"/>
      <color indexed="8"/>
      <name val="Arial1"/>
      <charset val="186"/>
    </font>
    <font>
      <b/>
      <sz val="13"/>
      <color indexed="62"/>
      <name val="Calibri"/>
      <family val="2"/>
      <charset val="186"/>
    </font>
    <font>
      <b/>
      <sz val="11"/>
      <color indexed="62"/>
      <name val="Calibri"/>
      <family val="2"/>
      <charset val="186"/>
    </font>
    <font>
      <sz val="11"/>
      <color indexed="8"/>
      <name val="Calibri"/>
      <family val="2"/>
      <charset val="204"/>
    </font>
    <font>
      <sz val="10"/>
      <color indexed="8"/>
      <name val="Arial2"/>
      <charset val="186"/>
    </font>
    <font>
      <b/>
      <i/>
      <u/>
      <sz val="11"/>
      <color indexed="8"/>
      <name val="Arial1"/>
      <charset val="186"/>
    </font>
    <font>
      <sz val="12"/>
      <name val="Arial"/>
      <family val="2"/>
    </font>
    <font>
      <sz val="11"/>
      <color indexed="8"/>
      <name val="Calibri"/>
      <family val="2"/>
    </font>
    <font>
      <sz val="10"/>
      <name val="Arial"/>
      <family val="2"/>
      <charset val="204"/>
    </font>
    <font>
      <sz val="10"/>
      <name val="Arial"/>
      <family val="2"/>
      <charset val="186"/>
    </font>
    <font>
      <sz val="10"/>
      <name val="Arial Cyr"/>
      <family val="2"/>
      <charset val="204"/>
    </font>
    <font>
      <sz val="10"/>
      <color indexed="8"/>
      <name val="Arial"/>
      <family val="2"/>
      <charset val="186"/>
    </font>
    <font>
      <sz val="10"/>
      <name val="Arial"/>
      <family val="2"/>
      <charset val="186"/>
    </font>
    <font>
      <b/>
      <sz val="18"/>
      <color indexed="56"/>
      <name val="Cambria"/>
      <family val="2"/>
      <charset val="204"/>
    </font>
    <font>
      <b/>
      <sz val="15"/>
      <color indexed="56"/>
      <name val="Calibri"/>
      <family val="2"/>
      <charset val="204"/>
    </font>
    <font>
      <b/>
      <sz val="13"/>
      <color indexed="56"/>
      <name val="Calibri"/>
      <family val="2"/>
      <charset val="204"/>
    </font>
    <font>
      <b/>
      <sz val="11"/>
      <color indexed="56"/>
      <name val="Calibri"/>
      <family val="2"/>
      <charset val="204"/>
    </font>
    <font>
      <sz val="11"/>
      <color indexed="17"/>
      <name val="Calibri"/>
      <family val="2"/>
      <charset val="204"/>
    </font>
    <font>
      <sz val="11"/>
      <color indexed="20"/>
      <name val="Calibri"/>
      <family val="2"/>
      <charset val="204"/>
    </font>
    <font>
      <sz val="11"/>
      <color indexed="60"/>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
      <i/>
      <sz val="11"/>
      <color indexed="23"/>
      <name val="Calibri"/>
      <family val="2"/>
      <charset val="204"/>
    </font>
    <font>
      <b/>
      <sz val="11"/>
      <color indexed="8"/>
      <name val="Calibri"/>
      <family val="2"/>
      <charset val="204"/>
    </font>
    <font>
      <sz val="11"/>
      <color indexed="9"/>
      <name val="Calibri"/>
      <family val="2"/>
      <charset val="204"/>
    </font>
    <font>
      <sz val="10"/>
      <name val="Arial"/>
      <family val="2"/>
      <charset val="204"/>
    </font>
    <font>
      <sz val="12"/>
      <color indexed="17"/>
      <name val="Times New Roman"/>
      <family val="2"/>
      <charset val="186"/>
    </font>
    <font>
      <sz val="10"/>
      <name val="Arial Cyr"/>
      <charset val="186"/>
    </font>
    <font>
      <sz val="8"/>
      <name val="Tahoma"/>
      <family val="2"/>
      <charset val="186"/>
    </font>
    <font>
      <sz val="9"/>
      <name val="Tahoma"/>
      <family val="2"/>
      <charset val="186"/>
    </font>
    <font>
      <sz val="10"/>
      <color indexed="8"/>
      <name val="MS Sans Serif"/>
      <family val="2"/>
      <charset val="204"/>
    </font>
    <font>
      <sz val="10"/>
      <name val="MS Sans Serif"/>
      <family val="2"/>
      <charset val="186"/>
    </font>
    <font>
      <sz val="11"/>
      <color indexed="8"/>
      <name val="MS Sans Serif"/>
      <family val="2"/>
      <charset val="186"/>
    </font>
    <font>
      <b/>
      <sz val="12"/>
      <color indexed="8"/>
      <name val="Times New Roman"/>
      <family val="1"/>
      <charset val="186"/>
    </font>
    <font>
      <b/>
      <sz val="12"/>
      <name val="Times New Roman"/>
      <family val="1"/>
      <charset val="186"/>
    </font>
    <font>
      <sz val="12"/>
      <name val="Times New Roman"/>
      <family val="1"/>
      <charset val="186"/>
    </font>
    <font>
      <sz val="12"/>
      <color indexed="8"/>
      <name val="Times New Roman"/>
      <family val="1"/>
      <charset val="186"/>
    </font>
    <font>
      <b/>
      <sz val="11"/>
      <name val="Times New Roman"/>
      <family val="1"/>
      <charset val="186"/>
    </font>
    <font>
      <i/>
      <sz val="10"/>
      <name val="Times New Roman"/>
      <family val="1"/>
      <charset val="186"/>
    </font>
    <font>
      <b/>
      <sz val="10"/>
      <name val="Times New Roman"/>
      <family val="1"/>
      <charset val="186"/>
    </font>
    <font>
      <sz val="11"/>
      <color theme="1"/>
      <name val="Calibri"/>
      <family val="2"/>
      <charset val="186"/>
      <scheme val="minor"/>
    </font>
    <font>
      <sz val="11"/>
      <color theme="1"/>
      <name val="Calibri"/>
      <family val="2"/>
      <scheme val="minor"/>
    </font>
    <font>
      <sz val="9"/>
      <color theme="1"/>
      <name val="Calibri"/>
      <family val="2"/>
      <charset val="186"/>
      <scheme val="minor"/>
    </font>
    <font>
      <sz val="10"/>
      <color theme="1"/>
      <name val="Arial"/>
      <family val="2"/>
      <charset val="186"/>
    </font>
    <font>
      <sz val="12"/>
      <color theme="1"/>
      <name val="Times New Roman"/>
      <family val="1"/>
      <charset val="186"/>
    </font>
    <font>
      <sz val="11"/>
      <color theme="0"/>
      <name val="Calibri"/>
      <family val="2"/>
      <charset val="186"/>
      <scheme val="minor"/>
    </font>
  </fonts>
  <fills count="62">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bgColor indexed="29"/>
      </patternFill>
    </fill>
    <fill>
      <patternFill patternType="solid">
        <fgColor indexed="45"/>
      </patternFill>
    </fill>
    <fill>
      <patternFill patternType="solid">
        <fgColor indexed="47"/>
        <bgColor indexed="22"/>
      </patternFill>
    </fill>
    <fill>
      <patternFill patternType="solid">
        <fgColor indexed="47"/>
      </patternFill>
    </fill>
    <fill>
      <patternFill patternType="solid">
        <fgColor indexed="42"/>
        <bgColor indexed="27"/>
      </patternFill>
    </fill>
    <fill>
      <patternFill patternType="solid">
        <fgColor indexed="42"/>
      </patternFill>
    </fill>
    <fill>
      <patternFill patternType="solid">
        <fgColor indexed="26"/>
        <bgColor indexed="9"/>
      </patternFill>
    </fill>
    <fill>
      <patternFill patternType="solid">
        <fgColor indexed="9"/>
      </patternFill>
    </fill>
    <fill>
      <patternFill patternType="solid">
        <fgColor indexed="46"/>
        <bgColor indexed="24"/>
      </patternFill>
    </fill>
    <fill>
      <patternFill patternType="solid">
        <fgColor indexed="46"/>
        <bgColor indexed="45"/>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44"/>
      </patternFill>
    </fill>
    <fill>
      <patternFill patternType="solid">
        <fgColor indexed="22"/>
        <bgColor indexed="31"/>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bgColor indexed="13"/>
      </patternFill>
    </fill>
    <fill>
      <patternFill patternType="solid">
        <fgColor indexed="51"/>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30"/>
      </patternFill>
    </fill>
    <fill>
      <patternFill patternType="solid">
        <fgColor indexed="36"/>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theme="0" tint="-0.14999847407452621"/>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8"/>
      </left>
      <right style="thin">
        <color indexed="8"/>
      </right>
      <top style="thin">
        <color indexed="8"/>
      </top>
      <bottom style="thin">
        <color indexed="8"/>
      </bottom>
      <diagonal/>
    </border>
    <border>
      <left style="thin">
        <color indexed="8"/>
      </left>
      <right style="thin">
        <color indexed="8"/>
      </right>
      <top style="double">
        <color indexed="8"/>
      </top>
      <bottom style="thin">
        <color indexed="8"/>
      </bottom>
      <diagonal/>
    </border>
    <border>
      <left/>
      <right style="thin">
        <color indexed="8"/>
      </right>
      <top style="double">
        <color indexed="8"/>
      </top>
      <bottom style="thin">
        <color indexed="8"/>
      </bottom>
      <diagonal/>
    </border>
    <border>
      <left style="thin">
        <color indexed="8"/>
      </left>
      <right style="thin">
        <color indexed="8"/>
      </right>
      <top style="thin">
        <color indexed="8"/>
      </top>
      <bottom style="thin">
        <color indexed="64"/>
      </bottom>
      <diagonal/>
    </border>
    <border>
      <left/>
      <right/>
      <top/>
      <bottom style="double">
        <color indexed="64"/>
      </bottom>
      <diagonal/>
    </border>
    <border>
      <left style="thin">
        <color indexed="8"/>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000000"/>
      </left>
      <right/>
      <top style="thin">
        <color rgb="FF000000"/>
      </top>
      <bottom/>
      <diagonal/>
    </border>
  </borders>
  <cellStyleXfs count="1174">
    <xf numFmtId="0" fontId="0" fillId="0" borderId="0"/>
    <xf numFmtId="0" fontId="31" fillId="0" borderId="0">
      <alignment vertical="top"/>
    </xf>
    <xf numFmtId="0" fontId="45" fillId="0" borderId="0">
      <alignment vertical="top"/>
    </xf>
    <xf numFmtId="0" fontId="15" fillId="2" borderId="0" applyNumberFormat="0" applyBorder="0" applyProtection="0">
      <alignment vertical="center" wrapText="1"/>
    </xf>
    <xf numFmtId="0" fontId="15" fillId="2" borderId="0" applyNumberFormat="0" applyBorder="0" applyAlignment="0" applyProtection="0"/>
    <xf numFmtId="0" fontId="15" fillId="3" borderId="0" applyNumberFormat="0" applyBorder="0" applyProtection="0">
      <alignment vertical="center" wrapText="1"/>
    </xf>
    <xf numFmtId="0" fontId="1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7"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37" fillId="6"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4" borderId="0" applyNumberFormat="0" applyBorder="0" applyAlignment="0" applyProtection="0"/>
    <xf numFmtId="0" fontId="5" fillId="4" borderId="0" applyNumberFormat="0" applyBorder="0" applyAlignment="0" applyProtection="0"/>
    <xf numFmtId="0" fontId="37" fillId="10"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9" borderId="0" applyNumberFormat="0" applyBorder="0" applyProtection="0">
      <alignment vertical="center" wrapText="1"/>
    </xf>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9" borderId="0" applyNumberFormat="0" applyBorder="0" applyProtection="0">
      <alignment vertical="center" wrapText="1"/>
    </xf>
    <xf numFmtId="0" fontId="5" fillId="10" borderId="0" applyNumberFormat="0" applyBorder="0" applyAlignment="0" applyProtection="0"/>
    <xf numFmtId="0" fontId="5" fillId="12" borderId="0" applyNumberFormat="0" applyBorder="0" applyAlignment="0" applyProtection="0"/>
    <xf numFmtId="0" fontId="37" fillId="14"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3" borderId="0" applyNumberFormat="0" applyBorder="0" applyProtection="0">
      <alignment vertical="center" wrapText="1"/>
    </xf>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3" borderId="0" applyNumberFormat="0" applyBorder="0" applyProtection="0">
      <alignment vertical="center" wrapText="1"/>
    </xf>
    <xf numFmtId="0" fontId="5" fillId="14" borderId="0" applyNumberFormat="0" applyBorder="0" applyAlignment="0" applyProtection="0"/>
    <xf numFmtId="0" fontId="5" fillId="16"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7"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7"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37" fillId="19"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8"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2" borderId="0" applyNumberFormat="0" applyBorder="0" applyAlignment="0" applyProtection="0"/>
    <xf numFmtId="0" fontId="5" fillId="8" borderId="0" applyNumberFormat="0" applyBorder="0" applyAlignment="0" applyProtection="0"/>
    <xf numFmtId="0" fontId="5" fillId="6" borderId="0" applyNumberFormat="0" applyBorder="0" applyAlignment="0" applyProtection="0"/>
    <xf numFmtId="0" fontId="37" fillId="8"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1"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23"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37" fillId="12"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11"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4" borderId="0" applyNumberFormat="0" applyBorder="0" applyAlignment="0" applyProtection="0"/>
    <xf numFmtId="0" fontId="5" fillId="9" borderId="0" applyNumberFormat="0" applyBorder="0" applyAlignment="0" applyProtection="0"/>
    <xf numFmtId="0" fontId="5" fillId="13" borderId="0" applyNumberFormat="0" applyBorder="0" applyAlignment="0" applyProtection="0"/>
    <xf numFmtId="0" fontId="5" fillId="17"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5" fillId="4" borderId="0" applyNumberFormat="0" applyBorder="0" applyAlignment="0" applyProtection="0"/>
    <xf numFmtId="0" fontId="5" fillId="9" borderId="0" applyNumberFormat="0" applyBorder="0" applyAlignment="0" applyProtection="0"/>
    <xf numFmtId="0" fontId="5" fillId="13" borderId="0" applyNumberFormat="0" applyBorder="0" applyAlignment="0" applyProtection="0"/>
    <xf numFmtId="0" fontId="5" fillId="17"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15" fillId="24" borderId="0" applyNumberFormat="0" applyBorder="0" applyProtection="0">
      <alignment vertical="center" wrapText="1"/>
    </xf>
    <xf numFmtId="0" fontId="15" fillId="24" borderId="0" applyNumberFormat="0" applyBorder="0" applyAlignment="0" applyProtection="0"/>
    <xf numFmtId="0" fontId="15" fillId="25" borderId="0" applyNumberFormat="0" applyBorder="0" applyProtection="0">
      <alignment vertical="center" wrapText="1"/>
    </xf>
    <xf numFmtId="0" fontId="15" fillId="25" borderId="0" applyNumberFormat="0" applyBorder="0" applyAlignment="0" applyProtection="0"/>
    <xf numFmtId="0" fontId="37" fillId="27"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7" borderId="0" applyNumberFormat="0" applyBorder="0" applyAlignment="0" applyProtection="0"/>
    <xf numFmtId="0" fontId="37"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Protection="0">
      <alignment vertical="center" wrapText="1"/>
    </xf>
    <xf numFmtId="0" fontId="5"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Protection="0">
      <alignment vertical="center" wrapText="1"/>
    </xf>
    <xf numFmtId="0" fontId="5" fillId="30" borderId="0" applyNumberFormat="0" applyBorder="0" applyAlignment="0" applyProtection="0"/>
    <xf numFmtId="0" fontId="5" fillId="1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4" borderId="0" applyNumberFormat="0" applyBorder="0" applyAlignment="0" applyProtection="0"/>
    <xf numFmtId="0" fontId="5" fillId="33" borderId="0" applyNumberFormat="0" applyBorder="0" applyAlignment="0" applyProtection="0"/>
    <xf numFmtId="0" fontId="5" fillId="35" borderId="0" applyNumberFormat="0" applyBorder="0" applyAlignment="0" applyProtection="0"/>
    <xf numFmtId="0" fontId="37" fillId="33"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1"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7"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7" borderId="0" applyNumberFormat="0" applyBorder="0" applyAlignment="0" applyProtection="0"/>
    <xf numFmtId="0" fontId="5" fillId="19" borderId="0" applyNumberFormat="0" applyBorder="0" applyAlignment="0" applyProtection="0"/>
    <xf numFmtId="0" fontId="5" fillId="36" borderId="0" applyNumberFormat="0" applyBorder="0" applyAlignment="0" applyProtection="0"/>
    <xf numFmtId="0" fontId="37" fillId="19"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18" borderId="0" applyNumberFormat="0" applyBorder="0" applyAlignment="0" applyProtection="0"/>
    <xf numFmtId="0" fontId="37"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7" borderId="0" applyNumberFormat="0" applyBorder="0" applyAlignment="0" applyProtection="0"/>
    <xf numFmtId="0" fontId="37" fillId="38" borderId="0" applyNumberFormat="0" applyBorder="0" applyAlignment="0" applyProtection="0"/>
    <xf numFmtId="0" fontId="5" fillId="37"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37" borderId="0" applyNumberFormat="0" applyBorder="0" applyProtection="0">
      <alignment vertical="center" wrapText="1"/>
    </xf>
    <xf numFmtId="0" fontId="5" fillId="38"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37" borderId="0" applyNumberFormat="0" applyBorder="0" applyProtection="0">
      <alignment vertical="center" wrapText="1"/>
    </xf>
    <xf numFmtId="0" fontId="5" fillId="38" borderId="0" applyNumberFormat="0" applyBorder="0" applyAlignment="0" applyProtection="0"/>
    <xf numFmtId="0" fontId="5" fillId="3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38"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17" borderId="0" applyNumberFormat="0" applyBorder="0" applyAlignment="0" applyProtection="0"/>
    <xf numFmtId="0" fontId="5" fillId="26" borderId="0" applyNumberFormat="0" applyBorder="0" applyAlignment="0" applyProtection="0"/>
    <xf numFmtId="0" fontId="5" fillId="37"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17" borderId="0" applyNumberFormat="0" applyBorder="0" applyAlignment="0" applyProtection="0"/>
    <xf numFmtId="0" fontId="5" fillId="26" borderId="0" applyNumberFormat="0" applyBorder="0" applyAlignment="0" applyProtection="0"/>
    <xf numFmtId="0" fontId="5" fillId="37" borderId="0" applyNumberFormat="0" applyBorder="0" applyAlignment="0" applyProtection="0"/>
    <xf numFmtId="0" fontId="15" fillId="39" borderId="0" applyNumberFormat="0" applyBorder="0" applyProtection="0">
      <alignment vertical="center" wrapText="1"/>
    </xf>
    <xf numFmtId="0" fontId="15" fillId="39" borderId="0" applyNumberFormat="0" applyBorder="0" applyAlignment="0" applyProtection="0"/>
    <xf numFmtId="0" fontId="15" fillId="40" borderId="0" applyNumberFormat="0" applyBorder="0" applyProtection="0">
      <alignment vertical="center" wrapText="1"/>
    </xf>
    <xf numFmtId="0" fontId="15" fillId="40" borderId="0" applyNumberFormat="0" applyBorder="0" applyAlignment="0" applyProtection="0"/>
    <xf numFmtId="0" fontId="62" fillId="42" borderId="0" applyNumberFormat="0" applyBorder="0" applyAlignment="0" applyProtection="0"/>
    <xf numFmtId="0" fontId="15" fillId="41"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1" borderId="0" applyNumberFormat="0" applyBorder="0" applyProtection="0">
      <alignment vertical="center" wrapText="1"/>
    </xf>
    <xf numFmtId="0" fontId="15" fillId="42"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1" borderId="0" applyNumberFormat="0" applyBorder="0" applyProtection="0">
      <alignment vertical="center" wrapText="1"/>
    </xf>
    <xf numFmtId="0" fontId="15" fillId="42" borderId="0" applyNumberFormat="0" applyBorder="0" applyAlignment="0" applyProtection="0"/>
    <xf numFmtId="0" fontId="15" fillId="27" borderId="0" applyNumberFormat="0" applyBorder="0" applyAlignment="0" applyProtection="0"/>
    <xf numFmtId="0" fontId="62" fillId="30"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Protection="0">
      <alignment vertical="center" wrapText="1"/>
    </xf>
    <xf numFmtId="0" fontId="15" fillId="30"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Protection="0">
      <alignment vertical="center" wrapText="1"/>
    </xf>
    <xf numFmtId="0" fontId="15" fillId="30" borderId="0" applyNumberFormat="0" applyBorder="0" applyAlignment="0" applyProtection="0"/>
    <xf numFmtId="0" fontId="15" fillId="12"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4" borderId="0" applyNumberFormat="0" applyBorder="0" applyAlignment="0" applyProtection="0"/>
    <xf numFmtId="0" fontId="15" fillId="33" borderId="0" applyNumberFormat="0" applyBorder="0" applyAlignment="0" applyProtection="0"/>
    <xf numFmtId="0" fontId="15" fillId="35" borderId="0" applyNumberFormat="0" applyBorder="0" applyAlignment="0" applyProtection="0"/>
    <xf numFmtId="0" fontId="62" fillId="33"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1" borderId="0" applyNumberFormat="0" applyBorder="0" applyAlignment="0" applyProtection="0"/>
    <xf numFmtId="0" fontId="15" fillId="31" borderId="0" applyNumberFormat="0" applyBorder="0" applyAlignment="0" applyProtection="0"/>
    <xf numFmtId="0" fontId="62" fillId="43" borderId="0" applyNumberFormat="0" applyBorder="0" applyAlignment="0" applyProtection="0"/>
    <xf numFmtId="0" fontId="15"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36" borderId="0" applyNumberFormat="0" applyBorder="0" applyAlignment="0" applyProtection="0"/>
    <xf numFmtId="0" fontId="62"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44" borderId="0" applyNumberFormat="0" applyBorder="0" applyAlignment="0" applyProtection="0"/>
    <xf numFmtId="0" fontId="62" fillId="46" borderId="0" applyNumberFormat="0" applyBorder="0" applyAlignment="0" applyProtection="0"/>
    <xf numFmtId="0" fontId="15" fillId="45"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45" borderId="0" applyNumberFormat="0" applyBorder="0" applyProtection="0">
      <alignment vertical="center" wrapText="1"/>
    </xf>
    <xf numFmtId="0" fontId="15" fillId="46"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45" borderId="0" applyNumberFormat="0" applyBorder="0" applyProtection="0">
      <alignment vertical="center" wrapText="1"/>
    </xf>
    <xf numFmtId="0" fontId="15" fillId="46" borderId="0" applyNumberFormat="0" applyBorder="0" applyAlignment="0" applyProtection="0"/>
    <xf numFmtId="0" fontId="15" fillId="47" borderId="0" applyNumberFormat="0" applyBorder="0" applyAlignment="0" applyProtection="0"/>
    <xf numFmtId="0" fontId="15" fillId="42"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6" borderId="0" applyNumberFormat="0" applyBorder="0" applyAlignment="0" applyProtection="0"/>
    <xf numFmtId="0" fontId="15" fillId="41" borderId="0" applyNumberFormat="0" applyBorder="0" applyAlignment="0" applyProtection="0"/>
    <xf numFmtId="0" fontId="15" fillId="29"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5" borderId="0" applyNumberFormat="0" applyBorder="0" applyAlignment="0" applyProtection="0"/>
    <xf numFmtId="0" fontId="15" fillId="41" borderId="0" applyNumberFormat="0" applyBorder="0" applyAlignment="0" applyProtection="0"/>
    <xf numFmtId="0" fontId="15" fillId="29"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5" borderId="0" applyNumberFormat="0" applyBorder="0" applyAlignment="0" applyProtection="0"/>
    <xf numFmtId="0" fontId="62" fillId="48"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Protection="0">
      <alignment vertical="center" wrapText="1"/>
    </xf>
    <xf numFmtId="0" fontId="15" fillId="48"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Protection="0">
      <alignment vertical="center" wrapText="1"/>
    </xf>
    <xf numFmtId="0" fontId="15" fillId="48" borderId="0" applyNumberFormat="0" applyBorder="0" applyAlignment="0" applyProtection="0"/>
    <xf numFmtId="0" fontId="15" fillId="44" borderId="0" applyNumberFormat="0" applyBorder="0" applyAlignment="0" applyProtection="0"/>
    <xf numFmtId="0" fontId="62" fillId="4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Protection="0">
      <alignment vertical="center" wrapText="1"/>
    </xf>
    <xf numFmtId="0" fontId="15" fillId="4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Protection="0">
      <alignment vertical="center" wrapText="1"/>
    </xf>
    <xf numFmtId="0" fontId="15" fillId="49" borderId="0" applyNumberFormat="0" applyBorder="0" applyAlignment="0" applyProtection="0"/>
    <xf numFmtId="0" fontId="15" fillId="50" borderId="0" applyNumberFormat="0" applyBorder="0" applyAlignment="0" applyProtection="0"/>
    <xf numFmtId="0" fontId="62" fillId="47"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Protection="0">
      <alignment vertical="center" wrapText="1"/>
    </xf>
    <xf numFmtId="0" fontId="15" fillId="47"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Protection="0">
      <alignment vertical="center" wrapText="1"/>
    </xf>
    <xf numFmtId="0" fontId="15" fillId="47" borderId="0" applyNumberFormat="0" applyBorder="0" applyAlignment="0" applyProtection="0"/>
    <xf numFmtId="0" fontId="15" fillId="51" borderId="0" applyNumberFormat="0" applyBorder="0" applyAlignment="0" applyProtection="0"/>
    <xf numFmtId="0" fontId="62" fillId="43"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38" borderId="0" applyNumberFormat="0" applyBorder="0" applyAlignment="0" applyProtection="0"/>
    <xf numFmtId="0" fontId="62"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48" borderId="0" applyNumberFormat="0" applyBorder="0" applyAlignment="0" applyProtection="0"/>
    <xf numFmtId="0" fontId="62" fillId="5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Protection="0">
      <alignment vertical="center" wrapText="1"/>
    </xf>
    <xf numFmtId="0" fontId="15" fillId="5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Protection="0">
      <alignment vertical="center" wrapText="1"/>
    </xf>
    <xf numFmtId="0" fontId="15" fillId="50" borderId="0" applyNumberFormat="0" applyBorder="0" applyAlignment="0" applyProtection="0"/>
    <xf numFmtId="0" fontId="15" fillId="47" borderId="0" applyNumberFormat="0" applyBorder="0" applyAlignment="0" applyProtection="0"/>
    <xf numFmtId="0" fontId="17" fillId="28" borderId="1" applyNumberFormat="0" applyProtection="0">
      <alignment vertical="center" wrapText="1"/>
    </xf>
    <xf numFmtId="0" fontId="17" fillId="28" borderId="1" applyNumberFormat="0" applyAlignment="0" applyProtection="0"/>
    <xf numFmtId="0" fontId="17" fillId="28" borderId="1" applyNumberFormat="0" applyAlignment="0" applyProtection="0"/>
    <xf numFmtId="0" fontId="52" fillId="10"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Protection="0">
      <alignment vertical="center" wrapText="1"/>
    </xf>
    <xf numFmtId="0" fontId="16" fillId="10"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Protection="0">
      <alignment vertical="center" wrapText="1"/>
    </xf>
    <xf numFmtId="0" fontId="16" fillId="10" borderId="0" applyNumberFormat="0" applyBorder="0" applyAlignment="0" applyProtection="0"/>
    <xf numFmtId="0" fontId="16" fillId="10" borderId="0" applyNumberFormat="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35"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3" borderId="1" applyNumberFormat="0" applyAlignment="0" applyProtection="0"/>
    <xf numFmtId="0" fontId="17" fillId="35" borderId="1" applyNumberFormat="0" applyAlignment="0" applyProtection="0"/>
    <xf numFmtId="0" fontId="17" fillId="35" borderId="1" applyNumberFormat="0" applyAlignment="0" applyProtection="0"/>
    <xf numFmtId="0" fontId="56" fillId="35"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2" borderId="1" applyNumberFormat="0" applyAlignment="0" applyProtection="0"/>
    <xf numFmtId="0" fontId="17" fillId="52" borderId="1" applyNumberFormat="0" applyAlignment="0" applyProtection="0"/>
    <xf numFmtId="0" fontId="58" fillId="51"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Protection="0">
      <alignment vertical="center" wrapText="1"/>
    </xf>
    <xf numFmtId="0" fontId="18" fillId="51"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Protection="0">
      <alignment vertical="center" wrapText="1"/>
    </xf>
    <xf numFmtId="0" fontId="18" fillId="51" borderId="2" applyNumberFormat="0" applyAlignment="0" applyProtection="0"/>
    <xf numFmtId="0" fontId="18" fillId="51" borderId="2" applyNumberFormat="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43" fontId="3" fillId="0" borderId="0" applyFont="0" applyFill="0" applyBorder="0" applyAlignment="0" applyProtection="0"/>
    <xf numFmtId="169" fontId="3" fillId="0" borderId="0" applyFont="0" applyFill="0" applyBorder="0" applyAlignment="0" applyProtection="0"/>
    <xf numFmtId="43" fontId="6" fillId="0" borderId="0" applyFont="0" applyFill="0" applyBorder="0" applyAlignment="0" applyProtection="0"/>
    <xf numFmtId="168" fontId="5" fillId="0" borderId="0" applyFill="0" applyBorder="0" applyAlignment="0" applyProtection="0"/>
    <xf numFmtId="43" fontId="6" fillId="0" borderId="0" applyFont="0" applyFill="0" applyBorder="0" applyAlignment="0" applyProtection="0"/>
    <xf numFmtId="167" fontId="5" fillId="0" borderId="0" applyFill="0" applyBorder="0" applyAlignment="0" applyProtection="0"/>
    <xf numFmtId="168" fontId="5" fillId="0" borderId="0" applyFill="0" applyBorder="0" applyAlignment="0" applyProtection="0"/>
    <xf numFmtId="166" fontId="6" fillId="0" borderId="0" applyFill="0" applyBorder="0" applyAlignment="0" applyProtection="0"/>
    <xf numFmtId="164" fontId="2" fillId="0" borderId="0" applyFont="0" applyFill="0" applyBorder="0" applyAlignment="0" applyProtection="0"/>
    <xf numFmtId="166" fontId="6" fillId="0" borderId="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165" fontId="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8" fontId="5" fillId="0" borderId="0" applyFill="0" applyBorder="0" applyAlignment="0" applyProtection="0"/>
    <xf numFmtId="167" fontId="5" fillId="0" borderId="0" applyFill="0" applyBorder="0" applyAlignment="0" applyProtection="0"/>
    <xf numFmtId="0" fontId="5" fillId="0" borderId="0"/>
    <xf numFmtId="0" fontId="32" fillId="0" borderId="0"/>
    <xf numFmtId="0" fontId="5" fillId="0" borderId="0"/>
    <xf numFmtId="0" fontId="5"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Protection="0">
      <alignment vertical="center" wrapText="1"/>
    </xf>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Protection="0">
      <alignment vertical="center" wrapText="1"/>
    </xf>
    <xf numFmtId="0" fontId="19" fillId="0" borderId="0" applyNumberFormat="0" applyFill="0" applyBorder="0" applyAlignment="0" applyProtection="0"/>
    <xf numFmtId="0" fontId="60" fillId="0" borderId="0" applyNumberFormat="0" applyFill="0" applyBorder="0" applyAlignment="0" applyProtection="0"/>
    <xf numFmtId="0" fontId="51" fillId="14" borderId="0" applyNumberFormat="0" applyBorder="0" applyAlignment="0" applyProtection="0"/>
    <xf numFmtId="0" fontId="64" fillId="14"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Protection="0">
      <alignment vertical="center" wrapText="1"/>
    </xf>
    <xf numFmtId="0" fontId="20" fillId="14"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Protection="0">
      <alignment vertical="center" wrapText="1"/>
    </xf>
    <xf numFmtId="0" fontId="20" fillId="14" borderId="0" applyNumberFormat="0" applyBorder="0" applyAlignment="0" applyProtection="0"/>
    <xf numFmtId="0" fontId="20" fillId="14" borderId="0" applyNumberFormat="0" applyBorder="0" applyAlignment="0" applyProtection="0"/>
    <xf numFmtId="0" fontId="16" fillId="9" borderId="0" applyNumberFormat="0" applyBorder="0" applyAlignment="0" applyProtection="0"/>
    <xf numFmtId="0" fontId="20" fillId="13" borderId="0" applyNumberFormat="0" applyBorder="0" applyAlignment="0" applyProtection="0"/>
    <xf numFmtId="0" fontId="48" fillId="0" borderId="3" applyNumberFormat="0" applyFill="0" applyAlignment="0" applyProtection="0"/>
    <xf numFmtId="0" fontId="8" fillId="0" borderId="3"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8" fillId="0" borderId="3" applyNumberFormat="0" applyFill="0" applyProtection="0">
      <alignment vertical="center" wrapText="1"/>
    </xf>
    <xf numFmtId="0" fontId="33" fillId="0" borderId="4"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8" fillId="0" borderId="3" applyNumberFormat="0" applyFill="0" applyProtection="0">
      <alignment vertical="center" wrapText="1"/>
    </xf>
    <xf numFmtId="0" fontId="34" fillId="0" borderId="0">
      <alignment horizontal="center"/>
    </xf>
    <xf numFmtId="0" fontId="21" fillId="0" borderId="4" applyNumberFormat="0" applyFill="0" applyAlignment="0" applyProtection="0"/>
    <xf numFmtId="0" fontId="9"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 fillId="0" borderId="5" applyNumberFormat="0" applyFill="0" applyProtection="0">
      <alignment vertical="center" wrapText="1"/>
    </xf>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 fillId="0" borderId="5" applyNumberFormat="0" applyFill="0" applyProtection="0">
      <alignment vertical="center" wrapText="1"/>
    </xf>
    <xf numFmtId="0" fontId="22" fillId="0" borderId="6" applyNumberFormat="0" applyFill="0" applyAlignment="0" applyProtection="0"/>
    <xf numFmtId="0" fontId="49" fillId="0" borderId="5" applyNumberFormat="0" applyFill="0" applyAlignment="0" applyProtection="0"/>
    <xf numFmtId="0" fontId="10" fillId="0" borderId="7"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10" fillId="0" borderId="7" applyNumberFormat="0" applyFill="0" applyProtection="0">
      <alignment vertical="center" wrapText="1"/>
    </xf>
    <xf numFmtId="0" fontId="36" fillId="0" borderId="8"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10" fillId="0" borderId="7" applyNumberFormat="0" applyFill="0" applyProtection="0">
      <alignment vertical="center" wrapText="1"/>
    </xf>
    <xf numFmtId="0" fontId="23" fillId="0" borderId="9" applyNumberFormat="0" applyFill="0" applyAlignment="0" applyProtection="0"/>
    <xf numFmtId="0" fontId="50" fillId="0" borderId="7" applyNumberFormat="0" applyFill="0" applyAlignment="0" applyProtection="0"/>
    <xf numFmtId="0" fontId="10"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 fillId="0" borderId="0" applyNumberFormat="0" applyFill="0" applyBorder="0" applyProtection="0">
      <alignment vertical="center" wrapText="1"/>
    </xf>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 fillId="0" borderId="0" applyNumberFormat="0" applyFill="0" applyBorder="0" applyProtection="0">
      <alignment vertical="center" wrapText="1"/>
    </xf>
    <xf numFmtId="0" fontId="23" fillId="0" borderId="0" applyNumberFormat="0" applyFill="0" applyBorder="0" applyAlignment="0" applyProtection="0"/>
    <xf numFmtId="0" fontId="50" fillId="0" borderId="0" applyNumberFormat="0" applyFill="0" applyBorder="0" applyAlignment="0" applyProtection="0"/>
    <xf numFmtId="0" fontId="34" fillId="0" borderId="0">
      <alignment horizontal="center" textRotation="90"/>
    </xf>
    <xf numFmtId="0" fontId="30" fillId="0" borderId="0" applyNumberFormat="0" applyFill="0" applyBorder="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2"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23" borderId="1" applyNumberFormat="0" applyAlignment="0" applyProtection="0"/>
    <xf numFmtId="0" fontId="24" fillId="12" borderId="1" applyNumberFormat="0" applyAlignment="0" applyProtection="0"/>
    <xf numFmtId="0" fontId="24" fillId="12" borderId="1" applyNumberFormat="0" applyAlignment="0" applyProtection="0"/>
    <xf numFmtId="0" fontId="54" fillId="12"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15" fillId="48" borderId="0" applyNumberFormat="0" applyBorder="0" applyAlignment="0" applyProtection="0"/>
    <xf numFmtId="0" fontId="15" fillId="49" borderId="0" applyNumberFormat="0" applyBorder="0" applyAlignment="0" applyProtection="0"/>
    <xf numFmtId="0" fontId="15" fillId="47"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50" borderId="0" applyNumberFormat="0" applyBorder="0" applyAlignment="0" applyProtection="0"/>
    <xf numFmtId="0" fontId="27" fillId="28" borderId="10" applyNumberFormat="0" applyProtection="0">
      <alignment vertical="center" wrapText="1"/>
    </xf>
    <xf numFmtId="0" fontId="27" fillId="28" borderId="10" applyNumberFormat="0" applyAlignment="0" applyProtection="0"/>
    <xf numFmtId="0" fontId="29" fillId="0" borderId="11" applyNumberFormat="0" applyFill="0" applyAlignment="0" applyProtection="0"/>
    <xf numFmtId="0" fontId="18" fillId="54" borderId="2" applyNumberFormat="0" applyAlignment="0" applyProtection="0"/>
    <xf numFmtId="0" fontId="29" fillId="0" borderId="11" applyNumberFormat="0" applyFill="0" applyProtection="0">
      <alignment vertical="center" wrapText="1"/>
    </xf>
    <xf numFmtId="0" fontId="29" fillId="0" borderId="11" applyNumberFormat="0" applyFill="0" applyAlignment="0" applyProtection="0"/>
    <xf numFmtId="0" fontId="66" fillId="0" borderId="12">
      <alignment vertical="center"/>
    </xf>
    <xf numFmtId="0" fontId="20" fillId="13" borderId="0" applyNumberFormat="0" applyBorder="0" applyAlignment="0" applyProtection="0"/>
    <xf numFmtId="0" fontId="67" fillId="0" borderId="12">
      <alignment vertical="center"/>
    </xf>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Protection="0">
      <alignment vertical="center" wrapText="1"/>
    </xf>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Protection="0">
      <alignment vertical="center" wrapText="1"/>
    </xf>
    <xf numFmtId="0" fontId="25" fillId="0" borderId="13" applyNumberFormat="0" applyFill="0" applyAlignment="0" applyProtection="0"/>
    <xf numFmtId="0" fontId="57" fillId="0" borderId="13" applyNumberFormat="0" applyFill="0" applyAlignment="0" applyProtection="0"/>
    <xf numFmtId="0" fontId="14" fillId="15" borderId="14" applyNumberFormat="0" applyAlignment="0" applyProtection="0"/>
    <xf numFmtId="0" fontId="26" fillId="32" borderId="0" applyNumberFormat="0" applyBorder="0" applyProtection="0">
      <alignment vertical="center" wrapText="1"/>
    </xf>
    <xf numFmtId="0" fontId="26" fillId="32" borderId="0" applyNumberFormat="0" applyBorder="0" applyAlignment="0" applyProtection="0"/>
    <xf numFmtId="0" fontId="26" fillId="32" borderId="0" applyNumberFormat="0" applyBorder="0" applyAlignment="0" applyProtection="0"/>
    <xf numFmtId="0" fontId="53" fillId="36"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Protection="0">
      <alignment vertical="center" wrapText="1"/>
    </xf>
    <xf numFmtId="0" fontId="26" fillId="36"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Protection="0">
      <alignment vertical="center" wrapText="1"/>
    </xf>
    <xf numFmtId="0" fontId="26" fillId="36" borderId="0" applyNumberFormat="0" applyBorder="0" applyAlignment="0" applyProtection="0"/>
    <xf numFmtId="0" fontId="26" fillId="36" borderId="0" applyNumberFormat="0" applyBorder="0" applyAlignment="0" applyProtection="0"/>
    <xf numFmtId="0" fontId="3" fillId="0" borderId="0"/>
    <xf numFmtId="0" fontId="3" fillId="0" borderId="0">
      <alignment vertical="center" wrapText="1"/>
    </xf>
    <xf numFmtId="0" fontId="78" fillId="0" borderId="0"/>
    <xf numFmtId="0" fontId="3" fillId="0" borderId="0"/>
    <xf numFmtId="0" fontId="3" fillId="0" borderId="0"/>
    <xf numFmtId="0" fontId="42" fillId="0" borderId="0"/>
    <xf numFmtId="0" fontId="2" fillId="0" borderId="0"/>
    <xf numFmtId="0" fontId="2" fillId="0" borderId="0"/>
    <xf numFmtId="0" fontId="65" fillId="0" borderId="0"/>
    <xf numFmtId="0" fontId="3" fillId="0" borderId="0"/>
    <xf numFmtId="0" fontId="6" fillId="0" borderId="0"/>
    <xf numFmtId="0" fontId="6" fillId="0" borderId="0"/>
    <xf numFmtId="0" fontId="79" fillId="0" borderId="0"/>
    <xf numFmtId="0" fontId="3" fillId="0" borderId="0"/>
    <xf numFmtId="0" fontId="3" fillId="0" borderId="0"/>
    <xf numFmtId="0" fontId="3" fillId="0" borderId="0">
      <alignment vertical="center" wrapText="1"/>
    </xf>
    <xf numFmtId="0" fontId="4" fillId="0" borderId="0">
      <alignment vertical="center" wrapText="1"/>
    </xf>
    <xf numFmtId="0" fontId="2" fillId="0" borderId="0"/>
    <xf numFmtId="0" fontId="3" fillId="0" borderId="0">
      <alignment vertical="center" wrapText="1"/>
    </xf>
    <xf numFmtId="0" fontId="4" fillId="0" borderId="0">
      <alignment vertical="center" wrapText="1"/>
    </xf>
    <xf numFmtId="0" fontId="3" fillId="0" borderId="0">
      <alignment vertical="center" wrapText="1"/>
    </xf>
    <xf numFmtId="0" fontId="3" fillId="0" borderId="0">
      <alignment vertical="center" wrapText="1"/>
    </xf>
    <xf numFmtId="0" fontId="4" fillId="0" borderId="0">
      <alignment vertical="center" wrapText="1"/>
    </xf>
    <xf numFmtId="0" fontId="6" fillId="0" borderId="0"/>
    <xf numFmtId="0" fontId="3" fillId="0" borderId="0">
      <alignment vertical="center" wrapText="1"/>
    </xf>
    <xf numFmtId="0" fontId="3" fillId="0" borderId="0"/>
    <xf numFmtId="0" fontId="3" fillId="0" borderId="0"/>
    <xf numFmtId="0" fontId="3" fillId="0" borderId="0">
      <alignment vertical="center" wrapText="1"/>
    </xf>
    <xf numFmtId="0" fontId="3" fillId="0" borderId="0">
      <alignment vertical="center" wrapText="1"/>
    </xf>
    <xf numFmtId="0" fontId="4" fillId="0" borderId="0">
      <alignment vertical="center" wrapText="1"/>
    </xf>
    <xf numFmtId="0" fontId="80" fillId="0" borderId="0"/>
    <xf numFmtId="0" fontId="7" fillId="0" borderId="0"/>
    <xf numFmtId="0" fontId="6" fillId="0" borderId="0"/>
    <xf numFmtId="0" fontId="3" fillId="0" borderId="0"/>
    <xf numFmtId="0" fontId="3" fillId="0" borderId="0"/>
    <xf numFmtId="0" fontId="11" fillId="0" borderId="0"/>
    <xf numFmtId="0" fontId="3" fillId="0" borderId="0"/>
    <xf numFmtId="0" fontId="6" fillId="0" borderId="0"/>
    <xf numFmtId="0" fontId="80" fillId="0" borderId="0"/>
    <xf numFmtId="0" fontId="3" fillId="0" borderId="0"/>
    <xf numFmtId="0" fontId="2" fillId="0" borderId="0"/>
    <xf numFmtId="0" fontId="3" fillId="0" borderId="0"/>
    <xf numFmtId="0" fontId="3" fillId="0" borderId="0"/>
    <xf numFmtId="0" fontId="11" fillId="0" borderId="0"/>
    <xf numFmtId="0" fontId="2" fillId="0" borderId="0"/>
    <xf numFmtId="0" fontId="41"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4" fillId="0" borderId="0">
      <alignment vertical="center" wrapText="1"/>
    </xf>
    <xf numFmtId="0" fontId="3" fillId="0" borderId="0">
      <alignment vertical="center" wrapText="1"/>
    </xf>
    <xf numFmtId="0" fontId="4" fillId="0" borderId="0">
      <alignment vertical="center" wrapText="1"/>
    </xf>
    <xf numFmtId="0" fontId="3" fillId="0" borderId="0"/>
    <xf numFmtId="0" fontId="4" fillId="0" borderId="0"/>
    <xf numFmtId="0" fontId="14" fillId="0" borderId="0"/>
    <xf numFmtId="0" fontId="4" fillId="0" borderId="0"/>
    <xf numFmtId="0" fontId="5" fillId="0" borderId="0"/>
    <xf numFmtId="0" fontId="44" fillId="0" borderId="0"/>
    <xf numFmtId="0" fontId="14" fillId="0" borderId="0"/>
    <xf numFmtId="0" fontId="3" fillId="0" borderId="0"/>
    <xf numFmtId="0" fontId="4" fillId="0" borderId="0"/>
    <xf numFmtId="0" fontId="5" fillId="0" borderId="0"/>
    <xf numFmtId="0" fontId="2" fillId="0" borderId="0"/>
    <xf numFmtId="0" fontId="5" fillId="0" borderId="0"/>
    <xf numFmtId="0" fontId="3" fillId="0" borderId="0"/>
    <xf numFmtId="0" fontId="3" fillId="0" borderId="0"/>
    <xf numFmtId="0" fontId="3" fillId="0" borderId="0"/>
    <xf numFmtId="0" fontId="3" fillId="0" borderId="0"/>
    <xf numFmtId="0" fontId="5" fillId="0" borderId="0"/>
    <xf numFmtId="0" fontId="5" fillId="0" borderId="0"/>
    <xf numFmtId="0" fontId="6" fillId="0" borderId="0"/>
    <xf numFmtId="0" fontId="5" fillId="0" borderId="0"/>
    <xf numFmtId="0" fontId="3" fillId="0" borderId="0"/>
    <xf numFmtId="0" fontId="5" fillId="0" borderId="0"/>
    <xf numFmtId="0" fontId="2" fillId="0" borderId="0"/>
    <xf numFmtId="0" fontId="46" fillId="0" borderId="0"/>
    <xf numFmtId="0" fontId="13" fillId="0" borderId="0"/>
    <xf numFmtId="0" fontId="3" fillId="0" borderId="0">
      <alignment vertical="center" wrapText="1"/>
    </xf>
    <xf numFmtId="0" fontId="3" fillId="0" borderId="0">
      <alignment vertical="center" wrapText="1"/>
    </xf>
    <xf numFmtId="0" fontId="5" fillId="0" borderId="0"/>
    <xf numFmtId="0" fontId="3" fillId="0" borderId="0">
      <alignment vertical="center" wrapText="1"/>
    </xf>
    <xf numFmtId="0" fontId="6" fillId="0" borderId="0"/>
    <xf numFmtId="0" fontId="3" fillId="0" borderId="0"/>
    <xf numFmtId="0" fontId="6" fillId="0" borderId="0"/>
    <xf numFmtId="0" fontId="42" fillId="0" borderId="0"/>
    <xf numFmtId="0" fontId="2" fillId="0" borderId="0"/>
    <xf numFmtId="0" fontId="2" fillId="0" borderId="0"/>
    <xf numFmtId="0" fontId="78" fillId="0" borderId="0"/>
    <xf numFmtId="0" fontId="37" fillId="0" borderId="0"/>
    <xf numFmtId="0" fontId="43" fillId="0" borderId="0"/>
    <xf numFmtId="0" fontId="43" fillId="0" borderId="0"/>
    <xf numFmtId="0" fontId="46" fillId="0" borderId="0" applyNumberFormat="0" applyFont="0" applyFill="0" applyBorder="0" applyAlignment="0" applyProtection="0">
      <alignment vertical="top"/>
    </xf>
    <xf numFmtId="0" fontId="46" fillId="0" borderId="0" applyNumberFormat="0" applyFont="0" applyFill="0" applyBorder="0" applyAlignment="0" applyProtection="0">
      <alignment vertical="top"/>
    </xf>
    <xf numFmtId="0" fontId="46"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3" fillId="0" borderId="0">
      <alignment vertical="center" wrapText="1"/>
    </xf>
    <xf numFmtId="0" fontId="37" fillId="0" borderId="0"/>
    <xf numFmtId="0" fontId="3" fillId="0" borderId="0"/>
    <xf numFmtId="0" fontId="78" fillId="0" borderId="0"/>
    <xf numFmtId="0" fontId="37" fillId="0" borderId="0"/>
    <xf numFmtId="0" fontId="2" fillId="0" borderId="0" applyNumberFormat="0" applyFont="0" applyFill="0" applyBorder="0" applyAlignment="0" applyProtection="0">
      <alignment vertical="top"/>
    </xf>
    <xf numFmtId="0" fontId="43"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8" fillId="0" borderId="0"/>
    <xf numFmtId="0" fontId="3" fillId="0" borderId="0">
      <alignment vertical="center" wrapText="1"/>
    </xf>
    <xf numFmtId="0" fontId="3" fillId="0" borderId="0"/>
    <xf numFmtId="0" fontId="3" fillId="0" borderId="0"/>
    <xf numFmtId="0" fontId="3"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63" fillId="0" borderId="0"/>
    <xf numFmtId="0" fontId="63" fillId="0" borderId="0"/>
    <xf numFmtId="0" fontId="63" fillId="0" borderId="0"/>
    <xf numFmtId="0" fontId="3" fillId="0" borderId="0"/>
    <xf numFmtId="0" fontId="3" fillId="0" borderId="0">
      <alignment vertical="center" wrapText="1"/>
    </xf>
    <xf numFmtId="0" fontId="65"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3" fillId="0" borderId="0"/>
    <xf numFmtId="0" fontId="3" fillId="0" borderId="0">
      <alignment vertical="center" wrapText="1"/>
    </xf>
    <xf numFmtId="0" fontId="79" fillId="0" borderId="0"/>
    <xf numFmtId="0" fontId="3" fillId="0" borderId="0"/>
    <xf numFmtId="0" fontId="70" fillId="0" borderId="0"/>
    <xf numFmtId="0" fontId="3" fillId="0" borderId="0">
      <alignment vertical="center" wrapText="1"/>
    </xf>
    <xf numFmtId="0" fontId="38" fillId="0" borderId="0">
      <alignment vertical="center" wrapText="1"/>
    </xf>
    <xf numFmtId="0" fontId="78" fillId="0" borderId="0"/>
    <xf numFmtId="0" fontId="5" fillId="0" borderId="0" applyNumberFormat="0" applyFill="0" applyBorder="0" applyAlignment="0" applyProtection="0"/>
    <xf numFmtId="0" fontId="12" fillId="0" borderId="0" applyNumberFormat="0" applyFill="0" applyBorder="0" applyProtection="0">
      <alignment vertical="center" wrapText="1"/>
    </xf>
    <xf numFmtId="0" fontId="12" fillId="0" borderId="0" applyNumberFormat="0" applyFill="0" applyBorder="0" applyAlignment="0" applyProtection="0"/>
    <xf numFmtId="0" fontId="6" fillId="20" borderId="14" applyNumberFormat="0" applyFont="0" applyAlignment="0" applyProtection="0"/>
    <xf numFmtId="0" fontId="3" fillId="15" borderId="14" applyNumberFormat="0" applyAlignment="0" applyProtection="0"/>
    <xf numFmtId="0" fontId="14" fillId="15" borderId="14" applyNumberFormat="0" applyAlignment="0" applyProtection="0"/>
    <xf numFmtId="0" fontId="14" fillId="15" borderId="14" applyNumberFormat="0" applyAlignment="0" applyProtection="0"/>
    <xf numFmtId="0" fontId="3" fillId="15" borderId="14" applyNumberFormat="0" applyProtection="0">
      <alignment vertical="center" wrapText="1"/>
    </xf>
    <xf numFmtId="0" fontId="6" fillId="15" borderId="14" applyNumberFormat="0" applyAlignment="0" applyProtection="0"/>
    <xf numFmtId="0" fontId="3" fillId="20" borderId="14" applyNumberFormat="0" applyFont="0" applyAlignment="0" applyProtection="0"/>
    <xf numFmtId="0" fontId="5" fillId="15" borderId="14" applyNumberFormat="0" applyAlignment="0" applyProtection="0"/>
    <xf numFmtId="0" fontId="3" fillId="15" borderId="14" applyNumberFormat="0" applyAlignment="0" applyProtection="0"/>
    <xf numFmtId="0" fontId="5" fillId="15" borderId="14" applyNumberFormat="0" applyAlignment="0" applyProtection="0"/>
    <xf numFmtId="0" fontId="5" fillId="15" borderId="14" applyNumberFormat="0" applyAlignment="0" applyProtection="0"/>
    <xf numFmtId="0" fontId="5" fillId="15" borderId="14" applyNumberFormat="0" applyAlignment="0" applyProtection="0"/>
    <xf numFmtId="0" fontId="3" fillId="15" borderId="14" applyNumberFormat="0" applyProtection="0">
      <alignment vertical="center" wrapText="1"/>
    </xf>
    <xf numFmtId="0" fontId="2" fillId="20" borderId="14" applyNumberFormat="0" applyFont="0" applyAlignment="0" applyProtection="0"/>
    <xf numFmtId="0" fontId="13" fillId="15" borderId="14"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35"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3" borderId="10" applyNumberFormat="0" applyAlignment="0" applyProtection="0"/>
    <xf numFmtId="0" fontId="27" fillId="35" borderId="10" applyNumberFormat="0" applyAlignment="0" applyProtection="0"/>
    <xf numFmtId="0" fontId="27" fillId="35" borderId="10" applyNumberFormat="0" applyAlignment="0" applyProtection="0"/>
    <xf numFmtId="0" fontId="55" fillId="35"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2" borderId="10" applyNumberFormat="0" applyAlignment="0" applyProtection="0"/>
    <xf numFmtId="0" fontId="27" fillId="52" borderId="10" applyNumberFormat="0" applyAlignment="0" applyProtection="0"/>
    <xf numFmtId="0" fontId="68" fillId="0" borderId="0"/>
    <xf numFmtId="0" fontId="69" fillId="0" borderId="0"/>
    <xf numFmtId="0" fontId="3" fillId="0" borderId="0">
      <alignment vertical="center"/>
    </xf>
    <xf numFmtId="0" fontId="3" fillId="0" borderId="0"/>
    <xf numFmtId="0" fontId="3" fillId="0" borderId="0"/>
    <xf numFmtId="0" fontId="19" fillId="0" borderId="0" applyNumberFormat="0" applyFill="0" applyBorder="0" applyAlignment="0" applyProtection="0"/>
    <xf numFmtId="0" fontId="18" fillId="54" borderId="2" applyNumberFormat="0" applyAlignment="0" applyProtection="0"/>
    <xf numFmtId="0" fontId="12" fillId="0" borderId="0" applyNumberFormat="0" applyFill="0" applyBorder="0" applyAlignment="0" applyProtection="0"/>
    <xf numFmtId="0" fontId="8" fillId="0" borderId="3" applyNumberFormat="0" applyFill="0" applyAlignment="0" applyProtection="0"/>
    <xf numFmtId="0" fontId="9" fillId="0" borderId="5" applyNumberFormat="0" applyFill="0" applyAlignment="0" applyProtection="0"/>
    <xf numFmtId="0" fontId="10" fillId="0" borderId="7" applyNumberFormat="0" applyFill="0" applyAlignment="0" applyProtection="0"/>
    <xf numFmtId="0" fontId="10" fillId="0" borderId="0" applyNumberFormat="0" applyFill="0" applyBorder="0" applyAlignment="0" applyProtection="0"/>
    <xf numFmtId="9" fontId="3" fillId="0" borderId="0" applyFill="0" applyBorder="0" applyAlignment="0" applyProtection="0"/>
    <xf numFmtId="9" fontId="2" fillId="0" borderId="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65" fillId="0" borderId="0" applyFont="0" applyFill="0" applyBorder="0" applyAlignment="0" applyProtection="0"/>
    <xf numFmtId="0" fontId="5" fillId="15" borderId="14" applyNumberFormat="0" applyAlignment="0" applyProtection="0"/>
    <xf numFmtId="0" fontId="39" fillId="0" borderId="0"/>
    <xf numFmtId="170" fontId="39" fillId="0" borderId="0"/>
    <xf numFmtId="0" fontId="15" fillId="2" borderId="0" applyNumberFormat="0" applyBorder="0" applyAlignment="0" applyProtection="0"/>
    <xf numFmtId="0" fontId="15" fillId="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25" fillId="0" borderId="13" applyNumberFormat="0" applyFill="0" applyAlignment="0" applyProtection="0"/>
    <xf numFmtId="0" fontId="25" fillId="0" borderId="13" applyNumberFormat="0" applyFill="0" applyAlignment="0" applyProtection="0"/>
    <xf numFmtId="0" fontId="19" fillId="0" borderId="0" applyNumberFormat="0" applyFill="0" applyBorder="0" applyAlignment="0" applyProtection="0"/>
    <xf numFmtId="0" fontId="24" fillId="11" borderId="1" applyNumberFormat="0" applyAlignment="0" applyProtection="0"/>
    <xf numFmtId="0" fontId="16" fillId="9" borderId="0" applyNumberFormat="0" applyBorder="0" applyAlignment="0" applyProtection="0"/>
    <xf numFmtId="0" fontId="40" fillId="0" borderId="0"/>
    <xf numFmtId="0" fontId="1" fillId="0" borderId="0"/>
    <xf numFmtId="0" fontId="3" fillId="0" borderId="0"/>
    <xf numFmtId="0" fontId="6" fillId="0" borderId="0"/>
    <xf numFmtId="0" fontId="4" fillId="0" borderId="0"/>
    <xf numFmtId="0" fontId="1" fillId="0" borderId="0"/>
    <xf numFmtId="0" fontId="6" fillId="0" borderId="0"/>
    <xf numFmtId="0" fontId="6" fillId="0" borderId="0"/>
    <xf numFmtId="0" fontId="3" fillId="0" borderId="0"/>
    <xf numFmtId="0" fontId="1" fillId="0" borderId="0"/>
    <xf numFmtId="0" fontId="6" fillId="0" borderId="0"/>
    <xf numFmtId="0" fontId="6"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Protection="0">
      <alignment vertical="center" wrapText="1"/>
    </xf>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Protection="0">
      <alignment vertical="center" wrapText="1"/>
    </xf>
    <xf numFmtId="0" fontId="28" fillId="0" borderId="0" applyNumberFormat="0" applyFill="0" applyBorder="0" applyAlignment="0" applyProtection="0"/>
    <xf numFmtId="0" fontId="47" fillId="0" borderId="0" applyNumberFormat="0" applyFill="0" applyBorder="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Protection="0">
      <alignment vertical="center" wrapText="1"/>
    </xf>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Protection="0">
      <alignment vertical="center" wrapText="1"/>
    </xf>
    <xf numFmtId="0" fontId="29" fillId="0" borderId="15" applyNumberFormat="0" applyFill="0" applyAlignment="0" applyProtection="0"/>
    <xf numFmtId="0" fontId="61" fillId="0" borderId="11" applyNumberFormat="0" applyFill="0" applyAlignment="0" applyProtection="0"/>
    <xf numFmtId="0" fontId="27" fillId="28" borderId="10" applyNumberFormat="0" applyAlignment="0" applyProtection="0"/>
    <xf numFmtId="0" fontId="8" fillId="0" borderId="3" applyNumberFormat="0" applyFill="0" applyAlignment="0" applyProtection="0"/>
    <xf numFmtId="0" fontId="9" fillId="0" borderId="5" applyNumberFormat="0" applyFill="0" applyAlignment="0" applyProtection="0"/>
    <xf numFmtId="0" fontId="10" fillId="0" borderId="7" applyNumberFormat="0" applyFill="0" applyAlignment="0" applyProtection="0"/>
    <xf numFmtId="0" fontId="1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59" fillId="0" borderId="0" applyNumberFormat="0" applyFill="0" applyBorder="0" applyAlignment="0" applyProtection="0"/>
    <xf numFmtId="0" fontId="2" fillId="0" borderId="0"/>
    <xf numFmtId="0" fontId="41" fillId="0" borderId="0"/>
    <xf numFmtId="0" fontId="41" fillId="0" borderId="0"/>
    <xf numFmtId="0" fontId="3" fillId="0" borderId="0">
      <alignment vertical="center" wrapText="1"/>
    </xf>
    <xf numFmtId="0" fontId="78" fillId="0" borderId="0"/>
    <xf numFmtId="0" fontId="3" fillId="0" borderId="0"/>
    <xf numFmtId="9" fontId="3" fillId="0" borderId="0" applyFill="0" applyBorder="0" applyProtection="0">
      <alignment vertical="center" wrapText="1"/>
    </xf>
    <xf numFmtId="0" fontId="1" fillId="0" borderId="0"/>
    <xf numFmtId="171" fontId="3" fillId="0" borderId="0" applyFill="0" applyBorder="0" applyProtection="0">
      <alignment vertical="center" wrapText="1"/>
    </xf>
    <xf numFmtId="0" fontId="83" fillId="56" borderId="0" applyNumberFormat="0" applyBorder="0" applyAlignment="0" applyProtection="0"/>
    <xf numFmtId="0" fontId="83" fillId="57"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60" borderId="0" applyNumberFormat="0" applyBorder="0" applyAlignment="0" applyProtection="0"/>
    <xf numFmtId="0" fontId="83" fillId="61" borderId="0" applyNumberFormat="0" applyBorder="0" applyAlignment="0" applyProtection="0"/>
  </cellStyleXfs>
  <cellXfs count="49">
    <xf numFmtId="0" fontId="0" fillId="0" borderId="0" xfId="0"/>
    <xf numFmtId="2" fontId="73" fillId="0" borderId="0" xfId="0" applyNumberFormat="1" applyFont="1"/>
    <xf numFmtId="1" fontId="74" fillId="0" borderId="16" xfId="0" applyNumberFormat="1" applyFont="1" applyBorder="1" applyAlignment="1">
      <alignment horizontal="center" vertical="center"/>
    </xf>
    <xf numFmtId="2" fontId="74" fillId="0" borderId="16" xfId="0" applyNumberFormat="1" applyFont="1" applyBorder="1" applyAlignment="1">
      <alignment horizontal="left" vertical="center" wrapText="1"/>
    </xf>
    <xf numFmtId="2" fontId="73" fillId="0" borderId="0" xfId="0" applyNumberFormat="1" applyFont="1" applyAlignment="1">
      <alignment vertical="center"/>
    </xf>
    <xf numFmtId="2" fontId="73" fillId="0" borderId="0" xfId="0" applyNumberFormat="1" applyFont="1" applyAlignment="1">
      <alignment horizontal="center"/>
    </xf>
    <xf numFmtId="2" fontId="73" fillId="0" borderId="0" xfId="0" applyNumberFormat="1" applyFont="1" applyAlignment="1">
      <alignment horizontal="center" vertical="center"/>
    </xf>
    <xf numFmtId="2" fontId="71" fillId="55" borderId="17" xfId="0" applyNumberFormat="1" applyFont="1" applyFill="1" applyBorder="1" applyAlignment="1">
      <alignment horizontal="center" vertical="center"/>
    </xf>
    <xf numFmtId="2" fontId="74" fillId="0" borderId="16" xfId="1022" applyNumberFormat="1" applyFont="1" applyBorder="1" applyAlignment="1">
      <alignment horizontal="center" vertical="center"/>
    </xf>
    <xf numFmtId="1" fontId="82" fillId="0" borderId="0" xfId="0" applyNumberFormat="1" applyFont="1"/>
    <xf numFmtId="1" fontId="73" fillId="0" borderId="0" xfId="0" applyNumberFormat="1" applyFont="1" applyAlignment="1">
      <alignment vertical="center"/>
    </xf>
    <xf numFmtId="1" fontId="74" fillId="55" borderId="18" xfId="0" applyNumberFormat="1" applyFont="1" applyFill="1" applyBorder="1" applyAlignment="1">
      <alignment horizontal="center" vertical="center"/>
    </xf>
    <xf numFmtId="1" fontId="73" fillId="0" borderId="0" xfId="0" applyNumberFormat="1" applyFont="1" applyAlignment="1">
      <alignment horizontal="right"/>
    </xf>
    <xf numFmtId="1" fontId="74" fillId="0" borderId="0" xfId="0" applyNumberFormat="1" applyFont="1" applyAlignment="1">
      <alignment horizontal="center" vertical="center"/>
    </xf>
    <xf numFmtId="2" fontId="74" fillId="0" borderId="0" xfId="0" applyNumberFormat="1" applyFont="1" applyAlignment="1">
      <alignment horizontal="left" vertical="center" wrapText="1"/>
    </xf>
    <xf numFmtId="1" fontId="74" fillId="0" borderId="19" xfId="0" applyNumberFormat="1" applyFont="1" applyBorder="1" applyAlignment="1">
      <alignment horizontal="center" vertical="center"/>
    </xf>
    <xf numFmtId="2" fontId="74" fillId="0" borderId="19" xfId="0" applyNumberFormat="1" applyFont="1" applyBorder="1" applyAlignment="1">
      <alignment horizontal="left" vertical="center" wrapText="1"/>
    </xf>
    <xf numFmtId="2" fontId="74" fillId="0" borderId="19" xfId="1022" applyNumberFormat="1" applyFont="1" applyBorder="1" applyAlignment="1">
      <alignment horizontal="center" vertical="center"/>
    </xf>
    <xf numFmtId="2" fontId="74" fillId="0" borderId="0" xfId="0" applyNumberFormat="1" applyFont="1" applyAlignment="1">
      <alignment horizontal="center" vertical="center"/>
    </xf>
    <xf numFmtId="2" fontId="72" fillId="0" borderId="20" xfId="0" applyNumberFormat="1" applyFont="1" applyBorder="1" applyAlignment="1">
      <alignment horizontal="center" vertical="center"/>
    </xf>
    <xf numFmtId="1" fontId="74" fillId="0" borderId="21" xfId="0" applyNumberFormat="1" applyFont="1" applyBorder="1" applyAlignment="1">
      <alignment horizontal="center" vertical="center"/>
    </xf>
    <xf numFmtId="2" fontId="74" fillId="0" borderId="21" xfId="0" applyNumberFormat="1" applyFont="1" applyBorder="1" applyAlignment="1">
      <alignment horizontal="left" vertical="center" wrapText="1"/>
    </xf>
    <xf numFmtId="2" fontId="74" fillId="0" borderId="21" xfId="1022" applyNumberFormat="1" applyFont="1" applyBorder="1" applyAlignment="1">
      <alignment horizontal="center" vertical="center"/>
    </xf>
    <xf numFmtId="1" fontId="74" fillId="55" borderId="22" xfId="0" applyNumberFormat="1" applyFont="1" applyFill="1" applyBorder="1" applyAlignment="1">
      <alignment horizontal="center" vertical="center"/>
    </xf>
    <xf numFmtId="2" fontId="71" fillId="55" borderId="23" xfId="0" applyNumberFormat="1" applyFont="1" applyFill="1" applyBorder="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4" fillId="0" borderId="24" xfId="0" applyFont="1" applyBorder="1" applyAlignment="1">
      <alignment horizontal="center" vertical="center"/>
    </xf>
    <xf numFmtId="0" fontId="14" fillId="0" borderId="30" xfId="0" applyFont="1" applyBorder="1" applyAlignment="1">
      <alignment vertical="center" wrapText="1"/>
    </xf>
    <xf numFmtId="4" fontId="14" fillId="0" borderId="25" xfId="0" applyNumberFormat="1" applyFont="1" applyBorder="1" applyAlignment="1">
      <alignment horizontal="center" vertical="center" wrapText="1"/>
    </xf>
    <xf numFmtId="9" fontId="14" fillId="0" borderId="0" xfId="0" applyNumberFormat="1" applyFont="1" applyAlignment="1">
      <alignment vertical="center"/>
    </xf>
    <xf numFmtId="0" fontId="14" fillId="0" borderId="24" xfId="0" applyFont="1" applyBorder="1" applyAlignment="1">
      <alignment vertical="center" wrapText="1"/>
    </xf>
    <xf numFmtId="0" fontId="14" fillId="0" borderId="25" xfId="0" applyFont="1" applyBorder="1" applyAlignment="1">
      <alignment horizontal="right" vertical="center"/>
    </xf>
    <xf numFmtId="4" fontId="77" fillId="0" borderId="25" xfId="0" applyNumberFormat="1" applyFont="1" applyBorder="1" applyAlignment="1">
      <alignment horizontal="center" vertical="center" wrapText="1"/>
    </xf>
    <xf numFmtId="0" fontId="77" fillId="0" borderId="26" xfId="0" applyFont="1" applyBorder="1" applyAlignment="1">
      <alignment horizontal="right" vertical="center"/>
    </xf>
    <xf numFmtId="2" fontId="77" fillId="0" borderId="27" xfId="0" applyNumberFormat="1" applyFont="1" applyBorder="1" applyAlignment="1">
      <alignment horizontal="center" vertical="center"/>
    </xf>
    <xf numFmtId="2" fontId="14" fillId="0" borderId="0" xfId="0" applyNumberFormat="1" applyFont="1" applyAlignment="1">
      <alignment vertical="center"/>
    </xf>
    <xf numFmtId="2" fontId="73" fillId="0" borderId="24" xfId="0" applyNumberFormat="1" applyFont="1" applyBorder="1"/>
    <xf numFmtId="2" fontId="72" fillId="0" borderId="20" xfId="0" applyNumberFormat="1" applyFont="1" applyBorder="1" applyAlignment="1">
      <alignment horizontal="center" vertical="center"/>
    </xf>
    <xf numFmtId="2" fontId="73" fillId="0" borderId="0" xfId="1079" applyNumberFormat="1" applyFont="1" applyAlignment="1">
      <alignment vertical="center" wrapText="1"/>
    </xf>
    <xf numFmtId="2" fontId="73" fillId="0" borderId="0" xfId="1079" applyNumberFormat="1" applyFont="1" applyAlignment="1">
      <alignment vertical="center"/>
    </xf>
    <xf numFmtId="1" fontId="73" fillId="55" borderId="24" xfId="0" applyNumberFormat="1" applyFont="1" applyFill="1" applyBorder="1" applyAlignment="1">
      <alignment horizontal="center" vertical="center" textRotation="90" wrapText="1"/>
    </xf>
    <xf numFmtId="2" fontId="73" fillId="55" borderId="24" xfId="0" applyNumberFormat="1" applyFont="1" applyFill="1" applyBorder="1" applyAlignment="1">
      <alignment horizontal="center" vertical="center" wrapText="1"/>
    </xf>
    <xf numFmtId="2" fontId="73" fillId="55" borderId="24" xfId="0" applyNumberFormat="1" applyFont="1" applyFill="1" applyBorder="1" applyAlignment="1">
      <alignment horizontal="center" vertical="center" textRotation="90" wrapText="1"/>
    </xf>
    <xf numFmtId="0" fontId="77" fillId="0" borderId="28" xfId="0" applyFont="1" applyBorder="1" applyAlignment="1">
      <alignment horizontal="right" vertical="center" wrapText="1"/>
    </xf>
    <xf numFmtId="0" fontId="77" fillId="0" borderId="27" xfId="0" applyFont="1" applyBorder="1" applyAlignment="1">
      <alignment horizontal="right" vertical="center" wrapText="1"/>
    </xf>
    <xf numFmtId="0" fontId="14" fillId="55" borderId="24" xfId="0" applyFont="1" applyFill="1" applyBorder="1" applyAlignment="1">
      <alignment horizontal="center" vertical="center" wrapText="1"/>
    </xf>
    <xf numFmtId="0" fontId="14" fillId="55" borderId="29" xfId="0" applyFont="1" applyFill="1" applyBorder="1" applyAlignment="1">
      <alignment horizontal="center" vertical="center" wrapText="1"/>
    </xf>
    <xf numFmtId="0" fontId="75" fillId="0" borderId="0" xfId="0" applyFont="1" applyAlignment="1">
      <alignment horizontal="center" vertical="center"/>
    </xf>
  </cellXfs>
  <cellStyles count="1174">
    <cellStyle name="_UAS_VS" xfId="1" xr:uid="{00000000-0005-0000-0000-000000000000}"/>
    <cellStyle name="_UAS_VS 2" xfId="2" xr:uid="{00000000-0005-0000-0000-000001000000}"/>
    <cellStyle name="1. izcēlums" xfId="3" xr:uid="{00000000-0005-0000-0000-000002000000}"/>
    <cellStyle name="1. izcēlums 2" xfId="4" xr:uid="{00000000-0005-0000-0000-000003000000}"/>
    <cellStyle name="2. izcēlums" xfId="5" xr:uid="{00000000-0005-0000-0000-000004000000}"/>
    <cellStyle name="2. izcēlums 2" xfId="6" xr:uid="{00000000-0005-0000-0000-000005000000}"/>
    <cellStyle name="20% - Accent1 10" xfId="7" xr:uid="{00000000-0005-0000-0000-000006000000}"/>
    <cellStyle name="20% - Accent1 11" xfId="8" xr:uid="{00000000-0005-0000-0000-000007000000}"/>
    <cellStyle name="20% - Accent1 12" xfId="9" xr:uid="{00000000-0005-0000-0000-000008000000}"/>
    <cellStyle name="20% - Accent1 13" xfId="10" xr:uid="{00000000-0005-0000-0000-000009000000}"/>
    <cellStyle name="20% - Accent1 14" xfId="11" xr:uid="{00000000-0005-0000-0000-00000A000000}"/>
    <cellStyle name="20% - Accent1 15" xfId="12" xr:uid="{00000000-0005-0000-0000-00000B000000}"/>
    <cellStyle name="20% - Accent1 16" xfId="13" xr:uid="{00000000-0005-0000-0000-00000C000000}"/>
    <cellStyle name="20% - Accent1 17" xfId="14" xr:uid="{00000000-0005-0000-0000-00000D000000}"/>
    <cellStyle name="20% - Accent1 18" xfId="15" xr:uid="{00000000-0005-0000-0000-00000E000000}"/>
    <cellStyle name="20% - Accent1 19" xfId="16" xr:uid="{00000000-0005-0000-0000-00000F000000}"/>
    <cellStyle name="20% - Accent1 2" xfId="17" xr:uid="{00000000-0005-0000-0000-000010000000}"/>
    <cellStyle name="20% - Accent1 2 2" xfId="18" xr:uid="{00000000-0005-0000-0000-000011000000}"/>
    <cellStyle name="20% - Accent1 2 3" xfId="19" xr:uid="{00000000-0005-0000-0000-000012000000}"/>
    <cellStyle name="20% - Accent1 2 4" xfId="20" xr:uid="{00000000-0005-0000-0000-000013000000}"/>
    <cellStyle name="20% - Accent1 20" xfId="21" xr:uid="{00000000-0005-0000-0000-000014000000}"/>
    <cellStyle name="20% - Accent1 21" xfId="22" xr:uid="{00000000-0005-0000-0000-000015000000}"/>
    <cellStyle name="20% - Accent1 22" xfId="23" xr:uid="{00000000-0005-0000-0000-000016000000}"/>
    <cellStyle name="20% - Accent1 23" xfId="24" xr:uid="{00000000-0005-0000-0000-000017000000}"/>
    <cellStyle name="20% - Accent1 24" xfId="25" xr:uid="{00000000-0005-0000-0000-000018000000}"/>
    <cellStyle name="20% - Accent1 25" xfId="26" xr:uid="{00000000-0005-0000-0000-000019000000}"/>
    <cellStyle name="20% - Accent1 3" xfId="27" xr:uid="{00000000-0005-0000-0000-00001A000000}"/>
    <cellStyle name="20% - Accent1 3 2" xfId="28" xr:uid="{00000000-0005-0000-0000-00001B000000}"/>
    <cellStyle name="20% - Accent1 3 3" xfId="29" xr:uid="{00000000-0005-0000-0000-00001C000000}"/>
    <cellStyle name="20% - Accent1 4" xfId="30" xr:uid="{00000000-0005-0000-0000-00001D000000}"/>
    <cellStyle name="20% - Accent1 4 2" xfId="31" xr:uid="{00000000-0005-0000-0000-00001E000000}"/>
    <cellStyle name="20% - Accent1 4 3" xfId="32" xr:uid="{00000000-0005-0000-0000-00001F000000}"/>
    <cellStyle name="20% - Accent1 5" xfId="33" xr:uid="{00000000-0005-0000-0000-000020000000}"/>
    <cellStyle name="20% - Accent1 5 2" xfId="34" xr:uid="{00000000-0005-0000-0000-000021000000}"/>
    <cellStyle name="20% - Accent1 5 3" xfId="35" xr:uid="{00000000-0005-0000-0000-000022000000}"/>
    <cellStyle name="20% - Accent1 6" xfId="36" xr:uid="{00000000-0005-0000-0000-000023000000}"/>
    <cellStyle name="20% - Accent1 6 2" xfId="37" xr:uid="{00000000-0005-0000-0000-000024000000}"/>
    <cellStyle name="20% - Accent1 6 3" xfId="38" xr:uid="{00000000-0005-0000-0000-000025000000}"/>
    <cellStyle name="20% - Accent1 7" xfId="39" xr:uid="{00000000-0005-0000-0000-000026000000}"/>
    <cellStyle name="20% - Accent1 7 2" xfId="40" xr:uid="{00000000-0005-0000-0000-000027000000}"/>
    <cellStyle name="20% - Accent1 8" xfId="41" xr:uid="{00000000-0005-0000-0000-000028000000}"/>
    <cellStyle name="20% - Accent1 9" xfId="42" xr:uid="{00000000-0005-0000-0000-000029000000}"/>
    <cellStyle name="20% - Accent2 10" xfId="43" xr:uid="{00000000-0005-0000-0000-00002A000000}"/>
    <cellStyle name="20% - Accent2 2" xfId="44" xr:uid="{00000000-0005-0000-0000-00002B000000}"/>
    <cellStyle name="20% - Accent2 2 2" xfId="45" xr:uid="{00000000-0005-0000-0000-00002C000000}"/>
    <cellStyle name="20% - Accent2 2 3" xfId="46" xr:uid="{00000000-0005-0000-0000-00002D000000}"/>
    <cellStyle name="20% - Accent2 2 4" xfId="47" xr:uid="{00000000-0005-0000-0000-00002E000000}"/>
    <cellStyle name="20% - Accent2 2 5" xfId="48" xr:uid="{00000000-0005-0000-0000-00002F000000}"/>
    <cellStyle name="20% - Accent2 3" xfId="49" xr:uid="{00000000-0005-0000-0000-000030000000}"/>
    <cellStyle name="20% - Accent2 4" xfId="50" xr:uid="{00000000-0005-0000-0000-000031000000}"/>
    <cellStyle name="20% - Accent2 5" xfId="51" xr:uid="{00000000-0005-0000-0000-000032000000}"/>
    <cellStyle name="20% - Accent2 6" xfId="52" xr:uid="{00000000-0005-0000-0000-000033000000}"/>
    <cellStyle name="20% - Accent2 7" xfId="53" xr:uid="{00000000-0005-0000-0000-000034000000}"/>
    <cellStyle name="20% - Accent2 8" xfId="54" xr:uid="{00000000-0005-0000-0000-000035000000}"/>
    <cellStyle name="20% - Accent2 9" xfId="55" xr:uid="{00000000-0005-0000-0000-000036000000}"/>
    <cellStyle name="20% - Accent3 10" xfId="56" xr:uid="{00000000-0005-0000-0000-000037000000}"/>
    <cellStyle name="20% - Accent3 2" xfId="57" xr:uid="{00000000-0005-0000-0000-000038000000}"/>
    <cellStyle name="20% - Accent3 2 2" xfId="58" xr:uid="{00000000-0005-0000-0000-000039000000}"/>
    <cellStyle name="20% - Accent3 2 3" xfId="59" xr:uid="{00000000-0005-0000-0000-00003A000000}"/>
    <cellStyle name="20% - Accent3 2 4" xfId="60" xr:uid="{00000000-0005-0000-0000-00003B000000}"/>
    <cellStyle name="20% - Accent3 2 5" xfId="61" xr:uid="{00000000-0005-0000-0000-00003C000000}"/>
    <cellStyle name="20% - Accent3 3" xfId="62" xr:uid="{00000000-0005-0000-0000-00003D000000}"/>
    <cellStyle name="20% - Accent3 4" xfId="63" xr:uid="{00000000-0005-0000-0000-00003E000000}"/>
    <cellStyle name="20% - Accent3 5" xfId="64" xr:uid="{00000000-0005-0000-0000-00003F000000}"/>
    <cellStyle name="20% - Accent3 6" xfId="65" xr:uid="{00000000-0005-0000-0000-000040000000}"/>
    <cellStyle name="20% - Accent3 7" xfId="66" xr:uid="{00000000-0005-0000-0000-000041000000}"/>
    <cellStyle name="20% - Accent3 8" xfId="67" xr:uid="{00000000-0005-0000-0000-000042000000}"/>
    <cellStyle name="20% - Accent3 9" xfId="68" xr:uid="{00000000-0005-0000-0000-000043000000}"/>
    <cellStyle name="20% - Accent4 10" xfId="69" xr:uid="{00000000-0005-0000-0000-000044000000}"/>
    <cellStyle name="20% - Accent4 11" xfId="70" xr:uid="{00000000-0005-0000-0000-000045000000}"/>
    <cellStyle name="20% - Accent4 12" xfId="71" xr:uid="{00000000-0005-0000-0000-000046000000}"/>
    <cellStyle name="20% - Accent4 13" xfId="72" xr:uid="{00000000-0005-0000-0000-000047000000}"/>
    <cellStyle name="20% - Accent4 14" xfId="73" xr:uid="{00000000-0005-0000-0000-000048000000}"/>
    <cellStyle name="20% - Accent4 15" xfId="74" xr:uid="{00000000-0005-0000-0000-000049000000}"/>
    <cellStyle name="20% - Accent4 16" xfId="75" xr:uid="{00000000-0005-0000-0000-00004A000000}"/>
    <cellStyle name="20% - Accent4 17" xfId="76" xr:uid="{00000000-0005-0000-0000-00004B000000}"/>
    <cellStyle name="20% - Accent4 18" xfId="77" xr:uid="{00000000-0005-0000-0000-00004C000000}"/>
    <cellStyle name="20% - Accent4 19" xfId="78" xr:uid="{00000000-0005-0000-0000-00004D000000}"/>
    <cellStyle name="20% - Accent4 2" xfId="79" xr:uid="{00000000-0005-0000-0000-00004E000000}"/>
    <cellStyle name="20% - Accent4 2 2" xfId="80" xr:uid="{00000000-0005-0000-0000-00004F000000}"/>
    <cellStyle name="20% - Accent4 2 3" xfId="81" xr:uid="{00000000-0005-0000-0000-000050000000}"/>
    <cellStyle name="20% - Accent4 2 4" xfId="82" xr:uid="{00000000-0005-0000-0000-000051000000}"/>
    <cellStyle name="20% - Accent4 2 5" xfId="83" xr:uid="{00000000-0005-0000-0000-000052000000}"/>
    <cellStyle name="20% - Accent4 20" xfId="84" xr:uid="{00000000-0005-0000-0000-000053000000}"/>
    <cellStyle name="20% - Accent4 21" xfId="85" xr:uid="{00000000-0005-0000-0000-000054000000}"/>
    <cellStyle name="20% - Accent4 22" xfId="86" xr:uid="{00000000-0005-0000-0000-000055000000}"/>
    <cellStyle name="20% - Accent4 23" xfId="87" xr:uid="{00000000-0005-0000-0000-000056000000}"/>
    <cellStyle name="20% - Accent4 24" xfId="88" xr:uid="{00000000-0005-0000-0000-000057000000}"/>
    <cellStyle name="20% - Accent4 25" xfId="89" xr:uid="{00000000-0005-0000-0000-000058000000}"/>
    <cellStyle name="20% - Accent4 3" xfId="90" xr:uid="{00000000-0005-0000-0000-000059000000}"/>
    <cellStyle name="20% - Accent4 3 2" xfId="91" xr:uid="{00000000-0005-0000-0000-00005A000000}"/>
    <cellStyle name="20% - Accent4 3 3" xfId="92" xr:uid="{00000000-0005-0000-0000-00005B000000}"/>
    <cellStyle name="20% - Accent4 4" xfId="93" xr:uid="{00000000-0005-0000-0000-00005C000000}"/>
    <cellStyle name="20% - Accent4 4 2" xfId="94" xr:uid="{00000000-0005-0000-0000-00005D000000}"/>
    <cellStyle name="20% - Accent4 4 3" xfId="95" xr:uid="{00000000-0005-0000-0000-00005E000000}"/>
    <cellStyle name="20% - Accent4 5" xfId="96" xr:uid="{00000000-0005-0000-0000-00005F000000}"/>
    <cellStyle name="20% - Accent4 5 2" xfId="97" xr:uid="{00000000-0005-0000-0000-000060000000}"/>
    <cellStyle name="20% - Accent4 5 3" xfId="98" xr:uid="{00000000-0005-0000-0000-000061000000}"/>
    <cellStyle name="20% - Accent4 6" xfId="99" xr:uid="{00000000-0005-0000-0000-000062000000}"/>
    <cellStyle name="20% - Accent4 6 2" xfId="100" xr:uid="{00000000-0005-0000-0000-000063000000}"/>
    <cellStyle name="20% - Accent4 6 3" xfId="101" xr:uid="{00000000-0005-0000-0000-000064000000}"/>
    <cellStyle name="20% - Accent4 7" xfId="102" xr:uid="{00000000-0005-0000-0000-000065000000}"/>
    <cellStyle name="20% - Accent4 7 2" xfId="103" xr:uid="{00000000-0005-0000-0000-000066000000}"/>
    <cellStyle name="20% - Accent4 8" xfId="104" xr:uid="{00000000-0005-0000-0000-000067000000}"/>
    <cellStyle name="20% - Accent4 9" xfId="105" xr:uid="{00000000-0005-0000-0000-000068000000}"/>
    <cellStyle name="20% - Accent5 10" xfId="106" xr:uid="{00000000-0005-0000-0000-000069000000}"/>
    <cellStyle name="20% - Accent5 11" xfId="107" xr:uid="{00000000-0005-0000-0000-00006A000000}"/>
    <cellStyle name="20% - Accent5 12" xfId="108" xr:uid="{00000000-0005-0000-0000-00006B000000}"/>
    <cellStyle name="20% - Accent5 13" xfId="109" xr:uid="{00000000-0005-0000-0000-00006C000000}"/>
    <cellStyle name="20% - Accent5 14" xfId="110" xr:uid="{00000000-0005-0000-0000-00006D000000}"/>
    <cellStyle name="20% - Accent5 15" xfId="111" xr:uid="{00000000-0005-0000-0000-00006E000000}"/>
    <cellStyle name="20% - Accent5 16" xfId="112" xr:uid="{00000000-0005-0000-0000-00006F000000}"/>
    <cellStyle name="20% - Accent5 17" xfId="113" xr:uid="{00000000-0005-0000-0000-000070000000}"/>
    <cellStyle name="20% - Accent5 18" xfId="114" xr:uid="{00000000-0005-0000-0000-000071000000}"/>
    <cellStyle name="20% - Accent5 19" xfId="115" xr:uid="{00000000-0005-0000-0000-000072000000}"/>
    <cellStyle name="20% - Accent5 2" xfId="116" xr:uid="{00000000-0005-0000-0000-000073000000}"/>
    <cellStyle name="20% - Accent5 2 2" xfId="117" xr:uid="{00000000-0005-0000-0000-000074000000}"/>
    <cellStyle name="20% - Accent5 2 3" xfId="118" xr:uid="{00000000-0005-0000-0000-000075000000}"/>
    <cellStyle name="20% - Accent5 2 4" xfId="119" xr:uid="{00000000-0005-0000-0000-000076000000}"/>
    <cellStyle name="20% - Accent5 20" xfId="120" xr:uid="{00000000-0005-0000-0000-000077000000}"/>
    <cellStyle name="20% - Accent5 21" xfId="121" xr:uid="{00000000-0005-0000-0000-000078000000}"/>
    <cellStyle name="20% - Accent5 22" xfId="122" xr:uid="{00000000-0005-0000-0000-000079000000}"/>
    <cellStyle name="20% - Accent5 23" xfId="123" xr:uid="{00000000-0005-0000-0000-00007A000000}"/>
    <cellStyle name="20% - Accent5 24" xfId="124" xr:uid="{00000000-0005-0000-0000-00007B000000}"/>
    <cellStyle name="20% - Accent5 25" xfId="125" xr:uid="{00000000-0005-0000-0000-00007C000000}"/>
    <cellStyle name="20% - Accent5 3" xfId="126" xr:uid="{00000000-0005-0000-0000-00007D000000}"/>
    <cellStyle name="20% - Accent5 3 2" xfId="127" xr:uid="{00000000-0005-0000-0000-00007E000000}"/>
    <cellStyle name="20% - Accent5 3 3" xfId="128" xr:uid="{00000000-0005-0000-0000-00007F000000}"/>
    <cellStyle name="20% - Accent5 4" xfId="129" xr:uid="{00000000-0005-0000-0000-000080000000}"/>
    <cellStyle name="20% - Accent5 4 2" xfId="130" xr:uid="{00000000-0005-0000-0000-000081000000}"/>
    <cellStyle name="20% - Accent5 4 3" xfId="131" xr:uid="{00000000-0005-0000-0000-000082000000}"/>
    <cellStyle name="20% - Accent5 5" xfId="132" xr:uid="{00000000-0005-0000-0000-000083000000}"/>
    <cellStyle name="20% - Accent5 5 2" xfId="133" xr:uid="{00000000-0005-0000-0000-000084000000}"/>
    <cellStyle name="20% - Accent5 5 3" xfId="134" xr:uid="{00000000-0005-0000-0000-000085000000}"/>
    <cellStyle name="20% - Accent5 6" xfId="135" xr:uid="{00000000-0005-0000-0000-000086000000}"/>
    <cellStyle name="20% - Accent5 6 2" xfId="136" xr:uid="{00000000-0005-0000-0000-000087000000}"/>
    <cellStyle name="20% - Accent5 6 3" xfId="137" xr:uid="{00000000-0005-0000-0000-000088000000}"/>
    <cellStyle name="20% - Accent5 7" xfId="138" xr:uid="{00000000-0005-0000-0000-000089000000}"/>
    <cellStyle name="20% - Accent5 7 2" xfId="139" xr:uid="{00000000-0005-0000-0000-00008A000000}"/>
    <cellStyle name="20% - Accent5 8" xfId="140" xr:uid="{00000000-0005-0000-0000-00008B000000}"/>
    <cellStyle name="20% - Accent5 9" xfId="141" xr:uid="{00000000-0005-0000-0000-00008C000000}"/>
    <cellStyle name="20% - Accent6 10" xfId="142" xr:uid="{00000000-0005-0000-0000-00008D000000}"/>
    <cellStyle name="20% - Accent6 11" xfId="143" xr:uid="{00000000-0005-0000-0000-00008E000000}"/>
    <cellStyle name="20% - Accent6 12" xfId="144" xr:uid="{00000000-0005-0000-0000-00008F000000}"/>
    <cellStyle name="20% - Accent6 13" xfId="145" xr:uid="{00000000-0005-0000-0000-000090000000}"/>
    <cellStyle name="20% - Accent6 14" xfId="146" xr:uid="{00000000-0005-0000-0000-000091000000}"/>
    <cellStyle name="20% - Accent6 15" xfId="147" xr:uid="{00000000-0005-0000-0000-000092000000}"/>
    <cellStyle name="20% - Accent6 16" xfId="148" xr:uid="{00000000-0005-0000-0000-000093000000}"/>
    <cellStyle name="20% - Accent6 17" xfId="149" xr:uid="{00000000-0005-0000-0000-000094000000}"/>
    <cellStyle name="20% - Accent6 18" xfId="150" xr:uid="{00000000-0005-0000-0000-000095000000}"/>
    <cellStyle name="20% - Accent6 19" xfId="151" xr:uid="{00000000-0005-0000-0000-000096000000}"/>
    <cellStyle name="20% - Accent6 2" xfId="152" xr:uid="{00000000-0005-0000-0000-000097000000}"/>
    <cellStyle name="20% - Accent6 2 2" xfId="153" xr:uid="{00000000-0005-0000-0000-000098000000}"/>
    <cellStyle name="20% - Accent6 2 3" xfId="154" xr:uid="{00000000-0005-0000-0000-000099000000}"/>
    <cellStyle name="20% - Accent6 2 4" xfId="155" xr:uid="{00000000-0005-0000-0000-00009A000000}"/>
    <cellStyle name="20% - Accent6 20" xfId="156" xr:uid="{00000000-0005-0000-0000-00009B000000}"/>
    <cellStyle name="20% - Accent6 21" xfId="157" xr:uid="{00000000-0005-0000-0000-00009C000000}"/>
    <cellStyle name="20% - Accent6 22" xfId="158" xr:uid="{00000000-0005-0000-0000-00009D000000}"/>
    <cellStyle name="20% - Accent6 23" xfId="159" xr:uid="{00000000-0005-0000-0000-00009E000000}"/>
    <cellStyle name="20% - Accent6 24" xfId="160" xr:uid="{00000000-0005-0000-0000-00009F000000}"/>
    <cellStyle name="20% - Accent6 25" xfId="161" xr:uid="{00000000-0005-0000-0000-0000A0000000}"/>
    <cellStyle name="20% - Accent6 3" xfId="162" xr:uid="{00000000-0005-0000-0000-0000A1000000}"/>
    <cellStyle name="20% - Accent6 3 2" xfId="163" xr:uid="{00000000-0005-0000-0000-0000A2000000}"/>
    <cellStyle name="20% - Accent6 3 3" xfId="164" xr:uid="{00000000-0005-0000-0000-0000A3000000}"/>
    <cellStyle name="20% - Accent6 4" xfId="165" xr:uid="{00000000-0005-0000-0000-0000A4000000}"/>
    <cellStyle name="20% - Accent6 4 2" xfId="166" xr:uid="{00000000-0005-0000-0000-0000A5000000}"/>
    <cellStyle name="20% - Accent6 4 3" xfId="167" xr:uid="{00000000-0005-0000-0000-0000A6000000}"/>
    <cellStyle name="20% - Accent6 5" xfId="168" xr:uid="{00000000-0005-0000-0000-0000A7000000}"/>
    <cellStyle name="20% - Accent6 5 2" xfId="169" xr:uid="{00000000-0005-0000-0000-0000A8000000}"/>
    <cellStyle name="20% - Accent6 5 3" xfId="170" xr:uid="{00000000-0005-0000-0000-0000A9000000}"/>
    <cellStyle name="20% - Accent6 6" xfId="171" xr:uid="{00000000-0005-0000-0000-0000AA000000}"/>
    <cellStyle name="20% - Accent6 6 2" xfId="172" xr:uid="{00000000-0005-0000-0000-0000AB000000}"/>
    <cellStyle name="20% - Accent6 6 3" xfId="173" xr:uid="{00000000-0005-0000-0000-0000AC000000}"/>
    <cellStyle name="20% - Accent6 7" xfId="174" xr:uid="{00000000-0005-0000-0000-0000AD000000}"/>
    <cellStyle name="20% - Accent6 7 2" xfId="175" xr:uid="{00000000-0005-0000-0000-0000AE000000}"/>
    <cellStyle name="20% - Accent6 8" xfId="176" xr:uid="{00000000-0005-0000-0000-0000AF000000}"/>
    <cellStyle name="20% - Accent6 9" xfId="177" xr:uid="{00000000-0005-0000-0000-0000B0000000}"/>
    <cellStyle name="20% - Izcēlums1 2" xfId="178" xr:uid="{00000000-0005-0000-0000-0000B1000000}"/>
    <cellStyle name="20% - Izcēlums2 2" xfId="179" xr:uid="{00000000-0005-0000-0000-0000B2000000}"/>
    <cellStyle name="20% - Izcēlums3 2" xfId="180" xr:uid="{00000000-0005-0000-0000-0000B3000000}"/>
    <cellStyle name="20% - Izcēlums4 2" xfId="181" xr:uid="{00000000-0005-0000-0000-0000B4000000}"/>
    <cellStyle name="20% - Izcēlums5 2" xfId="182" xr:uid="{00000000-0005-0000-0000-0000B5000000}"/>
    <cellStyle name="20% - Izcēlums6 2" xfId="183" xr:uid="{00000000-0005-0000-0000-0000B6000000}"/>
    <cellStyle name="20% – rõhk1" xfId="184" xr:uid="{00000000-0005-0000-0000-0000B7000000}"/>
    <cellStyle name="20% – rõhk2" xfId="185" xr:uid="{00000000-0005-0000-0000-0000B8000000}"/>
    <cellStyle name="20% – rõhk3" xfId="186" xr:uid="{00000000-0005-0000-0000-0000B9000000}"/>
    <cellStyle name="20% – rõhk4" xfId="187" xr:uid="{00000000-0005-0000-0000-0000BA000000}"/>
    <cellStyle name="20% – rõhk5" xfId="188" xr:uid="{00000000-0005-0000-0000-0000BB000000}"/>
    <cellStyle name="20% – rõhk6" xfId="189" xr:uid="{00000000-0005-0000-0000-0000BC000000}"/>
    <cellStyle name="20% no 1. izcēluma 2" xfId="190" xr:uid="{00000000-0005-0000-0000-0000BD000000}"/>
    <cellStyle name="20% no 2. izcēluma 2" xfId="191" xr:uid="{00000000-0005-0000-0000-0000BE000000}"/>
    <cellStyle name="20% no 3. izcēluma 2" xfId="192" xr:uid="{00000000-0005-0000-0000-0000BF000000}"/>
    <cellStyle name="20% no 4. izcēluma 2" xfId="193" xr:uid="{00000000-0005-0000-0000-0000C0000000}"/>
    <cellStyle name="20% no 5. izcēluma 2" xfId="194" xr:uid="{00000000-0005-0000-0000-0000C1000000}"/>
    <cellStyle name="20% no 6. izcēluma 2" xfId="195" xr:uid="{00000000-0005-0000-0000-0000C2000000}"/>
    <cellStyle name="3. izcēlums " xfId="196" xr:uid="{00000000-0005-0000-0000-0000C3000000}"/>
    <cellStyle name="3. izcēlums  2" xfId="197" xr:uid="{00000000-0005-0000-0000-0000C4000000}"/>
    <cellStyle name="4. izcēlums" xfId="198" xr:uid="{00000000-0005-0000-0000-0000C5000000}"/>
    <cellStyle name="4. izcēlums 2" xfId="199" xr:uid="{00000000-0005-0000-0000-0000C6000000}"/>
    <cellStyle name="40% - Accent1 10" xfId="200" xr:uid="{00000000-0005-0000-0000-0000C7000000}"/>
    <cellStyle name="40% - Accent1 2" xfId="201" xr:uid="{00000000-0005-0000-0000-0000C8000000}"/>
    <cellStyle name="40% - Accent1 2 2" xfId="202" xr:uid="{00000000-0005-0000-0000-0000C9000000}"/>
    <cellStyle name="40% - Accent1 2 3" xfId="203" xr:uid="{00000000-0005-0000-0000-0000CA000000}"/>
    <cellStyle name="40% - Accent1 2 4" xfId="204" xr:uid="{00000000-0005-0000-0000-0000CB000000}"/>
    <cellStyle name="40% - Accent1 2 5" xfId="205" xr:uid="{00000000-0005-0000-0000-0000CC000000}"/>
    <cellStyle name="40% - Accent1 3" xfId="206" xr:uid="{00000000-0005-0000-0000-0000CD000000}"/>
    <cellStyle name="40% - Accent1 4" xfId="207" xr:uid="{00000000-0005-0000-0000-0000CE000000}"/>
    <cellStyle name="40% - Accent1 5" xfId="208" xr:uid="{00000000-0005-0000-0000-0000CF000000}"/>
    <cellStyle name="40% - Accent1 6" xfId="209" xr:uid="{00000000-0005-0000-0000-0000D0000000}"/>
    <cellStyle name="40% - Accent1 7" xfId="210" xr:uid="{00000000-0005-0000-0000-0000D1000000}"/>
    <cellStyle name="40% - Accent1 8" xfId="211" xr:uid="{00000000-0005-0000-0000-0000D2000000}"/>
    <cellStyle name="40% - Accent1 9" xfId="212" xr:uid="{00000000-0005-0000-0000-0000D3000000}"/>
    <cellStyle name="40% - Accent2 10" xfId="213" xr:uid="{00000000-0005-0000-0000-0000D4000000}"/>
    <cellStyle name="40% - Accent2 2" xfId="214" xr:uid="{00000000-0005-0000-0000-0000D5000000}"/>
    <cellStyle name="40% - Accent2 2 2" xfId="215" xr:uid="{00000000-0005-0000-0000-0000D6000000}"/>
    <cellStyle name="40% - Accent2 2 3" xfId="216" xr:uid="{00000000-0005-0000-0000-0000D7000000}"/>
    <cellStyle name="40% - Accent2 2 4" xfId="217" xr:uid="{00000000-0005-0000-0000-0000D8000000}"/>
    <cellStyle name="40% - Accent2 2 5" xfId="218" xr:uid="{00000000-0005-0000-0000-0000D9000000}"/>
    <cellStyle name="40% - Accent2 3" xfId="219" xr:uid="{00000000-0005-0000-0000-0000DA000000}"/>
    <cellStyle name="40% - Accent2 4" xfId="220" xr:uid="{00000000-0005-0000-0000-0000DB000000}"/>
    <cellStyle name="40% - Accent2 5" xfId="221" xr:uid="{00000000-0005-0000-0000-0000DC000000}"/>
    <cellStyle name="40% - Accent2 6" xfId="222" xr:uid="{00000000-0005-0000-0000-0000DD000000}"/>
    <cellStyle name="40% - Accent2 7" xfId="223" xr:uid="{00000000-0005-0000-0000-0000DE000000}"/>
    <cellStyle name="40% - Accent2 8" xfId="224" xr:uid="{00000000-0005-0000-0000-0000DF000000}"/>
    <cellStyle name="40% - Accent2 9" xfId="225" xr:uid="{00000000-0005-0000-0000-0000E0000000}"/>
    <cellStyle name="40% - Accent3 10" xfId="226" xr:uid="{00000000-0005-0000-0000-0000E1000000}"/>
    <cellStyle name="40% - Accent3 11" xfId="227" xr:uid="{00000000-0005-0000-0000-0000E2000000}"/>
    <cellStyle name="40% - Accent3 12" xfId="228" xr:uid="{00000000-0005-0000-0000-0000E3000000}"/>
    <cellStyle name="40% - Accent3 13" xfId="229" xr:uid="{00000000-0005-0000-0000-0000E4000000}"/>
    <cellStyle name="40% - Accent3 14" xfId="230" xr:uid="{00000000-0005-0000-0000-0000E5000000}"/>
    <cellStyle name="40% - Accent3 15" xfId="231" xr:uid="{00000000-0005-0000-0000-0000E6000000}"/>
    <cellStyle name="40% - Accent3 16" xfId="232" xr:uid="{00000000-0005-0000-0000-0000E7000000}"/>
    <cellStyle name="40% - Accent3 17" xfId="233" xr:uid="{00000000-0005-0000-0000-0000E8000000}"/>
    <cellStyle name="40% - Accent3 18" xfId="234" xr:uid="{00000000-0005-0000-0000-0000E9000000}"/>
    <cellStyle name="40% - Accent3 19" xfId="235" xr:uid="{00000000-0005-0000-0000-0000EA000000}"/>
    <cellStyle name="40% - Accent3 2" xfId="236" xr:uid="{00000000-0005-0000-0000-0000EB000000}"/>
    <cellStyle name="40% - Accent3 2 2" xfId="237" xr:uid="{00000000-0005-0000-0000-0000EC000000}"/>
    <cellStyle name="40% - Accent3 2 3" xfId="238" xr:uid="{00000000-0005-0000-0000-0000ED000000}"/>
    <cellStyle name="40% - Accent3 2 4" xfId="239" xr:uid="{00000000-0005-0000-0000-0000EE000000}"/>
    <cellStyle name="40% - Accent3 20" xfId="240" xr:uid="{00000000-0005-0000-0000-0000EF000000}"/>
    <cellStyle name="40% - Accent3 21" xfId="241" xr:uid="{00000000-0005-0000-0000-0000F0000000}"/>
    <cellStyle name="40% - Accent3 22" xfId="242" xr:uid="{00000000-0005-0000-0000-0000F1000000}"/>
    <cellStyle name="40% - Accent3 23" xfId="243" xr:uid="{00000000-0005-0000-0000-0000F2000000}"/>
    <cellStyle name="40% - Accent3 24" xfId="244" xr:uid="{00000000-0005-0000-0000-0000F3000000}"/>
    <cellStyle name="40% - Accent3 25" xfId="245" xr:uid="{00000000-0005-0000-0000-0000F4000000}"/>
    <cellStyle name="40% - Accent3 3" xfId="246" xr:uid="{00000000-0005-0000-0000-0000F5000000}"/>
    <cellStyle name="40% - Accent3 3 2" xfId="247" xr:uid="{00000000-0005-0000-0000-0000F6000000}"/>
    <cellStyle name="40% - Accent3 3 3" xfId="248" xr:uid="{00000000-0005-0000-0000-0000F7000000}"/>
    <cellStyle name="40% - Accent3 4" xfId="249" xr:uid="{00000000-0005-0000-0000-0000F8000000}"/>
    <cellStyle name="40% - Accent3 4 2" xfId="250" xr:uid="{00000000-0005-0000-0000-0000F9000000}"/>
    <cellStyle name="40% - Accent3 4 3" xfId="251" xr:uid="{00000000-0005-0000-0000-0000FA000000}"/>
    <cellStyle name="40% - Accent3 5" xfId="252" xr:uid="{00000000-0005-0000-0000-0000FB000000}"/>
    <cellStyle name="40% - Accent3 5 2" xfId="253" xr:uid="{00000000-0005-0000-0000-0000FC000000}"/>
    <cellStyle name="40% - Accent3 5 3" xfId="254" xr:uid="{00000000-0005-0000-0000-0000FD000000}"/>
    <cellStyle name="40% - Accent3 6" xfId="255" xr:uid="{00000000-0005-0000-0000-0000FE000000}"/>
    <cellStyle name="40% - Accent3 6 2" xfId="256" xr:uid="{00000000-0005-0000-0000-0000FF000000}"/>
    <cellStyle name="40% - Accent3 6 3" xfId="257" xr:uid="{00000000-0005-0000-0000-000000010000}"/>
    <cellStyle name="40% - Accent3 7" xfId="258" xr:uid="{00000000-0005-0000-0000-000001010000}"/>
    <cellStyle name="40% - Accent3 7 2" xfId="259" xr:uid="{00000000-0005-0000-0000-000002010000}"/>
    <cellStyle name="40% - Accent3 8" xfId="260" xr:uid="{00000000-0005-0000-0000-000003010000}"/>
    <cellStyle name="40% - Accent3 9" xfId="261" xr:uid="{00000000-0005-0000-0000-000004010000}"/>
    <cellStyle name="40% - Accent4 10" xfId="262" xr:uid="{00000000-0005-0000-0000-000005010000}"/>
    <cellStyle name="40% - Accent4 11" xfId="263" xr:uid="{00000000-0005-0000-0000-000006010000}"/>
    <cellStyle name="40% - Accent4 12" xfId="264" xr:uid="{00000000-0005-0000-0000-000007010000}"/>
    <cellStyle name="40% - Accent4 13" xfId="265" xr:uid="{00000000-0005-0000-0000-000008010000}"/>
    <cellStyle name="40% - Accent4 14" xfId="266" xr:uid="{00000000-0005-0000-0000-000009010000}"/>
    <cellStyle name="40% - Accent4 15" xfId="267" xr:uid="{00000000-0005-0000-0000-00000A010000}"/>
    <cellStyle name="40% - Accent4 16" xfId="268" xr:uid="{00000000-0005-0000-0000-00000B010000}"/>
    <cellStyle name="40% - Accent4 17" xfId="269" xr:uid="{00000000-0005-0000-0000-00000C010000}"/>
    <cellStyle name="40% - Accent4 18" xfId="270" xr:uid="{00000000-0005-0000-0000-00000D010000}"/>
    <cellStyle name="40% - Accent4 19" xfId="271" xr:uid="{00000000-0005-0000-0000-00000E010000}"/>
    <cellStyle name="40% - Accent4 2" xfId="272" xr:uid="{00000000-0005-0000-0000-00000F010000}"/>
    <cellStyle name="40% - Accent4 2 2" xfId="273" xr:uid="{00000000-0005-0000-0000-000010010000}"/>
    <cellStyle name="40% - Accent4 2 3" xfId="274" xr:uid="{00000000-0005-0000-0000-000011010000}"/>
    <cellStyle name="40% - Accent4 2 4" xfId="275" xr:uid="{00000000-0005-0000-0000-000012010000}"/>
    <cellStyle name="40% - Accent4 2 5" xfId="276" xr:uid="{00000000-0005-0000-0000-000013010000}"/>
    <cellStyle name="40% - Accent4 20" xfId="277" xr:uid="{00000000-0005-0000-0000-000014010000}"/>
    <cellStyle name="40% - Accent4 21" xfId="278" xr:uid="{00000000-0005-0000-0000-000015010000}"/>
    <cellStyle name="40% - Accent4 22" xfId="279" xr:uid="{00000000-0005-0000-0000-000016010000}"/>
    <cellStyle name="40% - Accent4 23" xfId="280" xr:uid="{00000000-0005-0000-0000-000017010000}"/>
    <cellStyle name="40% - Accent4 24" xfId="281" xr:uid="{00000000-0005-0000-0000-000018010000}"/>
    <cellStyle name="40% - Accent4 25" xfId="282" xr:uid="{00000000-0005-0000-0000-000019010000}"/>
    <cellStyle name="40% - Accent4 3" xfId="283" xr:uid="{00000000-0005-0000-0000-00001A010000}"/>
    <cellStyle name="40% - Accent4 3 2" xfId="284" xr:uid="{00000000-0005-0000-0000-00001B010000}"/>
    <cellStyle name="40% - Accent4 3 3" xfId="285" xr:uid="{00000000-0005-0000-0000-00001C010000}"/>
    <cellStyle name="40% - Accent4 4" xfId="286" xr:uid="{00000000-0005-0000-0000-00001D010000}"/>
    <cellStyle name="40% - Accent4 4 2" xfId="287" xr:uid="{00000000-0005-0000-0000-00001E010000}"/>
    <cellStyle name="40% - Accent4 4 3" xfId="288" xr:uid="{00000000-0005-0000-0000-00001F010000}"/>
    <cellStyle name="40% - Accent4 5" xfId="289" xr:uid="{00000000-0005-0000-0000-000020010000}"/>
    <cellStyle name="40% - Accent4 5 2" xfId="290" xr:uid="{00000000-0005-0000-0000-000021010000}"/>
    <cellStyle name="40% - Accent4 5 3" xfId="291" xr:uid="{00000000-0005-0000-0000-000022010000}"/>
    <cellStyle name="40% - Accent4 6" xfId="292" xr:uid="{00000000-0005-0000-0000-000023010000}"/>
    <cellStyle name="40% - Accent4 6 2" xfId="293" xr:uid="{00000000-0005-0000-0000-000024010000}"/>
    <cellStyle name="40% - Accent4 6 3" xfId="294" xr:uid="{00000000-0005-0000-0000-000025010000}"/>
    <cellStyle name="40% - Accent4 7" xfId="295" xr:uid="{00000000-0005-0000-0000-000026010000}"/>
    <cellStyle name="40% - Accent4 7 2" xfId="296" xr:uid="{00000000-0005-0000-0000-000027010000}"/>
    <cellStyle name="40% - Accent4 8" xfId="297" xr:uid="{00000000-0005-0000-0000-000028010000}"/>
    <cellStyle name="40% - Accent4 9" xfId="298" xr:uid="{00000000-0005-0000-0000-000029010000}"/>
    <cellStyle name="40% - Accent5 10" xfId="299" xr:uid="{00000000-0005-0000-0000-00002A010000}"/>
    <cellStyle name="40% - Accent5 2" xfId="300" xr:uid="{00000000-0005-0000-0000-00002B010000}"/>
    <cellStyle name="40% - Accent5 2 2" xfId="301" xr:uid="{00000000-0005-0000-0000-00002C010000}"/>
    <cellStyle name="40% - Accent5 2 3" xfId="302" xr:uid="{00000000-0005-0000-0000-00002D010000}"/>
    <cellStyle name="40% - Accent5 2 4" xfId="303" xr:uid="{00000000-0005-0000-0000-00002E010000}"/>
    <cellStyle name="40% - Accent5 2 5" xfId="304" xr:uid="{00000000-0005-0000-0000-00002F010000}"/>
    <cellStyle name="40% - Accent5 3" xfId="305" xr:uid="{00000000-0005-0000-0000-000030010000}"/>
    <cellStyle name="40% - Accent5 4" xfId="306" xr:uid="{00000000-0005-0000-0000-000031010000}"/>
    <cellStyle name="40% - Accent5 5" xfId="307" xr:uid="{00000000-0005-0000-0000-000032010000}"/>
    <cellStyle name="40% - Accent5 6" xfId="308" xr:uid="{00000000-0005-0000-0000-000033010000}"/>
    <cellStyle name="40% - Accent5 7" xfId="309" xr:uid="{00000000-0005-0000-0000-000034010000}"/>
    <cellStyle name="40% - Accent5 8" xfId="310" xr:uid="{00000000-0005-0000-0000-000035010000}"/>
    <cellStyle name="40% - Accent5 9" xfId="311" xr:uid="{00000000-0005-0000-0000-000036010000}"/>
    <cellStyle name="40% - Accent6 10" xfId="312" xr:uid="{00000000-0005-0000-0000-000037010000}"/>
    <cellStyle name="40% - Accent6 2" xfId="313" xr:uid="{00000000-0005-0000-0000-000038010000}"/>
    <cellStyle name="40% - Accent6 2 2" xfId="314" xr:uid="{00000000-0005-0000-0000-000039010000}"/>
    <cellStyle name="40% - Accent6 2 3" xfId="315" xr:uid="{00000000-0005-0000-0000-00003A010000}"/>
    <cellStyle name="40% - Accent6 2 4" xfId="316" xr:uid="{00000000-0005-0000-0000-00003B010000}"/>
    <cellStyle name="40% - Accent6 2 5" xfId="317" xr:uid="{00000000-0005-0000-0000-00003C010000}"/>
    <cellStyle name="40% - Accent6 3" xfId="318" xr:uid="{00000000-0005-0000-0000-00003D010000}"/>
    <cellStyle name="40% - Accent6 4" xfId="319" xr:uid="{00000000-0005-0000-0000-00003E010000}"/>
    <cellStyle name="40% - Accent6 5" xfId="320" xr:uid="{00000000-0005-0000-0000-00003F010000}"/>
    <cellStyle name="40% - Accent6 6" xfId="321" xr:uid="{00000000-0005-0000-0000-000040010000}"/>
    <cellStyle name="40% - Accent6 7" xfId="322" xr:uid="{00000000-0005-0000-0000-000041010000}"/>
    <cellStyle name="40% - Accent6 8" xfId="323" xr:uid="{00000000-0005-0000-0000-000042010000}"/>
    <cellStyle name="40% - Accent6 9" xfId="324" xr:uid="{00000000-0005-0000-0000-000043010000}"/>
    <cellStyle name="40% - Izcēlums1 2" xfId="325" xr:uid="{00000000-0005-0000-0000-000044010000}"/>
    <cellStyle name="40% - Izcēlums2 2" xfId="326" xr:uid="{00000000-0005-0000-0000-000045010000}"/>
    <cellStyle name="40% - Izcēlums3 2" xfId="327" xr:uid="{00000000-0005-0000-0000-000046010000}"/>
    <cellStyle name="40% - Izcēlums4 2" xfId="328" xr:uid="{00000000-0005-0000-0000-000047010000}"/>
    <cellStyle name="40% - Izcēlums5 2" xfId="329" xr:uid="{00000000-0005-0000-0000-000048010000}"/>
    <cellStyle name="40% - Izcēlums6 2" xfId="330" xr:uid="{00000000-0005-0000-0000-000049010000}"/>
    <cellStyle name="40% – rõhk1" xfId="331" xr:uid="{00000000-0005-0000-0000-00004A010000}"/>
    <cellStyle name="40% – rõhk2" xfId="332" xr:uid="{00000000-0005-0000-0000-00004B010000}"/>
    <cellStyle name="40% – rõhk3" xfId="333" xr:uid="{00000000-0005-0000-0000-00004C010000}"/>
    <cellStyle name="40% – rõhk4" xfId="334" xr:uid="{00000000-0005-0000-0000-00004D010000}"/>
    <cellStyle name="40% – rõhk5" xfId="335" xr:uid="{00000000-0005-0000-0000-00004E010000}"/>
    <cellStyle name="40% – rõhk6" xfId="336" xr:uid="{00000000-0005-0000-0000-00004F010000}"/>
    <cellStyle name="40% no 1. izcēluma 2" xfId="337" xr:uid="{00000000-0005-0000-0000-000050010000}"/>
    <cellStyle name="40% no 2. izcēluma 2" xfId="338" xr:uid="{00000000-0005-0000-0000-000051010000}"/>
    <cellStyle name="40% no 3. izcēluma 2" xfId="339" xr:uid="{00000000-0005-0000-0000-000052010000}"/>
    <cellStyle name="40% no 4. izcēluma 2" xfId="340" xr:uid="{00000000-0005-0000-0000-000053010000}"/>
    <cellStyle name="40% no 5. izcēluma 2" xfId="341" xr:uid="{00000000-0005-0000-0000-000054010000}"/>
    <cellStyle name="40% no 6. izcēluma 2" xfId="342" xr:uid="{00000000-0005-0000-0000-000055010000}"/>
    <cellStyle name="5. izcēlums" xfId="343" xr:uid="{00000000-0005-0000-0000-000056010000}"/>
    <cellStyle name="5. izcēlums 2" xfId="344" xr:uid="{00000000-0005-0000-0000-000057010000}"/>
    <cellStyle name="6. izcēlums" xfId="345" xr:uid="{00000000-0005-0000-0000-000058010000}"/>
    <cellStyle name="6. izcēlums 2" xfId="346" xr:uid="{00000000-0005-0000-0000-000059010000}"/>
    <cellStyle name="60% - Accent1 10" xfId="347" xr:uid="{00000000-0005-0000-0000-00005A010000}"/>
    <cellStyle name="60% - Accent1 2" xfId="348" xr:uid="{00000000-0005-0000-0000-00005B010000}"/>
    <cellStyle name="60% - Accent1 2 2" xfId="349" xr:uid="{00000000-0005-0000-0000-00005C010000}"/>
    <cellStyle name="60% - Accent1 2 3" xfId="350" xr:uid="{00000000-0005-0000-0000-00005D010000}"/>
    <cellStyle name="60% - Accent1 2 4" xfId="351" xr:uid="{00000000-0005-0000-0000-00005E010000}"/>
    <cellStyle name="60% - Accent1 2 5" xfId="352" xr:uid="{00000000-0005-0000-0000-00005F010000}"/>
    <cellStyle name="60% - Accent1 3" xfId="353" xr:uid="{00000000-0005-0000-0000-000060010000}"/>
    <cellStyle name="60% - Accent1 4" xfId="354" xr:uid="{00000000-0005-0000-0000-000061010000}"/>
    <cellStyle name="60% - Accent1 5" xfId="355" xr:uid="{00000000-0005-0000-0000-000062010000}"/>
    <cellStyle name="60% - Accent1 6" xfId="356" xr:uid="{00000000-0005-0000-0000-000063010000}"/>
    <cellStyle name="60% - Accent1 7" xfId="357" xr:uid="{00000000-0005-0000-0000-000064010000}"/>
    <cellStyle name="60% - Accent1 8" xfId="358" xr:uid="{00000000-0005-0000-0000-000065010000}"/>
    <cellStyle name="60% - Accent1 9" xfId="359" xr:uid="{00000000-0005-0000-0000-000066010000}"/>
    <cellStyle name="60% - Accent2 10" xfId="360" xr:uid="{00000000-0005-0000-0000-000067010000}"/>
    <cellStyle name="60% - Accent2 2" xfId="361" xr:uid="{00000000-0005-0000-0000-000068010000}"/>
    <cellStyle name="60% - Accent2 2 2" xfId="362" xr:uid="{00000000-0005-0000-0000-000069010000}"/>
    <cellStyle name="60% - Accent2 2 3" xfId="363" xr:uid="{00000000-0005-0000-0000-00006A010000}"/>
    <cellStyle name="60% - Accent2 2 4" xfId="364" xr:uid="{00000000-0005-0000-0000-00006B010000}"/>
    <cellStyle name="60% - Accent2 2 5" xfId="365" xr:uid="{00000000-0005-0000-0000-00006C010000}"/>
    <cellStyle name="60% - Accent2 3" xfId="366" xr:uid="{00000000-0005-0000-0000-00006D010000}"/>
    <cellStyle name="60% - Accent2 4" xfId="367" xr:uid="{00000000-0005-0000-0000-00006E010000}"/>
    <cellStyle name="60% - Accent2 5" xfId="368" xr:uid="{00000000-0005-0000-0000-00006F010000}"/>
    <cellStyle name="60% - Accent2 6" xfId="369" xr:uid="{00000000-0005-0000-0000-000070010000}"/>
    <cellStyle name="60% - Accent2 7" xfId="370" xr:uid="{00000000-0005-0000-0000-000071010000}"/>
    <cellStyle name="60% - Accent2 8" xfId="371" xr:uid="{00000000-0005-0000-0000-000072010000}"/>
    <cellStyle name="60% - Accent2 9" xfId="372" xr:uid="{00000000-0005-0000-0000-000073010000}"/>
    <cellStyle name="60% - Accent3 10" xfId="373" xr:uid="{00000000-0005-0000-0000-000074010000}"/>
    <cellStyle name="60% - Accent3 11" xfId="374" xr:uid="{00000000-0005-0000-0000-000075010000}"/>
    <cellStyle name="60% - Accent3 12" xfId="375" xr:uid="{00000000-0005-0000-0000-000076010000}"/>
    <cellStyle name="60% - Accent3 13" xfId="376" xr:uid="{00000000-0005-0000-0000-000077010000}"/>
    <cellStyle name="60% - Accent3 14" xfId="377" xr:uid="{00000000-0005-0000-0000-000078010000}"/>
    <cellStyle name="60% - Accent3 15" xfId="378" xr:uid="{00000000-0005-0000-0000-000079010000}"/>
    <cellStyle name="60% - Accent3 16" xfId="379" xr:uid="{00000000-0005-0000-0000-00007A010000}"/>
    <cellStyle name="60% - Accent3 17" xfId="380" xr:uid="{00000000-0005-0000-0000-00007B010000}"/>
    <cellStyle name="60% - Accent3 18" xfId="381" xr:uid="{00000000-0005-0000-0000-00007C010000}"/>
    <cellStyle name="60% - Accent3 19" xfId="382" xr:uid="{00000000-0005-0000-0000-00007D010000}"/>
    <cellStyle name="60% - Accent3 2" xfId="383" xr:uid="{00000000-0005-0000-0000-00007E010000}"/>
    <cellStyle name="60% - Accent3 2 2" xfId="384" xr:uid="{00000000-0005-0000-0000-00007F010000}"/>
    <cellStyle name="60% - Accent3 2 3" xfId="385" xr:uid="{00000000-0005-0000-0000-000080010000}"/>
    <cellStyle name="60% - Accent3 2 4" xfId="386" xr:uid="{00000000-0005-0000-0000-000081010000}"/>
    <cellStyle name="60% - Accent3 20" xfId="387" xr:uid="{00000000-0005-0000-0000-000082010000}"/>
    <cellStyle name="60% - Accent3 21" xfId="388" xr:uid="{00000000-0005-0000-0000-000083010000}"/>
    <cellStyle name="60% - Accent3 22" xfId="389" xr:uid="{00000000-0005-0000-0000-000084010000}"/>
    <cellStyle name="60% - Accent3 23" xfId="390" xr:uid="{00000000-0005-0000-0000-000085010000}"/>
    <cellStyle name="60% - Accent3 24" xfId="391" xr:uid="{00000000-0005-0000-0000-000086010000}"/>
    <cellStyle name="60% - Accent3 25" xfId="392" xr:uid="{00000000-0005-0000-0000-000087010000}"/>
    <cellStyle name="60% - Accent3 3" xfId="393" xr:uid="{00000000-0005-0000-0000-000088010000}"/>
    <cellStyle name="60% - Accent3 3 2" xfId="394" xr:uid="{00000000-0005-0000-0000-000089010000}"/>
    <cellStyle name="60% - Accent3 3 3" xfId="395" xr:uid="{00000000-0005-0000-0000-00008A010000}"/>
    <cellStyle name="60% - Accent3 4" xfId="396" xr:uid="{00000000-0005-0000-0000-00008B010000}"/>
    <cellStyle name="60% - Accent3 4 2" xfId="397" xr:uid="{00000000-0005-0000-0000-00008C010000}"/>
    <cellStyle name="60% - Accent3 4 3" xfId="398" xr:uid="{00000000-0005-0000-0000-00008D010000}"/>
    <cellStyle name="60% - Accent3 5" xfId="399" xr:uid="{00000000-0005-0000-0000-00008E010000}"/>
    <cellStyle name="60% - Accent3 5 2" xfId="400" xr:uid="{00000000-0005-0000-0000-00008F010000}"/>
    <cellStyle name="60% - Accent3 5 3" xfId="401" xr:uid="{00000000-0005-0000-0000-000090010000}"/>
    <cellStyle name="60% - Accent3 6" xfId="402" xr:uid="{00000000-0005-0000-0000-000091010000}"/>
    <cellStyle name="60% - Accent3 6 2" xfId="403" xr:uid="{00000000-0005-0000-0000-000092010000}"/>
    <cellStyle name="60% - Accent3 6 3" xfId="404" xr:uid="{00000000-0005-0000-0000-000093010000}"/>
    <cellStyle name="60% - Accent3 7" xfId="405" xr:uid="{00000000-0005-0000-0000-000094010000}"/>
    <cellStyle name="60% - Accent3 7 2" xfId="406" xr:uid="{00000000-0005-0000-0000-000095010000}"/>
    <cellStyle name="60% - Accent3 8" xfId="407" xr:uid="{00000000-0005-0000-0000-000096010000}"/>
    <cellStyle name="60% - Accent3 9" xfId="408" xr:uid="{00000000-0005-0000-0000-000097010000}"/>
    <cellStyle name="60% - Accent4 10" xfId="409" xr:uid="{00000000-0005-0000-0000-000098010000}"/>
    <cellStyle name="60% - Accent4 2" xfId="410" xr:uid="{00000000-0005-0000-0000-000099010000}"/>
    <cellStyle name="60% - Accent4 2 2" xfId="411" xr:uid="{00000000-0005-0000-0000-00009A010000}"/>
    <cellStyle name="60% - Accent4 2 3" xfId="412" xr:uid="{00000000-0005-0000-0000-00009B010000}"/>
    <cellStyle name="60% - Accent4 2 4" xfId="413" xr:uid="{00000000-0005-0000-0000-00009C010000}"/>
    <cellStyle name="60% - Accent4 2 5" xfId="414" xr:uid="{00000000-0005-0000-0000-00009D010000}"/>
    <cellStyle name="60% - Accent4 3" xfId="415" xr:uid="{00000000-0005-0000-0000-00009E010000}"/>
    <cellStyle name="60% - Accent4 4" xfId="416" xr:uid="{00000000-0005-0000-0000-00009F010000}"/>
    <cellStyle name="60% - Accent4 5" xfId="417" xr:uid="{00000000-0005-0000-0000-0000A0010000}"/>
    <cellStyle name="60% - Accent4 6" xfId="418" xr:uid="{00000000-0005-0000-0000-0000A1010000}"/>
    <cellStyle name="60% - Accent4 7" xfId="419" xr:uid="{00000000-0005-0000-0000-0000A2010000}"/>
    <cellStyle name="60% - Accent4 8" xfId="420" xr:uid="{00000000-0005-0000-0000-0000A3010000}"/>
    <cellStyle name="60% - Accent4 9" xfId="421" xr:uid="{00000000-0005-0000-0000-0000A4010000}"/>
    <cellStyle name="60% - Accent5 10" xfId="422" xr:uid="{00000000-0005-0000-0000-0000A5010000}"/>
    <cellStyle name="60% - Accent5 2" xfId="423" xr:uid="{00000000-0005-0000-0000-0000A6010000}"/>
    <cellStyle name="60% - Accent5 2 2" xfId="424" xr:uid="{00000000-0005-0000-0000-0000A7010000}"/>
    <cellStyle name="60% - Accent5 2 3" xfId="425" xr:uid="{00000000-0005-0000-0000-0000A8010000}"/>
    <cellStyle name="60% - Accent5 2 4" xfId="426" xr:uid="{00000000-0005-0000-0000-0000A9010000}"/>
    <cellStyle name="60% - Accent5 2 5" xfId="427" xr:uid="{00000000-0005-0000-0000-0000AA010000}"/>
    <cellStyle name="60% - Accent5 3" xfId="428" xr:uid="{00000000-0005-0000-0000-0000AB010000}"/>
    <cellStyle name="60% - Accent5 4" xfId="429" xr:uid="{00000000-0005-0000-0000-0000AC010000}"/>
    <cellStyle name="60% - Accent5 5" xfId="430" xr:uid="{00000000-0005-0000-0000-0000AD010000}"/>
    <cellStyle name="60% - Accent5 6" xfId="431" xr:uid="{00000000-0005-0000-0000-0000AE010000}"/>
    <cellStyle name="60% - Accent5 7" xfId="432" xr:uid="{00000000-0005-0000-0000-0000AF010000}"/>
    <cellStyle name="60% - Accent5 8" xfId="433" xr:uid="{00000000-0005-0000-0000-0000B0010000}"/>
    <cellStyle name="60% - Accent5 9" xfId="434" xr:uid="{00000000-0005-0000-0000-0000B1010000}"/>
    <cellStyle name="60% - Accent6 10" xfId="435" xr:uid="{00000000-0005-0000-0000-0000B2010000}"/>
    <cellStyle name="60% - Accent6 2" xfId="436" xr:uid="{00000000-0005-0000-0000-0000B3010000}"/>
    <cellStyle name="60% - Accent6 2 2" xfId="437" xr:uid="{00000000-0005-0000-0000-0000B4010000}"/>
    <cellStyle name="60% - Accent6 2 3" xfId="438" xr:uid="{00000000-0005-0000-0000-0000B5010000}"/>
    <cellStyle name="60% - Accent6 2 4" xfId="439" xr:uid="{00000000-0005-0000-0000-0000B6010000}"/>
    <cellStyle name="60% - Accent6 2 5" xfId="440" xr:uid="{00000000-0005-0000-0000-0000B7010000}"/>
    <cellStyle name="60% - Accent6 3" xfId="441" xr:uid="{00000000-0005-0000-0000-0000B8010000}"/>
    <cellStyle name="60% - Accent6 4" xfId="442" xr:uid="{00000000-0005-0000-0000-0000B9010000}"/>
    <cellStyle name="60% - Accent6 5" xfId="443" xr:uid="{00000000-0005-0000-0000-0000BA010000}"/>
    <cellStyle name="60% - Accent6 6" xfId="444" xr:uid="{00000000-0005-0000-0000-0000BB010000}"/>
    <cellStyle name="60% - Accent6 7" xfId="445" xr:uid="{00000000-0005-0000-0000-0000BC010000}"/>
    <cellStyle name="60% - Accent6 8" xfId="446" xr:uid="{00000000-0005-0000-0000-0000BD010000}"/>
    <cellStyle name="60% - Accent6 9" xfId="447" xr:uid="{00000000-0005-0000-0000-0000BE010000}"/>
    <cellStyle name="60% - Izcēlums1 2" xfId="448" xr:uid="{00000000-0005-0000-0000-0000BF010000}"/>
    <cellStyle name="60% - Izcēlums2 2" xfId="449" xr:uid="{00000000-0005-0000-0000-0000C0010000}"/>
    <cellStyle name="60% - Izcēlums3 2" xfId="450" xr:uid="{00000000-0005-0000-0000-0000C1010000}"/>
    <cellStyle name="60% - Izcēlums4 2" xfId="451" xr:uid="{00000000-0005-0000-0000-0000C2010000}"/>
    <cellStyle name="60% - Izcēlums5 2" xfId="452" xr:uid="{00000000-0005-0000-0000-0000C3010000}"/>
    <cellStyle name="60% - Izcēlums6 2" xfId="453" xr:uid="{00000000-0005-0000-0000-0000C4010000}"/>
    <cellStyle name="60% – rõhk1" xfId="454" xr:uid="{00000000-0005-0000-0000-0000C5010000}"/>
    <cellStyle name="60% – rõhk2" xfId="455" xr:uid="{00000000-0005-0000-0000-0000C6010000}"/>
    <cellStyle name="60% – rõhk3" xfId="456" xr:uid="{00000000-0005-0000-0000-0000C7010000}"/>
    <cellStyle name="60% – rõhk4" xfId="457" xr:uid="{00000000-0005-0000-0000-0000C8010000}"/>
    <cellStyle name="60% – rõhk5" xfId="458" xr:uid="{00000000-0005-0000-0000-0000C9010000}"/>
    <cellStyle name="60% – rõhk6" xfId="459" xr:uid="{00000000-0005-0000-0000-0000CA010000}"/>
    <cellStyle name="60% no 1. izcēluma 2" xfId="460" xr:uid="{00000000-0005-0000-0000-0000CB010000}"/>
    <cellStyle name="60% no 2. izcēluma 2" xfId="461" xr:uid="{00000000-0005-0000-0000-0000CC010000}"/>
    <cellStyle name="60% no 3. izcēluma 2" xfId="462" xr:uid="{00000000-0005-0000-0000-0000CD010000}"/>
    <cellStyle name="60% no 4. izcēluma 2" xfId="463" xr:uid="{00000000-0005-0000-0000-0000CE010000}"/>
    <cellStyle name="60% no 5. izcēluma 2" xfId="464" xr:uid="{00000000-0005-0000-0000-0000CF010000}"/>
    <cellStyle name="60% no 6. izcēluma 2" xfId="465" xr:uid="{00000000-0005-0000-0000-0000D0010000}"/>
    <cellStyle name="Accent1" xfId="1168" builtinId="29" hidden="1"/>
    <cellStyle name="Accent1 10" xfId="466" xr:uid="{00000000-0005-0000-0000-0000D2010000}"/>
    <cellStyle name="Accent1 2" xfId="467" xr:uid="{00000000-0005-0000-0000-0000D3010000}"/>
    <cellStyle name="Accent1 2 2" xfId="468" xr:uid="{00000000-0005-0000-0000-0000D4010000}"/>
    <cellStyle name="Accent1 2 3" xfId="469" xr:uid="{00000000-0005-0000-0000-0000D5010000}"/>
    <cellStyle name="Accent1 2 4" xfId="470" xr:uid="{00000000-0005-0000-0000-0000D6010000}"/>
    <cellStyle name="Accent1 2 5" xfId="471" xr:uid="{00000000-0005-0000-0000-0000D7010000}"/>
    <cellStyle name="Accent1 3" xfId="472" xr:uid="{00000000-0005-0000-0000-0000D8010000}"/>
    <cellStyle name="Accent1 4" xfId="473" xr:uid="{00000000-0005-0000-0000-0000D9010000}"/>
    <cellStyle name="Accent1 5" xfId="474" xr:uid="{00000000-0005-0000-0000-0000DA010000}"/>
    <cellStyle name="Accent1 6" xfId="475" xr:uid="{00000000-0005-0000-0000-0000DB010000}"/>
    <cellStyle name="Accent1 7" xfId="476" xr:uid="{00000000-0005-0000-0000-0000DC010000}"/>
    <cellStyle name="Accent1 8" xfId="477" xr:uid="{00000000-0005-0000-0000-0000DD010000}"/>
    <cellStyle name="Accent1 9" xfId="478" xr:uid="{00000000-0005-0000-0000-0000DE010000}"/>
    <cellStyle name="Accent2" xfId="1169" builtinId="33" hidden="1"/>
    <cellStyle name="Accent2 10" xfId="479" xr:uid="{00000000-0005-0000-0000-0000E0010000}"/>
    <cellStyle name="Accent2 2" xfId="480" xr:uid="{00000000-0005-0000-0000-0000E1010000}"/>
    <cellStyle name="Accent2 2 2" xfId="481" xr:uid="{00000000-0005-0000-0000-0000E2010000}"/>
    <cellStyle name="Accent2 2 3" xfId="482" xr:uid="{00000000-0005-0000-0000-0000E3010000}"/>
    <cellStyle name="Accent2 2 4" xfId="483" xr:uid="{00000000-0005-0000-0000-0000E4010000}"/>
    <cellStyle name="Accent2 2 5" xfId="484" xr:uid="{00000000-0005-0000-0000-0000E5010000}"/>
    <cellStyle name="Accent2 3" xfId="485" xr:uid="{00000000-0005-0000-0000-0000E6010000}"/>
    <cellStyle name="Accent2 4" xfId="486" xr:uid="{00000000-0005-0000-0000-0000E7010000}"/>
    <cellStyle name="Accent2 5" xfId="487" xr:uid="{00000000-0005-0000-0000-0000E8010000}"/>
    <cellStyle name="Accent2 6" xfId="488" xr:uid="{00000000-0005-0000-0000-0000E9010000}"/>
    <cellStyle name="Accent2 7" xfId="489" xr:uid="{00000000-0005-0000-0000-0000EA010000}"/>
    <cellStyle name="Accent2 8" xfId="490" xr:uid="{00000000-0005-0000-0000-0000EB010000}"/>
    <cellStyle name="Accent2 9" xfId="491" xr:uid="{00000000-0005-0000-0000-0000EC010000}"/>
    <cellStyle name="Accent3" xfId="1170" builtinId="37" hidden="1"/>
    <cellStyle name="Accent3 10" xfId="492" xr:uid="{00000000-0005-0000-0000-0000EE010000}"/>
    <cellStyle name="Accent3 2" xfId="493" xr:uid="{00000000-0005-0000-0000-0000EF010000}"/>
    <cellStyle name="Accent3 2 2" xfId="494" xr:uid="{00000000-0005-0000-0000-0000F0010000}"/>
    <cellStyle name="Accent3 2 3" xfId="495" xr:uid="{00000000-0005-0000-0000-0000F1010000}"/>
    <cellStyle name="Accent3 2 4" xfId="496" xr:uid="{00000000-0005-0000-0000-0000F2010000}"/>
    <cellStyle name="Accent3 2 5" xfId="497" xr:uid="{00000000-0005-0000-0000-0000F3010000}"/>
    <cellStyle name="Accent3 3" xfId="498" xr:uid="{00000000-0005-0000-0000-0000F4010000}"/>
    <cellStyle name="Accent3 4" xfId="499" xr:uid="{00000000-0005-0000-0000-0000F5010000}"/>
    <cellStyle name="Accent3 5" xfId="500" xr:uid="{00000000-0005-0000-0000-0000F6010000}"/>
    <cellStyle name="Accent3 6" xfId="501" xr:uid="{00000000-0005-0000-0000-0000F7010000}"/>
    <cellStyle name="Accent3 7" xfId="502" xr:uid="{00000000-0005-0000-0000-0000F8010000}"/>
    <cellStyle name="Accent3 8" xfId="503" xr:uid="{00000000-0005-0000-0000-0000F9010000}"/>
    <cellStyle name="Accent3 9" xfId="504" xr:uid="{00000000-0005-0000-0000-0000FA010000}"/>
    <cellStyle name="Accent4" xfId="1171" builtinId="41" hidden="1"/>
    <cellStyle name="Accent4 10" xfId="505" xr:uid="{00000000-0005-0000-0000-0000FC010000}"/>
    <cellStyle name="Accent4 2" xfId="506" xr:uid="{00000000-0005-0000-0000-0000FD010000}"/>
    <cellStyle name="Accent4 2 2" xfId="507" xr:uid="{00000000-0005-0000-0000-0000FE010000}"/>
    <cellStyle name="Accent4 2 3" xfId="508" xr:uid="{00000000-0005-0000-0000-0000FF010000}"/>
    <cellStyle name="Accent4 2 4" xfId="509" xr:uid="{00000000-0005-0000-0000-000000020000}"/>
    <cellStyle name="Accent4 2 5" xfId="510" xr:uid="{00000000-0005-0000-0000-000001020000}"/>
    <cellStyle name="Accent4 3" xfId="511" xr:uid="{00000000-0005-0000-0000-000002020000}"/>
    <cellStyle name="Accent4 4" xfId="512" xr:uid="{00000000-0005-0000-0000-000003020000}"/>
    <cellStyle name="Accent4 5" xfId="513" xr:uid="{00000000-0005-0000-0000-000004020000}"/>
    <cellStyle name="Accent4 6" xfId="514" xr:uid="{00000000-0005-0000-0000-000005020000}"/>
    <cellStyle name="Accent4 7" xfId="515" xr:uid="{00000000-0005-0000-0000-000006020000}"/>
    <cellStyle name="Accent4 8" xfId="516" xr:uid="{00000000-0005-0000-0000-000007020000}"/>
    <cellStyle name="Accent4 9" xfId="517" xr:uid="{00000000-0005-0000-0000-000008020000}"/>
    <cellStyle name="Accent5" xfId="1172" builtinId="45" hidden="1"/>
    <cellStyle name="Accent5 10" xfId="518" xr:uid="{00000000-0005-0000-0000-00000A020000}"/>
    <cellStyle name="Accent5 2" xfId="519" xr:uid="{00000000-0005-0000-0000-00000B020000}"/>
    <cellStyle name="Accent5 2 2" xfId="520" xr:uid="{00000000-0005-0000-0000-00000C020000}"/>
    <cellStyle name="Accent5 2 3" xfId="521" xr:uid="{00000000-0005-0000-0000-00000D020000}"/>
    <cellStyle name="Accent5 2 4" xfId="522" xr:uid="{00000000-0005-0000-0000-00000E020000}"/>
    <cellStyle name="Accent5 2 5" xfId="523" xr:uid="{00000000-0005-0000-0000-00000F020000}"/>
    <cellStyle name="Accent5 3" xfId="524" xr:uid="{00000000-0005-0000-0000-000010020000}"/>
    <cellStyle name="Accent5 4" xfId="525" xr:uid="{00000000-0005-0000-0000-000011020000}"/>
    <cellStyle name="Accent5 5" xfId="526" xr:uid="{00000000-0005-0000-0000-000012020000}"/>
    <cellStyle name="Accent5 6" xfId="527" xr:uid="{00000000-0005-0000-0000-000013020000}"/>
    <cellStyle name="Accent5 7" xfId="528" xr:uid="{00000000-0005-0000-0000-000014020000}"/>
    <cellStyle name="Accent5 8" xfId="529" xr:uid="{00000000-0005-0000-0000-000015020000}"/>
    <cellStyle name="Accent5 9" xfId="530" xr:uid="{00000000-0005-0000-0000-000016020000}"/>
    <cellStyle name="Accent6" xfId="1173" builtinId="49" hidden="1"/>
    <cellStyle name="Accent6 10" xfId="531" xr:uid="{00000000-0005-0000-0000-000018020000}"/>
    <cellStyle name="Accent6 2" xfId="532" xr:uid="{00000000-0005-0000-0000-000019020000}"/>
    <cellStyle name="Accent6 2 2" xfId="533" xr:uid="{00000000-0005-0000-0000-00001A020000}"/>
    <cellStyle name="Accent6 2 3" xfId="534" xr:uid="{00000000-0005-0000-0000-00001B020000}"/>
    <cellStyle name="Accent6 2 4" xfId="535" xr:uid="{00000000-0005-0000-0000-00001C020000}"/>
    <cellStyle name="Accent6 2 5" xfId="536" xr:uid="{00000000-0005-0000-0000-00001D020000}"/>
    <cellStyle name="Accent6 3" xfId="537" xr:uid="{00000000-0005-0000-0000-00001E020000}"/>
    <cellStyle name="Accent6 4" xfId="538" xr:uid="{00000000-0005-0000-0000-00001F020000}"/>
    <cellStyle name="Accent6 5" xfId="539" xr:uid="{00000000-0005-0000-0000-000020020000}"/>
    <cellStyle name="Accent6 6" xfId="540" xr:uid="{00000000-0005-0000-0000-000021020000}"/>
    <cellStyle name="Accent6 7" xfId="541" xr:uid="{00000000-0005-0000-0000-000022020000}"/>
    <cellStyle name="Accent6 8" xfId="542" xr:uid="{00000000-0005-0000-0000-000023020000}"/>
    <cellStyle name="Accent6 9" xfId="543" xr:uid="{00000000-0005-0000-0000-000024020000}"/>
    <cellStyle name="Aprēķināšana" xfId="544" xr:uid="{00000000-0005-0000-0000-000025020000}"/>
    <cellStyle name="Aprēķināšana 2" xfId="545" xr:uid="{00000000-0005-0000-0000-000026020000}"/>
    <cellStyle name="Arvutus" xfId="546" xr:uid="{00000000-0005-0000-0000-000027020000}"/>
    <cellStyle name="Bad 10" xfId="547" xr:uid="{00000000-0005-0000-0000-000028020000}"/>
    <cellStyle name="Bad 2" xfId="548" xr:uid="{00000000-0005-0000-0000-000029020000}"/>
    <cellStyle name="Bad 2 2" xfId="549" xr:uid="{00000000-0005-0000-0000-00002A020000}"/>
    <cellStyle name="Bad 2 3" xfId="550" xr:uid="{00000000-0005-0000-0000-00002B020000}"/>
    <cellStyle name="Bad 2 4" xfId="551" xr:uid="{00000000-0005-0000-0000-00002C020000}"/>
    <cellStyle name="Bad 2 5" xfId="552" xr:uid="{00000000-0005-0000-0000-00002D020000}"/>
    <cellStyle name="Bad 3" xfId="553" xr:uid="{00000000-0005-0000-0000-00002E020000}"/>
    <cellStyle name="Bad 4" xfId="554" xr:uid="{00000000-0005-0000-0000-00002F020000}"/>
    <cellStyle name="Bad 5" xfId="555" xr:uid="{00000000-0005-0000-0000-000030020000}"/>
    <cellStyle name="Bad 6" xfId="556" xr:uid="{00000000-0005-0000-0000-000031020000}"/>
    <cellStyle name="Bad 7" xfId="557" xr:uid="{00000000-0005-0000-0000-000032020000}"/>
    <cellStyle name="Bad 8" xfId="558" xr:uid="{00000000-0005-0000-0000-000033020000}"/>
    <cellStyle name="Bad 9" xfId="559" xr:uid="{00000000-0005-0000-0000-000034020000}"/>
    <cellStyle name="Brīdinājuma teksts" xfId="560" xr:uid="{00000000-0005-0000-0000-000035020000}"/>
    <cellStyle name="Brīdinājuma teksts 2" xfId="561" xr:uid="{00000000-0005-0000-0000-000036020000}"/>
    <cellStyle name="Calculation 10" xfId="562" xr:uid="{00000000-0005-0000-0000-000037020000}"/>
    <cellStyle name="Calculation 11" xfId="563" xr:uid="{00000000-0005-0000-0000-000038020000}"/>
    <cellStyle name="Calculation 12" xfId="564" xr:uid="{00000000-0005-0000-0000-000039020000}"/>
    <cellStyle name="Calculation 13" xfId="565" xr:uid="{00000000-0005-0000-0000-00003A020000}"/>
    <cellStyle name="Calculation 14" xfId="566" xr:uid="{00000000-0005-0000-0000-00003B020000}"/>
    <cellStyle name="Calculation 15" xfId="567" xr:uid="{00000000-0005-0000-0000-00003C020000}"/>
    <cellStyle name="Calculation 16" xfId="568" xr:uid="{00000000-0005-0000-0000-00003D020000}"/>
    <cellStyle name="Calculation 17" xfId="569" xr:uid="{00000000-0005-0000-0000-00003E020000}"/>
    <cellStyle name="Calculation 18" xfId="570" xr:uid="{00000000-0005-0000-0000-00003F020000}"/>
    <cellStyle name="Calculation 19" xfId="571" xr:uid="{00000000-0005-0000-0000-000040020000}"/>
    <cellStyle name="Calculation 2" xfId="572" xr:uid="{00000000-0005-0000-0000-000041020000}"/>
    <cellStyle name="Calculation 2 2" xfId="573" xr:uid="{00000000-0005-0000-0000-000042020000}"/>
    <cellStyle name="Calculation 2 3" xfId="574" xr:uid="{00000000-0005-0000-0000-000043020000}"/>
    <cellStyle name="Calculation 2 4" xfId="575" xr:uid="{00000000-0005-0000-0000-000044020000}"/>
    <cellStyle name="Calculation 20" xfId="576" xr:uid="{00000000-0005-0000-0000-000045020000}"/>
    <cellStyle name="Calculation 21" xfId="577" xr:uid="{00000000-0005-0000-0000-000046020000}"/>
    <cellStyle name="Calculation 22" xfId="578" xr:uid="{00000000-0005-0000-0000-000047020000}"/>
    <cellStyle name="Calculation 23" xfId="579" xr:uid="{00000000-0005-0000-0000-000048020000}"/>
    <cellStyle name="Calculation 24" xfId="580" xr:uid="{00000000-0005-0000-0000-000049020000}"/>
    <cellStyle name="Calculation 25" xfId="581" xr:uid="{00000000-0005-0000-0000-00004A020000}"/>
    <cellStyle name="Calculation 3" xfId="582" xr:uid="{00000000-0005-0000-0000-00004B020000}"/>
    <cellStyle name="Calculation 3 2" xfId="583" xr:uid="{00000000-0005-0000-0000-00004C020000}"/>
    <cellStyle name="Calculation 3 3" xfId="584" xr:uid="{00000000-0005-0000-0000-00004D020000}"/>
    <cellStyle name="Calculation 4" xfId="585" xr:uid="{00000000-0005-0000-0000-00004E020000}"/>
    <cellStyle name="Calculation 4 2" xfId="586" xr:uid="{00000000-0005-0000-0000-00004F020000}"/>
    <cellStyle name="Calculation 4 3" xfId="587" xr:uid="{00000000-0005-0000-0000-000050020000}"/>
    <cellStyle name="Calculation 5" xfId="588" xr:uid="{00000000-0005-0000-0000-000051020000}"/>
    <cellStyle name="Calculation 5 2" xfId="589" xr:uid="{00000000-0005-0000-0000-000052020000}"/>
    <cellStyle name="Calculation 5 3" xfId="590" xr:uid="{00000000-0005-0000-0000-000053020000}"/>
    <cellStyle name="Calculation 6" xfId="591" xr:uid="{00000000-0005-0000-0000-000054020000}"/>
    <cellStyle name="Calculation 6 2" xfId="592" xr:uid="{00000000-0005-0000-0000-000055020000}"/>
    <cellStyle name="Calculation 6 3" xfId="593" xr:uid="{00000000-0005-0000-0000-000056020000}"/>
    <cellStyle name="Calculation 7" xfId="594" xr:uid="{00000000-0005-0000-0000-000057020000}"/>
    <cellStyle name="Calculation 7 2" xfId="595" xr:uid="{00000000-0005-0000-0000-000058020000}"/>
    <cellStyle name="Calculation 8" xfId="596" xr:uid="{00000000-0005-0000-0000-000059020000}"/>
    <cellStyle name="Calculation 9" xfId="597" xr:uid="{00000000-0005-0000-0000-00005A020000}"/>
    <cellStyle name="Check Cell 10" xfId="598" xr:uid="{00000000-0005-0000-0000-00005B020000}"/>
    <cellStyle name="Check Cell 2" xfId="599" xr:uid="{00000000-0005-0000-0000-00005C020000}"/>
    <cellStyle name="Check Cell 2 2" xfId="600" xr:uid="{00000000-0005-0000-0000-00005D020000}"/>
    <cellStyle name="Check Cell 2 3" xfId="601" xr:uid="{00000000-0005-0000-0000-00005E020000}"/>
    <cellStyle name="Check Cell 2 4" xfId="602" xr:uid="{00000000-0005-0000-0000-00005F020000}"/>
    <cellStyle name="Check Cell 2 5" xfId="603" xr:uid="{00000000-0005-0000-0000-000060020000}"/>
    <cellStyle name="Check Cell 3" xfId="604" xr:uid="{00000000-0005-0000-0000-000061020000}"/>
    <cellStyle name="Check Cell 4" xfId="605" xr:uid="{00000000-0005-0000-0000-000062020000}"/>
    <cellStyle name="Check Cell 5" xfId="606" xr:uid="{00000000-0005-0000-0000-000063020000}"/>
    <cellStyle name="Check Cell 6" xfId="607" xr:uid="{00000000-0005-0000-0000-000064020000}"/>
    <cellStyle name="Check Cell 7" xfId="608" xr:uid="{00000000-0005-0000-0000-000065020000}"/>
    <cellStyle name="Check Cell 8" xfId="609" xr:uid="{00000000-0005-0000-0000-000066020000}"/>
    <cellStyle name="Check Cell 9" xfId="610" xr:uid="{00000000-0005-0000-0000-000067020000}"/>
    <cellStyle name="Comma 10" xfId="611" xr:uid="{00000000-0005-0000-0000-000068020000}"/>
    <cellStyle name="Comma 10 2" xfId="612" xr:uid="{00000000-0005-0000-0000-000069020000}"/>
    <cellStyle name="Comma 11" xfId="613" xr:uid="{00000000-0005-0000-0000-00006A020000}"/>
    <cellStyle name="Comma 11 2" xfId="614" xr:uid="{00000000-0005-0000-0000-00006B020000}"/>
    <cellStyle name="Comma 12" xfId="615" xr:uid="{00000000-0005-0000-0000-00006C020000}"/>
    <cellStyle name="Comma 12 2" xfId="616" xr:uid="{00000000-0005-0000-0000-00006D020000}"/>
    <cellStyle name="Comma 13" xfId="617" xr:uid="{00000000-0005-0000-0000-00006E020000}"/>
    <cellStyle name="Comma 13 2" xfId="618" xr:uid="{00000000-0005-0000-0000-00006F020000}"/>
    <cellStyle name="Comma 14" xfId="619" xr:uid="{00000000-0005-0000-0000-000070020000}"/>
    <cellStyle name="Comma 14 2" xfId="620" xr:uid="{00000000-0005-0000-0000-000071020000}"/>
    <cellStyle name="Comma 15" xfId="621" xr:uid="{00000000-0005-0000-0000-000072020000}"/>
    <cellStyle name="Comma 15 2" xfId="622" xr:uid="{00000000-0005-0000-0000-000073020000}"/>
    <cellStyle name="Comma 16" xfId="623" xr:uid="{00000000-0005-0000-0000-000074020000}"/>
    <cellStyle name="Comma 16 2" xfId="624" xr:uid="{00000000-0005-0000-0000-000075020000}"/>
    <cellStyle name="Comma 17" xfId="625" xr:uid="{00000000-0005-0000-0000-000076020000}"/>
    <cellStyle name="Comma 17 2" xfId="626" xr:uid="{00000000-0005-0000-0000-000077020000}"/>
    <cellStyle name="Comma 18" xfId="627" xr:uid="{00000000-0005-0000-0000-000078020000}"/>
    <cellStyle name="Comma 18 2" xfId="628" xr:uid="{00000000-0005-0000-0000-000079020000}"/>
    <cellStyle name="Comma 19" xfId="629" xr:uid="{00000000-0005-0000-0000-00007A020000}"/>
    <cellStyle name="Comma 19 2" xfId="630" xr:uid="{00000000-0005-0000-0000-00007B020000}"/>
    <cellStyle name="Comma 2" xfId="631" xr:uid="{00000000-0005-0000-0000-00007C020000}"/>
    <cellStyle name="Comma 2 2" xfId="632" xr:uid="{00000000-0005-0000-0000-00007D020000}"/>
    <cellStyle name="Comma 2 2 2" xfId="633" xr:uid="{00000000-0005-0000-0000-00007E020000}"/>
    <cellStyle name="Comma 2 2 3" xfId="634" xr:uid="{00000000-0005-0000-0000-00007F020000}"/>
    <cellStyle name="Comma 2 3" xfId="635" xr:uid="{00000000-0005-0000-0000-000080020000}"/>
    <cellStyle name="Comma 2 3 2" xfId="636" xr:uid="{00000000-0005-0000-0000-000081020000}"/>
    <cellStyle name="Comma 2 4" xfId="637" xr:uid="{00000000-0005-0000-0000-000082020000}"/>
    <cellStyle name="Comma 2 5" xfId="638" xr:uid="{00000000-0005-0000-0000-000083020000}"/>
    <cellStyle name="Comma 2 6" xfId="639" xr:uid="{00000000-0005-0000-0000-000084020000}"/>
    <cellStyle name="Comma 2_BA" xfId="640" xr:uid="{00000000-0005-0000-0000-000085020000}"/>
    <cellStyle name="Comma 20" xfId="641" xr:uid="{00000000-0005-0000-0000-000086020000}"/>
    <cellStyle name="Comma 21" xfId="642" xr:uid="{00000000-0005-0000-0000-000087020000}"/>
    <cellStyle name="Comma 22" xfId="643" xr:uid="{00000000-0005-0000-0000-000088020000}"/>
    <cellStyle name="Comma 22 2" xfId="644" xr:uid="{00000000-0005-0000-0000-000089020000}"/>
    <cellStyle name="Comma 23" xfId="645" xr:uid="{00000000-0005-0000-0000-00008A020000}"/>
    <cellStyle name="Comma 24" xfId="646" xr:uid="{00000000-0005-0000-0000-00008B020000}"/>
    <cellStyle name="Comma 25" xfId="647" xr:uid="{00000000-0005-0000-0000-00008C020000}"/>
    <cellStyle name="Comma 26" xfId="648" xr:uid="{00000000-0005-0000-0000-00008D020000}"/>
    <cellStyle name="Comma 27" xfId="649" xr:uid="{00000000-0005-0000-0000-00008E020000}"/>
    <cellStyle name="Comma 28" xfId="650" xr:uid="{00000000-0005-0000-0000-00008F020000}"/>
    <cellStyle name="Comma 29" xfId="651" xr:uid="{00000000-0005-0000-0000-000090020000}"/>
    <cellStyle name="Comma 3" xfId="652" xr:uid="{00000000-0005-0000-0000-000091020000}"/>
    <cellStyle name="Comma 3 2" xfId="653" xr:uid="{00000000-0005-0000-0000-000092020000}"/>
    <cellStyle name="Comma 3 2 2" xfId="654" xr:uid="{00000000-0005-0000-0000-000093020000}"/>
    <cellStyle name="Comma 3 3" xfId="655" xr:uid="{00000000-0005-0000-0000-000094020000}"/>
    <cellStyle name="Comma 30" xfId="656" xr:uid="{00000000-0005-0000-0000-000095020000}"/>
    <cellStyle name="Comma 31" xfId="657" xr:uid="{00000000-0005-0000-0000-000096020000}"/>
    <cellStyle name="Comma 32" xfId="658" xr:uid="{00000000-0005-0000-0000-000097020000}"/>
    <cellStyle name="Comma 33" xfId="659" xr:uid="{00000000-0005-0000-0000-000098020000}"/>
    <cellStyle name="Comma 34" xfId="660" xr:uid="{00000000-0005-0000-0000-000099020000}"/>
    <cellStyle name="Comma 35" xfId="661" xr:uid="{00000000-0005-0000-0000-00009A020000}"/>
    <cellStyle name="Comma 36" xfId="662" xr:uid="{00000000-0005-0000-0000-00009B020000}"/>
    <cellStyle name="Comma 37" xfId="663" xr:uid="{00000000-0005-0000-0000-00009C020000}"/>
    <cellStyle name="Comma 38" xfId="664" xr:uid="{00000000-0005-0000-0000-00009D020000}"/>
    <cellStyle name="Comma 39" xfId="665" xr:uid="{00000000-0005-0000-0000-00009E020000}"/>
    <cellStyle name="Comma 4" xfId="666" xr:uid="{00000000-0005-0000-0000-00009F020000}"/>
    <cellStyle name="Comma 4 2" xfId="667" xr:uid="{00000000-0005-0000-0000-0000A0020000}"/>
    <cellStyle name="Comma 4 3" xfId="668" xr:uid="{00000000-0005-0000-0000-0000A1020000}"/>
    <cellStyle name="Comma 4 4" xfId="669" xr:uid="{00000000-0005-0000-0000-0000A2020000}"/>
    <cellStyle name="Comma 4 5" xfId="670" xr:uid="{00000000-0005-0000-0000-0000A3020000}"/>
    <cellStyle name="Comma 4 6" xfId="671" xr:uid="{00000000-0005-0000-0000-0000A4020000}"/>
    <cellStyle name="Comma 40" xfId="672" xr:uid="{00000000-0005-0000-0000-0000A5020000}"/>
    <cellStyle name="Comma 41" xfId="673" xr:uid="{00000000-0005-0000-0000-0000A6020000}"/>
    <cellStyle name="Comma 42" xfId="674" xr:uid="{00000000-0005-0000-0000-0000A7020000}"/>
    <cellStyle name="Comma 43" xfId="675" xr:uid="{00000000-0005-0000-0000-0000A8020000}"/>
    <cellStyle name="Comma 44" xfId="676" xr:uid="{00000000-0005-0000-0000-0000A9020000}"/>
    <cellStyle name="Comma 45" xfId="677" xr:uid="{00000000-0005-0000-0000-0000AA020000}"/>
    <cellStyle name="Comma 46" xfId="678" xr:uid="{00000000-0005-0000-0000-0000AB020000}"/>
    <cellStyle name="Comma 47" xfId="679" xr:uid="{00000000-0005-0000-0000-0000AC020000}"/>
    <cellStyle name="Comma 48" xfId="680" xr:uid="{00000000-0005-0000-0000-0000AD020000}"/>
    <cellStyle name="Comma 49" xfId="681" xr:uid="{00000000-0005-0000-0000-0000AE020000}"/>
    <cellStyle name="Comma 5" xfId="682" xr:uid="{00000000-0005-0000-0000-0000AF020000}"/>
    <cellStyle name="Comma 5 2" xfId="683" xr:uid="{00000000-0005-0000-0000-0000B0020000}"/>
    <cellStyle name="Comma 5 3" xfId="684" xr:uid="{00000000-0005-0000-0000-0000B1020000}"/>
    <cellStyle name="Comma 5 4" xfId="685" xr:uid="{00000000-0005-0000-0000-0000B2020000}"/>
    <cellStyle name="Comma 5 5" xfId="686" xr:uid="{00000000-0005-0000-0000-0000B3020000}"/>
    <cellStyle name="Comma 50" xfId="687" xr:uid="{00000000-0005-0000-0000-0000B4020000}"/>
    <cellStyle name="Comma 51" xfId="688" xr:uid="{00000000-0005-0000-0000-0000B5020000}"/>
    <cellStyle name="Comma 52" xfId="689" xr:uid="{00000000-0005-0000-0000-0000B6020000}"/>
    <cellStyle name="Comma 53" xfId="690" xr:uid="{00000000-0005-0000-0000-0000B7020000}"/>
    <cellStyle name="Comma 54" xfId="691" xr:uid="{00000000-0005-0000-0000-0000B8020000}"/>
    <cellStyle name="Comma 55" xfId="692" xr:uid="{00000000-0005-0000-0000-0000B9020000}"/>
    <cellStyle name="Comma 6" xfId="693" xr:uid="{00000000-0005-0000-0000-0000BA020000}"/>
    <cellStyle name="Comma 6 2" xfId="694" xr:uid="{00000000-0005-0000-0000-0000BB020000}"/>
    <cellStyle name="Comma 6 3" xfId="695" xr:uid="{00000000-0005-0000-0000-0000BC020000}"/>
    <cellStyle name="Comma 6 4" xfId="696" xr:uid="{00000000-0005-0000-0000-0000BD020000}"/>
    <cellStyle name="Comma 6 5" xfId="697" xr:uid="{00000000-0005-0000-0000-0000BE020000}"/>
    <cellStyle name="Comma 7" xfId="698" xr:uid="{00000000-0005-0000-0000-0000BF020000}"/>
    <cellStyle name="Comma 7 2" xfId="699" xr:uid="{00000000-0005-0000-0000-0000C0020000}"/>
    <cellStyle name="Comma 7 3" xfId="700" xr:uid="{00000000-0005-0000-0000-0000C1020000}"/>
    <cellStyle name="Comma 7 4" xfId="701" xr:uid="{00000000-0005-0000-0000-0000C2020000}"/>
    <cellStyle name="Comma 7 5" xfId="702" xr:uid="{00000000-0005-0000-0000-0000C3020000}"/>
    <cellStyle name="Comma 8" xfId="703" xr:uid="{00000000-0005-0000-0000-0000C4020000}"/>
    <cellStyle name="Comma 8 2" xfId="704" xr:uid="{00000000-0005-0000-0000-0000C5020000}"/>
    <cellStyle name="Comma 8 3" xfId="705" xr:uid="{00000000-0005-0000-0000-0000C6020000}"/>
    <cellStyle name="Comma 8 4" xfId="706" xr:uid="{00000000-0005-0000-0000-0000C7020000}"/>
    <cellStyle name="Comma 8 5" xfId="707" xr:uid="{00000000-0005-0000-0000-0000C8020000}"/>
    <cellStyle name="Comma 9" xfId="708" xr:uid="{00000000-0005-0000-0000-0000C9020000}"/>
    <cellStyle name="Comma 9 2" xfId="709" xr:uid="{00000000-0005-0000-0000-0000CA020000}"/>
    <cellStyle name="Excel Built-in Normal" xfId="710" xr:uid="{00000000-0005-0000-0000-0000CB020000}"/>
    <cellStyle name="Excel Built-in Normal 2" xfId="711" xr:uid="{00000000-0005-0000-0000-0000CC020000}"/>
    <cellStyle name="Excel Built-in Normal 3" xfId="712" xr:uid="{00000000-0005-0000-0000-0000CD020000}"/>
    <cellStyle name="Excel Built-in Normal_1" xfId="713" xr:uid="{00000000-0005-0000-0000-0000CE020000}"/>
    <cellStyle name="Explanatory Text 2" xfId="714" xr:uid="{00000000-0005-0000-0000-0000CF020000}"/>
    <cellStyle name="Explanatory Text 2 2" xfId="715" xr:uid="{00000000-0005-0000-0000-0000D0020000}"/>
    <cellStyle name="Explanatory Text 2 3" xfId="716" xr:uid="{00000000-0005-0000-0000-0000D1020000}"/>
    <cellStyle name="Explanatory Text 2 4" xfId="717" xr:uid="{00000000-0005-0000-0000-0000D2020000}"/>
    <cellStyle name="Explanatory Text 3" xfId="718" xr:uid="{00000000-0005-0000-0000-0000D3020000}"/>
    <cellStyle name="Explanatory Text 4" xfId="719" xr:uid="{00000000-0005-0000-0000-0000D4020000}"/>
    <cellStyle name="Explanatory Text 5" xfId="720" xr:uid="{00000000-0005-0000-0000-0000D5020000}"/>
    <cellStyle name="Explanatory Text 6" xfId="721" xr:uid="{00000000-0005-0000-0000-0000D6020000}"/>
    <cellStyle name="Explanatory Text 7" xfId="722" xr:uid="{00000000-0005-0000-0000-0000D7020000}"/>
    <cellStyle name="Explanatory Text 8" xfId="723" xr:uid="{00000000-0005-0000-0000-0000D8020000}"/>
    <cellStyle name="Explanatory Text 9" xfId="724" xr:uid="{00000000-0005-0000-0000-0000D9020000}"/>
    <cellStyle name="Good 10" xfId="725" xr:uid="{00000000-0005-0000-0000-0000DA020000}"/>
    <cellStyle name="Good 11" xfId="726" xr:uid="{00000000-0005-0000-0000-0000DB020000}"/>
    <cellStyle name="Good 2" xfId="727" xr:uid="{00000000-0005-0000-0000-0000DC020000}"/>
    <cellStyle name="Good 2 2" xfId="728" xr:uid="{00000000-0005-0000-0000-0000DD020000}"/>
    <cellStyle name="Good 2 3" xfId="729" xr:uid="{00000000-0005-0000-0000-0000DE020000}"/>
    <cellStyle name="Good 2 4" xfId="730" xr:uid="{00000000-0005-0000-0000-0000DF020000}"/>
    <cellStyle name="Good 2 5" xfId="731" xr:uid="{00000000-0005-0000-0000-0000E0020000}"/>
    <cellStyle name="Good 3" xfId="732" xr:uid="{00000000-0005-0000-0000-0000E1020000}"/>
    <cellStyle name="Good 4" xfId="733" xr:uid="{00000000-0005-0000-0000-0000E2020000}"/>
    <cellStyle name="Good 5" xfId="734" xr:uid="{00000000-0005-0000-0000-0000E3020000}"/>
    <cellStyle name="Good 6" xfId="735" xr:uid="{00000000-0005-0000-0000-0000E4020000}"/>
    <cellStyle name="Good 7" xfId="736" xr:uid="{00000000-0005-0000-0000-0000E5020000}"/>
    <cellStyle name="Good 8" xfId="737" xr:uid="{00000000-0005-0000-0000-0000E6020000}"/>
    <cellStyle name="Good 9" xfId="738" xr:uid="{00000000-0005-0000-0000-0000E7020000}"/>
    <cellStyle name="Halb" xfId="739" xr:uid="{00000000-0005-0000-0000-0000E8020000}"/>
    <cellStyle name="Hea" xfId="740" xr:uid="{00000000-0005-0000-0000-0000E9020000}"/>
    <cellStyle name="Heading 1 10" xfId="741" xr:uid="{00000000-0005-0000-0000-0000EA020000}"/>
    <cellStyle name="Heading 1 2" xfId="742" xr:uid="{00000000-0005-0000-0000-0000EB020000}"/>
    <cellStyle name="Heading 1 2 2" xfId="743" xr:uid="{00000000-0005-0000-0000-0000EC020000}"/>
    <cellStyle name="Heading 1 2 3" xfId="744" xr:uid="{00000000-0005-0000-0000-0000ED020000}"/>
    <cellStyle name="Heading 1 2 4" xfId="745" xr:uid="{00000000-0005-0000-0000-0000EE020000}"/>
    <cellStyle name="Heading 1 3" xfId="746" xr:uid="{00000000-0005-0000-0000-0000EF020000}"/>
    <cellStyle name="Heading 1 4" xfId="747" xr:uid="{00000000-0005-0000-0000-0000F0020000}"/>
    <cellStyle name="Heading 1 5" xfId="748" xr:uid="{00000000-0005-0000-0000-0000F1020000}"/>
    <cellStyle name="Heading 1 6" xfId="749" xr:uid="{00000000-0005-0000-0000-0000F2020000}"/>
    <cellStyle name="Heading 1 7" xfId="750" xr:uid="{00000000-0005-0000-0000-0000F3020000}"/>
    <cellStyle name="Heading 1 8" xfId="751" xr:uid="{00000000-0005-0000-0000-0000F4020000}"/>
    <cellStyle name="Heading 1 9" xfId="752" xr:uid="{00000000-0005-0000-0000-0000F5020000}"/>
    <cellStyle name="Heading 2 2" xfId="753" xr:uid="{00000000-0005-0000-0000-0000F6020000}"/>
    <cellStyle name="Heading 2 2 2" xfId="754" xr:uid="{00000000-0005-0000-0000-0000F7020000}"/>
    <cellStyle name="Heading 2 2 3" xfId="755" xr:uid="{00000000-0005-0000-0000-0000F8020000}"/>
    <cellStyle name="Heading 2 2 4" xfId="756" xr:uid="{00000000-0005-0000-0000-0000F9020000}"/>
    <cellStyle name="Heading 2 3" xfId="757" xr:uid="{00000000-0005-0000-0000-0000FA020000}"/>
    <cellStyle name="Heading 2 4" xfId="758" xr:uid="{00000000-0005-0000-0000-0000FB020000}"/>
    <cellStyle name="Heading 2 5" xfId="759" xr:uid="{00000000-0005-0000-0000-0000FC020000}"/>
    <cellStyle name="Heading 2 6" xfId="760" xr:uid="{00000000-0005-0000-0000-0000FD020000}"/>
    <cellStyle name="Heading 2 7" xfId="761" xr:uid="{00000000-0005-0000-0000-0000FE020000}"/>
    <cellStyle name="Heading 2 8" xfId="762" xr:uid="{00000000-0005-0000-0000-0000FF020000}"/>
    <cellStyle name="Heading 2 9" xfId="763" xr:uid="{00000000-0005-0000-0000-000000030000}"/>
    <cellStyle name="Heading 3 2" xfId="764" xr:uid="{00000000-0005-0000-0000-000001030000}"/>
    <cellStyle name="Heading 3 2 2" xfId="765" xr:uid="{00000000-0005-0000-0000-000002030000}"/>
    <cellStyle name="Heading 3 2 3" xfId="766" xr:uid="{00000000-0005-0000-0000-000003030000}"/>
    <cellStyle name="Heading 3 2 4" xfId="767" xr:uid="{00000000-0005-0000-0000-000004030000}"/>
    <cellStyle name="Heading 3 3" xfId="768" xr:uid="{00000000-0005-0000-0000-000005030000}"/>
    <cellStyle name="Heading 3 4" xfId="769" xr:uid="{00000000-0005-0000-0000-000006030000}"/>
    <cellStyle name="Heading 3 5" xfId="770" xr:uid="{00000000-0005-0000-0000-000007030000}"/>
    <cellStyle name="Heading 3 6" xfId="771" xr:uid="{00000000-0005-0000-0000-000008030000}"/>
    <cellStyle name="Heading 3 7" xfId="772" xr:uid="{00000000-0005-0000-0000-000009030000}"/>
    <cellStyle name="Heading 3 8" xfId="773" xr:uid="{00000000-0005-0000-0000-00000A030000}"/>
    <cellStyle name="Heading 3 9" xfId="774" xr:uid="{00000000-0005-0000-0000-00000B030000}"/>
    <cellStyle name="Heading 4 2" xfId="775" xr:uid="{00000000-0005-0000-0000-00000C030000}"/>
    <cellStyle name="Heading 4 2 2" xfId="776" xr:uid="{00000000-0005-0000-0000-00000D030000}"/>
    <cellStyle name="Heading 4 2 3" xfId="777" xr:uid="{00000000-0005-0000-0000-00000E030000}"/>
    <cellStyle name="Heading 4 2 4" xfId="778" xr:uid="{00000000-0005-0000-0000-00000F030000}"/>
    <cellStyle name="Heading 4 3" xfId="779" xr:uid="{00000000-0005-0000-0000-000010030000}"/>
    <cellStyle name="Heading 4 4" xfId="780" xr:uid="{00000000-0005-0000-0000-000011030000}"/>
    <cellStyle name="Heading 4 5" xfId="781" xr:uid="{00000000-0005-0000-0000-000012030000}"/>
    <cellStyle name="Heading 4 6" xfId="782" xr:uid="{00000000-0005-0000-0000-000013030000}"/>
    <cellStyle name="Heading 4 7" xfId="783" xr:uid="{00000000-0005-0000-0000-000014030000}"/>
    <cellStyle name="Heading 4 8" xfId="784" xr:uid="{00000000-0005-0000-0000-000015030000}"/>
    <cellStyle name="Heading 4 9" xfId="785" xr:uid="{00000000-0005-0000-0000-000016030000}"/>
    <cellStyle name="Heading1 1" xfId="786" xr:uid="{00000000-0005-0000-0000-000017030000}"/>
    <cellStyle name="Hoiatustekst" xfId="787" xr:uid="{00000000-0005-0000-0000-000018030000}"/>
    <cellStyle name="Ievade" xfId="788" xr:uid="{00000000-0005-0000-0000-000019030000}"/>
    <cellStyle name="Ievade 2" xfId="789" xr:uid="{00000000-0005-0000-0000-00001A030000}"/>
    <cellStyle name="Input 10" xfId="790" xr:uid="{00000000-0005-0000-0000-00001B030000}"/>
    <cellStyle name="Input 11" xfId="791" xr:uid="{00000000-0005-0000-0000-00001C030000}"/>
    <cellStyle name="Input 12" xfId="792" xr:uid="{00000000-0005-0000-0000-00001D030000}"/>
    <cellStyle name="Input 13" xfId="793" xr:uid="{00000000-0005-0000-0000-00001E030000}"/>
    <cellStyle name="Input 14" xfId="794" xr:uid="{00000000-0005-0000-0000-00001F030000}"/>
    <cellStyle name="Input 15" xfId="795" xr:uid="{00000000-0005-0000-0000-000020030000}"/>
    <cellStyle name="Input 16" xfId="796" xr:uid="{00000000-0005-0000-0000-000021030000}"/>
    <cellStyle name="Input 17" xfId="797" xr:uid="{00000000-0005-0000-0000-000022030000}"/>
    <cellStyle name="Input 18" xfId="798" xr:uid="{00000000-0005-0000-0000-000023030000}"/>
    <cellStyle name="Input 19" xfId="799" xr:uid="{00000000-0005-0000-0000-000024030000}"/>
    <cellStyle name="Input 2" xfId="800" xr:uid="{00000000-0005-0000-0000-000025030000}"/>
    <cellStyle name="Input 2 2" xfId="801" xr:uid="{00000000-0005-0000-0000-000026030000}"/>
    <cellStyle name="Input 2 3" xfId="802" xr:uid="{00000000-0005-0000-0000-000027030000}"/>
    <cellStyle name="Input 2 4" xfId="803" xr:uid="{00000000-0005-0000-0000-000028030000}"/>
    <cellStyle name="Input 20" xfId="804" xr:uid="{00000000-0005-0000-0000-000029030000}"/>
    <cellStyle name="Input 21" xfId="805" xr:uid="{00000000-0005-0000-0000-00002A030000}"/>
    <cellStyle name="Input 22" xfId="806" xr:uid="{00000000-0005-0000-0000-00002B030000}"/>
    <cellStyle name="Input 23" xfId="807" xr:uid="{00000000-0005-0000-0000-00002C030000}"/>
    <cellStyle name="Input 24" xfId="808" xr:uid="{00000000-0005-0000-0000-00002D030000}"/>
    <cellStyle name="Input 25" xfId="809" xr:uid="{00000000-0005-0000-0000-00002E030000}"/>
    <cellStyle name="Input 3" xfId="810" xr:uid="{00000000-0005-0000-0000-00002F030000}"/>
    <cellStyle name="Input 3 2" xfId="811" xr:uid="{00000000-0005-0000-0000-000030030000}"/>
    <cellStyle name="Input 3 3" xfId="812" xr:uid="{00000000-0005-0000-0000-000031030000}"/>
    <cellStyle name="Input 4" xfId="813" xr:uid="{00000000-0005-0000-0000-000032030000}"/>
    <cellStyle name="Input 4 2" xfId="814" xr:uid="{00000000-0005-0000-0000-000033030000}"/>
    <cellStyle name="Input 4 3" xfId="815" xr:uid="{00000000-0005-0000-0000-000034030000}"/>
    <cellStyle name="Input 5" xfId="816" xr:uid="{00000000-0005-0000-0000-000035030000}"/>
    <cellStyle name="Input 5 2" xfId="817" xr:uid="{00000000-0005-0000-0000-000036030000}"/>
    <cellStyle name="Input 5 3" xfId="818" xr:uid="{00000000-0005-0000-0000-000037030000}"/>
    <cellStyle name="Input 6" xfId="819" xr:uid="{00000000-0005-0000-0000-000038030000}"/>
    <cellStyle name="Input 6 2" xfId="820" xr:uid="{00000000-0005-0000-0000-000039030000}"/>
    <cellStyle name="Input 6 3" xfId="821" xr:uid="{00000000-0005-0000-0000-00003A030000}"/>
    <cellStyle name="Input 7" xfId="822" xr:uid="{00000000-0005-0000-0000-00003B030000}"/>
    <cellStyle name="Input 7 2" xfId="823" xr:uid="{00000000-0005-0000-0000-00003C030000}"/>
    <cellStyle name="Input 8" xfId="824" xr:uid="{00000000-0005-0000-0000-00003D030000}"/>
    <cellStyle name="Input 9" xfId="825" xr:uid="{00000000-0005-0000-0000-00003E030000}"/>
    <cellStyle name="Izcēlums1 2" xfId="826" xr:uid="{00000000-0005-0000-0000-00003F030000}"/>
    <cellStyle name="Izcēlums2 2" xfId="827" xr:uid="{00000000-0005-0000-0000-000040030000}"/>
    <cellStyle name="Izcēlums3 2" xfId="828" xr:uid="{00000000-0005-0000-0000-000041030000}"/>
    <cellStyle name="Izcēlums4 2" xfId="829" xr:uid="{00000000-0005-0000-0000-000042030000}"/>
    <cellStyle name="Izcēlums5 2" xfId="830" xr:uid="{00000000-0005-0000-0000-000043030000}"/>
    <cellStyle name="Izcēlums6 2" xfId="831" xr:uid="{00000000-0005-0000-0000-000044030000}"/>
    <cellStyle name="Izvade" xfId="832" xr:uid="{00000000-0005-0000-0000-000045030000}"/>
    <cellStyle name="Izvade 2" xfId="833" xr:uid="{00000000-0005-0000-0000-000046030000}"/>
    <cellStyle name="Kokku" xfId="834" xr:uid="{00000000-0005-0000-0000-000047030000}"/>
    <cellStyle name="Kontrolli lahtrit" xfId="835" xr:uid="{00000000-0005-0000-0000-000048030000}"/>
    <cellStyle name="Kopsumma" xfId="836" xr:uid="{00000000-0005-0000-0000-000049030000}"/>
    <cellStyle name="Kopsumma 2" xfId="837" xr:uid="{00000000-0005-0000-0000-00004A030000}"/>
    <cellStyle name="labi" xfId="838" xr:uid="{00000000-0005-0000-0000-00004B030000}"/>
    <cellStyle name="Labs 2" xfId="839" xr:uid="{00000000-0005-0000-0000-00004C030000}"/>
    <cellStyle name="Lietojamais" xfId="840" xr:uid="{00000000-0005-0000-0000-00004D030000}"/>
    <cellStyle name="Lingitud lahter" xfId="841" xr:uid="{00000000-0005-0000-0000-00004E030000}"/>
    <cellStyle name="Linked Cell 2" xfId="842" xr:uid="{00000000-0005-0000-0000-00004F030000}"/>
    <cellStyle name="Linked Cell 2 2" xfId="843" xr:uid="{00000000-0005-0000-0000-000050030000}"/>
    <cellStyle name="Linked Cell 2 3" xfId="844" xr:uid="{00000000-0005-0000-0000-000051030000}"/>
    <cellStyle name="Linked Cell 2 4" xfId="845" xr:uid="{00000000-0005-0000-0000-000052030000}"/>
    <cellStyle name="Linked Cell 3" xfId="846" xr:uid="{00000000-0005-0000-0000-000053030000}"/>
    <cellStyle name="Linked Cell 4" xfId="847" xr:uid="{00000000-0005-0000-0000-000054030000}"/>
    <cellStyle name="Linked Cell 5" xfId="848" xr:uid="{00000000-0005-0000-0000-000055030000}"/>
    <cellStyle name="Linked Cell 6" xfId="849" xr:uid="{00000000-0005-0000-0000-000056030000}"/>
    <cellStyle name="Linked Cell 7" xfId="850" xr:uid="{00000000-0005-0000-0000-000057030000}"/>
    <cellStyle name="Linked Cell 8" xfId="851" xr:uid="{00000000-0005-0000-0000-000058030000}"/>
    <cellStyle name="Linked Cell 9" xfId="852" xr:uid="{00000000-0005-0000-0000-000059030000}"/>
    <cellStyle name="Märkus" xfId="853" xr:uid="{00000000-0005-0000-0000-00005A030000}"/>
    <cellStyle name="Neitrāls" xfId="854" xr:uid="{00000000-0005-0000-0000-00005B030000}"/>
    <cellStyle name="Neitrāls 2" xfId="855" xr:uid="{00000000-0005-0000-0000-00005C030000}"/>
    <cellStyle name="Neutraalne" xfId="856" xr:uid="{00000000-0005-0000-0000-00005D030000}"/>
    <cellStyle name="Neutral 10" xfId="857" xr:uid="{00000000-0005-0000-0000-00005E030000}"/>
    <cellStyle name="Neutral 2" xfId="858" xr:uid="{00000000-0005-0000-0000-00005F030000}"/>
    <cellStyle name="Neutral 2 2" xfId="859" xr:uid="{00000000-0005-0000-0000-000060030000}"/>
    <cellStyle name="Neutral 2 3" xfId="860" xr:uid="{00000000-0005-0000-0000-000061030000}"/>
    <cellStyle name="Neutral 2 4" xfId="861" xr:uid="{00000000-0005-0000-0000-000062030000}"/>
    <cellStyle name="Neutral 2 5" xfId="862" xr:uid="{00000000-0005-0000-0000-000063030000}"/>
    <cellStyle name="Neutral 3" xfId="863" xr:uid="{00000000-0005-0000-0000-000064030000}"/>
    <cellStyle name="Neutral 4" xfId="864" xr:uid="{00000000-0005-0000-0000-000065030000}"/>
    <cellStyle name="Neutral 5" xfId="865" xr:uid="{00000000-0005-0000-0000-000066030000}"/>
    <cellStyle name="Neutral 6" xfId="866" xr:uid="{00000000-0005-0000-0000-000067030000}"/>
    <cellStyle name="Neutral 7" xfId="867" xr:uid="{00000000-0005-0000-0000-000068030000}"/>
    <cellStyle name="Neutral 8" xfId="868" xr:uid="{00000000-0005-0000-0000-000069030000}"/>
    <cellStyle name="Neutral 9" xfId="869" xr:uid="{00000000-0005-0000-0000-00006A030000}"/>
    <cellStyle name="Normaallaad 2" xfId="870" xr:uid="{00000000-0005-0000-0000-00006B030000}"/>
    <cellStyle name="Normal" xfId="0" builtinId="0"/>
    <cellStyle name="Normal 10" xfId="871" xr:uid="{00000000-0005-0000-0000-00006D030000}"/>
    <cellStyle name="Normal 10 2" xfId="872" xr:uid="{00000000-0005-0000-0000-00006E030000}"/>
    <cellStyle name="Normal 11" xfId="873" xr:uid="{00000000-0005-0000-0000-00006F030000}"/>
    <cellStyle name="Normal 11 2" xfId="874" xr:uid="{00000000-0005-0000-0000-000070030000}"/>
    <cellStyle name="Normal 11 3" xfId="875" xr:uid="{00000000-0005-0000-0000-000071030000}"/>
    <cellStyle name="Normal 11 3 2" xfId="876" xr:uid="{00000000-0005-0000-0000-000072030000}"/>
    <cellStyle name="Normal 11 4" xfId="877" xr:uid="{00000000-0005-0000-0000-000073030000}"/>
    <cellStyle name="Normal 11 5" xfId="878" xr:uid="{00000000-0005-0000-0000-000074030000}"/>
    <cellStyle name="Normal 12" xfId="879" xr:uid="{00000000-0005-0000-0000-000075030000}"/>
    <cellStyle name="Normal 12 2" xfId="880" xr:uid="{00000000-0005-0000-0000-000076030000}"/>
    <cellStyle name="Normal 12 3" xfId="881" xr:uid="{00000000-0005-0000-0000-000077030000}"/>
    <cellStyle name="Normal 12 4" xfId="882" xr:uid="{00000000-0005-0000-0000-000078030000}"/>
    <cellStyle name="Normal 12_BA" xfId="883" xr:uid="{00000000-0005-0000-0000-000079030000}"/>
    <cellStyle name="Normal 13" xfId="884" xr:uid="{00000000-0005-0000-0000-00007A030000}"/>
    <cellStyle name="Normal 13 2" xfId="885" xr:uid="{00000000-0005-0000-0000-00007B030000}"/>
    <cellStyle name="Normal 13 3" xfId="886" xr:uid="{00000000-0005-0000-0000-00007C030000}"/>
    <cellStyle name="Normal 14" xfId="887" xr:uid="{00000000-0005-0000-0000-00007D030000}"/>
    <cellStyle name="Normal 14 2" xfId="888" xr:uid="{00000000-0005-0000-0000-00007E030000}"/>
    <cellStyle name="Normal 14 3" xfId="889" xr:uid="{00000000-0005-0000-0000-00007F030000}"/>
    <cellStyle name="Normal 15" xfId="890" xr:uid="{00000000-0005-0000-0000-000080030000}"/>
    <cellStyle name="Normal 15 2" xfId="891" xr:uid="{00000000-0005-0000-0000-000081030000}"/>
    <cellStyle name="Normal 15 3" xfId="892" xr:uid="{00000000-0005-0000-0000-000082030000}"/>
    <cellStyle name="Normal 15 4" xfId="893" xr:uid="{00000000-0005-0000-0000-000083030000}"/>
    <cellStyle name="Normal 15_1.TS_IS" xfId="894" xr:uid="{00000000-0005-0000-0000-000084030000}"/>
    <cellStyle name="Normal 16" xfId="895" xr:uid="{00000000-0005-0000-0000-000085030000}"/>
    <cellStyle name="Normal 17" xfId="896" xr:uid="{00000000-0005-0000-0000-000086030000}"/>
    <cellStyle name="Normal 18" xfId="897" xr:uid="{00000000-0005-0000-0000-000087030000}"/>
    <cellStyle name="Normal 19" xfId="898" xr:uid="{00000000-0005-0000-0000-000088030000}"/>
    <cellStyle name="Normal 19 2" xfId="899" xr:uid="{00000000-0005-0000-0000-000089030000}"/>
    <cellStyle name="Normal 2" xfId="900" xr:uid="{00000000-0005-0000-0000-00008A030000}"/>
    <cellStyle name="Normal 2 2" xfId="901" xr:uid="{00000000-0005-0000-0000-00008B030000}"/>
    <cellStyle name="Normal 2 2 2" xfId="902" xr:uid="{00000000-0005-0000-0000-00008C030000}"/>
    <cellStyle name="Normal 2 2 2 2" xfId="903" xr:uid="{00000000-0005-0000-0000-00008D030000}"/>
    <cellStyle name="Normal 2 2 3" xfId="904" xr:uid="{00000000-0005-0000-0000-00008E030000}"/>
    <cellStyle name="Normal 2 3" xfId="905" xr:uid="{00000000-0005-0000-0000-00008F030000}"/>
    <cellStyle name="Normal 2 3 2" xfId="906" xr:uid="{00000000-0005-0000-0000-000090030000}"/>
    <cellStyle name="Normal 2 3 3" xfId="907" xr:uid="{00000000-0005-0000-0000-000091030000}"/>
    <cellStyle name="Normal 2 3 4" xfId="908" xr:uid="{00000000-0005-0000-0000-000092030000}"/>
    <cellStyle name="Normal 2 4" xfId="909" xr:uid="{00000000-0005-0000-0000-000093030000}"/>
    <cellStyle name="Normal 2 4 2" xfId="910" xr:uid="{00000000-0005-0000-0000-000094030000}"/>
    <cellStyle name="Normal 2 5" xfId="911" xr:uid="{00000000-0005-0000-0000-000095030000}"/>
    <cellStyle name="Normal 2 6" xfId="912" xr:uid="{00000000-0005-0000-0000-000096030000}"/>
    <cellStyle name="Normal 2 7" xfId="913" xr:uid="{00000000-0005-0000-0000-000097030000}"/>
    <cellStyle name="Normal 2 8" xfId="914" xr:uid="{00000000-0005-0000-0000-000098030000}"/>
    <cellStyle name="Normal 2 9" xfId="915" xr:uid="{00000000-0005-0000-0000-000099030000}"/>
    <cellStyle name="Normal 2_1_1" xfId="916" xr:uid="{00000000-0005-0000-0000-00009A030000}"/>
    <cellStyle name="Normal 20" xfId="917" xr:uid="{00000000-0005-0000-0000-00009B030000}"/>
    <cellStyle name="Normal 21" xfId="918" xr:uid="{00000000-0005-0000-0000-00009C030000}"/>
    <cellStyle name="Normal 22" xfId="919" xr:uid="{00000000-0005-0000-0000-00009D030000}"/>
    <cellStyle name="Normal 23" xfId="920" xr:uid="{00000000-0005-0000-0000-00009E030000}"/>
    <cellStyle name="Normal 24" xfId="921" xr:uid="{00000000-0005-0000-0000-00009F030000}"/>
    <cellStyle name="Normal 25" xfId="922" xr:uid="{00000000-0005-0000-0000-0000A0030000}"/>
    <cellStyle name="Normal 26" xfId="923" xr:uid="{00000000-0005-0000-0000-0000A1030000}"/>
    <cellStyle name="Normal 27" xfId="924" xr:uid="{00000000-0005-0000-0000-0000A2030000}"/>
    <cellStyle name="Normal 27 2" xfId="925" xr:uid="{00000000-0005-0000-0000-0000A3030000}"/>
    <cellStyle name="Normal 28" xfId="926" xr:uid="{00000000-0005-0000-0000-0000A4030000}"/>
    <cellStyle name="Normal 28 2" xfId="927" xr:uid="{00000000-0005-0000-0000-0000A5030000}"/>
    <cellStyle name="Normal 29" xfId="928" xr:uid="{00000000-0005-0000-0000-0000A6030000}"/>
    <cellStyle name="Normal 3" xfId="929" xr:uid="{00000000-0005-0000-0000-0000A7030000}"/>
    <cellStyle name="Normal 3 2" xfId="930" xr:uid="{00000000-0005-0000-0000-0000A8030000}"/>
    <cellStyle name="Normal 3 2 2" xfId="931" xr:uid="{00000000-0005-0000-0000-0000A9030000}"/>
    <cellStyle name="Normal 3 2 2 2" xfId="932" xr:uid="{00000000-0005-0000-0000-0000AA030000}"/>
    <cellStyle name="Normal 3 2 3" xfId="933" xr:uid="{00000000-0005-0000-0000-0000AB030000}"/>
    <cellStyle name="Normal 3 3" xfId="934" xr:uid="{00000000-0005-0000-0000-0000AC030000}"/>
    <cellStyle name="Normal 3 3 2" xfId="935" xr:uid="{00000000-0005-0000-0000-0000AD030000}"/>
    <cellStyle name="Normal 3 3 3" xfId="936" xr:uid="{00000000-0005-0000-0000-0000AE030000}"/>
    <cellStyle name="Normal 3 4" xfId="937" xr:uid="{00000000-0005-0000-0000-0000AF030000}"/>
    <cellStyle name="Normal 3 5" xfId="938" xr:uid="{00000000-0005-0000-0000-0000B0030000}"/>
    <cellStyle name="Normal 3_BA" xfId="939" xr:uid="{00000000-0005-0000-0000-0000B1030000}"/>
    <cellStyle name="Normal 30" xfId="940" xr:uid="{00000000-0005-0000-0000-0000B2030000}"/>
    <cellStyle name="Normal 31" xfId="941" xr:uid="{00000000-0005-0000-0000-0000B3030000}"/>
    <cellStyle name="Normal 32" xfId="942" xr:uid="{00000000-0005-0000-0000-0000B4030000}"/>
    <cellStyle name="Normal 33" xfId="943" xr:uid="{00000000-0005-0000-0000-0000B5030000}"/>
    <cellStyle name="Normal 34" xfId="944" xr:uid="{00000000-0005-0000-0000-0000B6030000}"/>
    <cellStyle name="Normal 35" xfId="945" xr:uid="{00000000-0005-0000-0000-0000B7030000}"/>
    <cellStyle name="Normal 36" xfId="946" xr:uid="{00000000-0005-0000-0000-0000B8030000}"/>
    <cellStyle name="Normal 36 2" xfId="947" xr:uid="{00000000-0005-0000-0000-0000B9030000}"/>
    <cellStyle name="Normal 36 3" xfId="948" xr:uid="{00000000-0005-0000-0000-0000BA030000}"/>
    <cellStyle name="Normal 37" xfId="949" xr:uid="{00000000-0005-0000-0000-0000BB030000}"/>
    <cellStyle name="Normal 38" xfId="950" xr:uid="{00000000-0005-0000-0000-0000BC030000}"/>
    <cellStyle name="Normal 38 2" xfId="951" xr:uid="{00000000-0005-0000-0000-0000BD030000}"/>
    <cellStyle name="Normal 39" xfId="952" xr:uid="{00000000-0005-0000-0000-0000BE030000}"/>
    <cellStyle name="Normal 4" xfId="953" xr:uid="{00000000-0005-0000-0000-0000BF030000}"/>
    <cellStyle name="Normal 4 2" xfId="954" xr:uid="{00000000-0005-0000-0000-0000C0030000}"/>
    <cellStyle name="Normal 4 2 2" xfId="955" xr:uid="{00000000-0005-0000-0000-0000C1030000}"/>
    <cellStyle name="Normal 4 3" xfId="956" xr:uid="{00000000-0005-0000-0000-0000C2030000}"/>
    <cellStyle name="Normal 4 4" xfId="957" xr:uid="{00000000-0005-0000-0000-0000C3030000}"/>
    <cellStyle name="Normal 4 5" xfId="958" xr:uid="{00000000-0005-0000-0000-0000C4030000}"/>
    <cellStyle name="Normal 4_BA" xfId="959" xr:uid="{00000000-0005-0000-0000-0000C5030000}"/>
    <cellStyle name="Normal 40" xfId="960" xr:uid="{00000000-0005-0000-0000-0000C6030000}"/>
    <cellStyle name="Normal 40 2" xfId="961" xr:uid="{00000000-0005-0000-0000-0000C7030000}"/>
    <cellStyle name="Normal 41" xfId="962" xr:uid="{00000000-0005-0000-0000-0000C8030000}"/>
    <cellStyle name="Normal 42" xfId="963" xr:uid="{00000000-0005-0000-0000-0000C9030000}"/>
    <cellStyle name="Normal 43" xfId="964" xr:uid="{00000000-0005-0000-0000-0000CA030000}"/>
    <cellStyle name="Normal 44" xfId="965" xr:uid="{00000000-0005-0000-0000-0000CB030000}"/>
    <cellStyle name="Normal 45" xfId="966" xr:uid="{00000000-0005-0000-0000-0000CC030000}"/>
    <cellStyle name="Normal 46" xfId="967" xr:uid="{00000000-0005-0000-0000-0000CD030000}"/>
    <cellStyle name="Normal 47" xfId="968" xr:uid="{00000000-0005-0000-0000-0000CE030000}"/>
    <cellStyle name="Normal 48" xfId="969" xr:uid="{00000000-0005-0000-0000-0000CF030000}"/>
    <cellStyle name="Normal 49" xfId="970" xr:uid="{00000000-0005-0000-0000-0000D0030000}"/>
    <cellStyle name="Normal 5" xfId="971" xr:uid="{00000000-0005-0000-0000-0000D1030000}"/>
    <cellStyle name="Normal 5 2" xfId="972" xr:uid="{00000000-0005-0000-0000-0000D2030000}"/>
    <cellStyle name="Normal 5 3" xfId="973" xr:uid="{00000000-0005-0000-0000-0000D3030000}"/>
    <cellStyle name="Normal 5 4" xfId="974" xr:uid="{00000000-0005-0000-0000-0000D4030000}"/>
    <cellStyle name="Normal 5 5" xfId="975" xr:uid="{00000000-0005-0000-0000-0000D5030000}"/>
    <cellStyle name="Normal 5_BA" xfId="976" xr:uid="{00000000-0005-0000-0000-0000D6030000}"/>
    <cellStyle name="Normal 50" xfId="977" xr:uid="{00000000-0005-0000-0000-0000D7030000}"/>
    <cellStyle name="Normal 51" xfId="978" xr:uid="{00000000-0005-0000-0000-0000D8030000}"/>
    <cellStyle name="Normal 52" xfId="979" xr:uid="{00000000-0005-0000-0000-0000D9030000}"/>
    <cellStyle name="Normal 53" xfId="980" xr:uid="{00000000-0005-0000-0000-0000DA030000}"/>
    <cellStyle name="Normal 54" xfId="981" xr:uid="{00000000-0005-0000-0000-0000DB030000}"/>
    <cellStyle name="Normal 55" xfId="982" xr:uid="{00000000-0005-0000-0000-0000DC030000}"/>
    <cellStyle name="Normal 56" xfId="983" xr:uid="{00000000-0005-0000-0000-0000DD030000}"/>
    <cellStyle name="Normal 57" xfId="984" xr:uid="{00000000-0005-0000-0000-0000DE030000}"/>
    <cellStyle name="Normal 58" xfId="985" xr:uid="{00000000-0005-0000-0000-0000DF030000}"/>
    <cellStyle name="Normal 59" xfId="986" xr:uid="{00000000-0005-0000-0000-0000E0030000}"/>
    <cellStyle name="Normal 6" xfId="987" xr:uid="{00000000-0005-0000-0000-0000E1030000}"/>
    <cellStyle name="Normal 6 2" xfId="988" xr:uid="{00000000-0005-0000-0000-0000E2030000}"/>
    <cellStyle name="Normal 6 2 2" xfId="989" xr:uid="{00000000-0005-0000-0000-0000E3030000}"/>
    <cellStyle name="Normal 6 3" xfId="990" xr:uid="{00000000-0005-0000-0000-0000E4030000}"/>
    <cellStyle name="Normal 6_APJOMI CENAS korigeta Vidus iela tame (14.11.2013)" xfId="991" xr:uid="{00000000-0005-0000-0000-0000E5030000}"/>
    <cellStyle name="Normal 60" xfId="992" xr:uid="{00000000-0005-0000-0000-0000E6030000}"/>
    <cellStyle name="Normal 61" xfId="993" xr:uid="{00000000-0005-0000-0000-0000E7030000}"/>
    <cellStyle name="Normal 62" xfId="994" xr:uid="{00000000-0005-0000-0000-0000E8030000}"/>
    <cellStyle name="Normal 63" xfId="995" xr:uid="{00000000-0005-0000-0000-0000E9030000}"/>
    <cellStyle name="Normal 64" xfId="996" xr:uid="{00000000-0005-0000-0000-0000EA030000}"/>
    <cellStyle name="Normal 65" xfId="997" xr:uid="{00000000-0005-0000-0000-0000EB030000}"/>
    <cellStyle name="Normal 66" xfId="998" xr:uid="{00000000-0005-0000-0000-0000EC030000}"/>
    <cellStyle name="Normal 67" xfId="999" xr:uid="{00000000-0005-0000-0000-0000ED030000}"/>
    <cellStyle name="Normal 68" xfId="1000" xr:uid="{00000000-0005-0000-0000-0000EE030000}"/>
    <cellStyle name="Normal 69" xfId="1001" xr:uid="{00000000-0005-0000-0000-0000EF030000}"/>
    <cellStyle name="Normal 7" xfId="1002" xr:uid="{00000000-0005-0000-0000-0000F0030000}"/>
    <cellStyle name="Normal 7 2" xfId="1003" xr:uid="{00000000-0005-0000-0000-0000F1030000}"/>
    <cellStyle name="Normal 7 3" xfId="1004" xr:uid="{00000000-0005-0000-0000-0000F2030000}"/>
    <cellStyle name="Normal 70" xfId="1005" xr:uid="{00000000-0005-0000-0000-0000F3030000}"/>
    <cellStyle name="Normal 71" xfId="1006" xr:uid="{00000000-0005-0000-0000-0000F4030000}"/>
    <cellStyle name="Normal 72" xfId="1007" xr:uid="{00000000-0005-0000-0000-0000F5030000}"/>
    <cellStyle name="Normal 73" xfId="1008" xr:uid="{00000000-0005-0000-0000-0000F6030000}"/>
    <cellStyle name="Normal 74" xfId="1009" xr:uid="{00000000-0005-0000-0000-0000F7030000}"/>
    <cellStyle name="Normal 75" xfId="1010" xr:uid="{00000000-0005-0000-0000-0000F8030000}"/>
    <cellStyle name="Normal 76" xfId="1011" xr:uid="{00000000-0005-0000-0000-0000F9030000}"/>
    <cellStyle name="Normal 77" xfId="1012" xr:uid="{00000000-0005-0000-0000-0000FA030000}"/>
    <cellStyle name="Normal 78" xfId="1013" xr:uid="{00000000-0005-0000-0000-0000FB030000}"/>
    <cellStyle name="Normal 8" xfId="1014" xr:uid="{00000000-0005-0000-0000-0000FC030000}"/>
    <cellStyle name="Normal 8 2" xfId="1015" xr:uid="{00000000-0005-0000-0000-0000FD030000}"/>
    <cellStyle name="Normal 8 2 2" xfId="1016" xr:uid="{00000000-0005-0000-0000-0000FE030000}"/>
    <cellStyle name="Normal 8_APJOMI CENAS korigeta Vidus iela tame (14.11.2013)" xfId="1017" xr:uid="{00000000-0005-0000-0000-0000FF030000}"/>
    <cellStyle name="Normal 80" xfId="1018" xr:uid="{00000000-0005-0000-0000-000000040000}"/>
    <cellStyle name="Normal 9" xfId="1019" xr:uid="{00000000-0005-0000-0000-000001040000}"/>
    <cellStyle name="Normal 9 2" xfId="1020" xr:uid="{00000000-0005-0000-0000-000002040000}"/>
    <cellStyle name="Normal 9 3" xfId="1021" xr:uid="{00000000-0005-0000-0000-000003040000}"/>
    <cellStyle name="Normal_Sheet1" xfId="1022" xr:uid="{00000000-0005-0000-0000-000004040000}"/>
    <cellStyle name="Nosaukums" xfId="1023" xr:uid="{00000000-0005-0000-0000-000005040000}"/>
    <cellStyle name="Nosaukums 2" xfId="1024" xr:uid="{00000000-0005-0000-0000-000006040000}"/>
    <cellStyle name="Note 10" xfId="1025" xr:uid="{00000000-0005-0000-0000-000007040000}"/>
    <cellStyle name="Note 2" xfId="1026" xr:uid="{00000000-0005-0000-0000-000008040000}"/>
    <cellStyle name="Note 2 2" xfId="1027" xr:uid="{00000000-0005-0000-0000-000009040000}"/>
    <cellStyle name="Note 2 3" xfId="1028" xr:uid="{00000000-0005-0000-0000-00000A040000}"/>
    <cellStyle name="Note 2 4" xfId="1029" xr:uid="{00000000-0005-0000-0000-00000B040000}"/>
    <cellStyle name="Note 2 5" xfId="1030" xr:uid="{00000000-0005-0000-0000-00000C040000}"/>
    <cellStyle name="Note 2 6" xfId="1031" xr:uid="{00000000-0005-0000-0000-00000D040000}"/>
    <cellStyle name="Note 3" xfId="1032" xr:uid="{00000000-0005-0000-0000-00000E040000}"/>
    <cellStyle name="Note 3 2" xfId="1033" xr:uid="{00000000-0005-0000-0000-00000F040000}"/>
    <cellStyle name="Note 4" xfId="1034" xr:uid="{00000000-0005-0000-0000-000010040000}"/>
    <cellStyle name="Note 5" xfId="1035" xr:uid="{00000000-0005-0000-0000-000011040000}"/>
    <cellStyle name="Note 6" xfId="1036" xr:uid="{00000000-0005-0000-0000-000012040000}"/>
    <cellStyle name="Note 7" xfId="1037" xr:uid="{00000000-0005-0000-0000-000013040000}"/>
    <cellStyle name="Note 8" xfId="1038" xr:uid="{00000000-0005-0000-0000-000014040000}"/>
    <cellStyle name="Note 9" xfId="1039" xr:uid="{00000000-0005-0000-0000-000015040000}"/>
    <cellStyle name="Output 10" xfId="1040" xr:uid="{00000000-0005-0000-0000-000016040000}"/>
    <cellStyle name="Output 11" xfId="1041" xr:uid="{00000000-0005-0000-0000-000017040000}"/>
    <cellStyle name="Output 12" xfId="1042" xr:uid="{00000000-0005-0000-0000-000018040000}"/>
    <cellStyle name="Output 13" xfId="1043" xr:uid="{00000000-0005-0000-0000-000019040000}"/>
    <cellStyle name="Output 14" xfId="1044" xr:uid="{00000000-0005-0000-0000-00001A040000}"/>
    <cellStyle name="Output 15" xfId="1045" xr:uid="{00000000-0005-0000-0000-00001B040000}"/>
    <cellStyle name="Output 16" xfId="1046" xr:uid="{00000000-0005-0000-0000-00001C040000}"/>
    <cellStyle name="Output 17" xfId="1047" xr:uid="{00000000-0005-0000-0000-00001D040000}"/>
    <cellStyle name="Output 18" xfId="1048" xr:uid="{00000000-0005-0000-0000-00001E040000}"/>
    <cellStyle name="Output 19" xfId="1049" xr:uid="{00000000-0005-0000-0000-00001F040000}"/>
    <cellStyle name="Output 2" xfId="1050" xr:uid="{00000000-0005-0000-0000-000020040000}"/>
    <cellStyle name="Output 2 2" xfId="1051" xr:uid="{00000000-0005-0000-0000-000021040000}"/>
    <cellStyle name="Output 2 3" xfId="1052" xr:uid="{00000000-0005-0000-0000-000022040000}"/>
    <cellStyle name="Output 2 4" xfId="1053" xr:uid="{00000000-0005-0000-0000-000023040000}"/>
    <cellStyle name="Output 20" xfId="1054" xr:uid="{00000000-0005-0000-0000-000024040000}"/>
    <cellStyle name="Output 21" xfId="1055" xr:uid="{00000000-0005-0000-0000-000025040000}"/>
    <cellStyle name="Output 22" xfId="1056" xr:uid="{00000000-0005-0000-0000-000026040000}"/>
    <cellStyle name="Output 23" xfId="1057" xr:uid="{00000000-0005-0000-0000-000027040000}"/>
    <cellStyle name="Output 24" xfId="1058" xr:uid="{00000000-0005-0000-0000-000028040000}"/>
    <cellStyle name="Output 25" xfId="1059" xr:uid="{00000000-0005-0000-0000-000029040000}"/>
    <cellStyle name="Output 3" xfId="1060" xr:uid="{00000000-0005-0000-0000-00002A040000}"/>
    <cellStyle name="Output 3 2" xfId="1061" xr:uid="{00000000-0005-0000-0000-00002B040000}"/>
    <cellStyle name="Output 3 3" xfId="1062" xr:uid="{00000000-0005-0000-0000-00002C040000}"/>
    <cellStyle name="Output 4" xfId="1063" xr:uid="{00000000-0005-0000-0000-00002D040000}"/>
    <cellStyle name="Output 4 2" xfId="1064" xr:uid="{00000000-0005-0000-0000-00002E040000}"/>
    <cellStyle name="Output 4 3" xfId="1065" xr:uid="{00000000-0005-0000-0000-00002F040000}"/>
    <cellStyle name="Output 5" xfId="1066" xr:uid="{00000000-0005-0000-0000-000030040000}"/>
    <cellStyle name="Output 5 2" xfId="1067" xr:uid="{00000000-0005-0000-0000-000031040000}"/>
    <cellStyle name="Output 5 3" xfId="1068" xr:uid="{00000000-0005-0000-0000-000032040000}"/>
    <cellStyle name="Output 6" xfId="1069" xr:uid="{00000000-0005-0000-0000-000033040000}"/>
    <cellStyle name="Output 6 2" xfId="1070" xr:uid="{00000000-0005-0000-0000-000034040000}"/>
    <cellStyle name="Output 6 3" xfId="1071" xr:uid="{00000000-0005-0000-0000-000035040000}"/>
    <cellStyle name="Output 7" xfId="1072" xr:uid="{00000000-0005-0000-0000-000036040000}"/>
    <cellStyle name="Output 7 2" xfId="1073" xr:uid="{00000000-0005-0000-0000-000037040000}"/>
    <cellStyle name="Output 8" xfId="1074" xr:uid="{00000000-0005-0000-0000-000038040000}"/>
    <cellStyle name="Output 9" xfId="1075" xr:uid="{00000000-0005-0000-0000-000039040000}"/>
    <cellStyle name="Parastais 3" xfId="1076" xr:uid="{00000000-0005-0000-0000-00003A040000}"/>
    <cellStyle name="Parastais 6" xfId="1077" xr:uid="{00000000-0005-0000-0000-00003B040000}"/>
    <cellStyle name="Parastais_Abora-Pasaka" xfId="1078" xr:uid="{00000000-0005-0000-0000-00003C040000}"/>
    <cellStyle name="Parasts 2" xfId="1079" xr:uid="{00000000-0005-0000-0000-00003D040000}"/>
    <cellStyle name="Parasts 5" xfId="1080" xr:uid="{00000000-0005-0000-0000-00003E040000}"/>
    <cellStyle name="Paskaidrojošs teksts 2" xfId="1081" xr:uid="{00000000-0005-0000-0000-00003F040000}"/>
    <cellStyle name="Pārbaudes šūna 2" xfId="1082" xr:uid="{00000000-0005-0000-0000-000040040000}"/>
    <cellStyle name="Pealkiri" xfId="1083" xr:uid="{00000000-0005-0000-0000-000041040000}"/>
    <cellStyle name="Pealkiri 1" xfId="1084" xr:uid="{00000000-0005-0000-0000-000042040000}"/>
    <cellStyle name="Pealkiri 2" xfId="1085" xr:uid="{00000000-0005-0000-0000-000043040000}"/>
    <cellStyle name="Pealkiri 3" xfId="1086" xr:uid="{00000000-0005-0000-0000-000044040000}"/>
    <cellStyle name="Pealkiri 4" xfId="1087" xr:uid="{00000000-0005-0000-0000-000045040000}"/>
    <cellStyle name="Percent 2" xfId="1088" xr:uid="{00000000-0005-0000-0000-000046040000}"/>
    <cellStyle name="Percent 2 2" xfId="1089" xr:uid="{00000000-0005-0000-0000-000047040000}"/>
    <cellStyle name="Percent 2 3" xfId="1090" xr:uid="{00000000-0005-0000-0000-000048040000}"/>
    <cellStyle name="Percent 3" xfId="1091" xr:uid="{00000000-0005-0000-0000-000049040000}"/>
    <cellStyle name="Percent 3 2" xfId="1092" xr:uid="{00000000-0005-0000-0000-00004A040000}"/>
    <cellStyle name="Percent 4" xfId="1093" xr:uid="{00000000-0005-0000-0000-00004B040000}"/>
    <cellStyle name="Percent 4 2" xfId="1094" xr:uid="{00000000-0005-0000-0000-00004C040000}"/>
    <cellStyle name="Piezīme 2" xfId="1095" xr:uid="{00000000-0005-0000-0000-00004D040000}"/>
    <cellStyle name="Result 1" xfId="1096" xr:uid="{00000000-0005-0000-0000-00004E040000}"/>
    <cellStyle name="Result2 1" xfId="1097" xr:uid="{00000000-0005-0000-0000-00004F040000}"/>
    <cellStyle name="Rõhk1" xfId="1098" xr:uid="{00000000-0005-0000-0000-000050040000}"/>
    <cellStyle name="Rõhk2" xfId="1099" xr:uid="{00000000-0005-0000-0000-000051040000}"/>
    <cellStyle name="Rõhk3" xfId="1100" xr:uid="{00000000-0005-0000-0000-000052040000}"/>
    <cellStyle name="Rõhk4" xfId="1101" xr:uid="{00000000-0005-0000-0000-000053040000}"/>
    <cellStyle name="Rõhk5" xfId="1102" xr:uid="{00000000-0005-0000-0000-000054040000}"/>
    <cellStyle name="Rõhk6" xfId="1103" xr:uid="{00000000-0005-0000-0000-000055040000}"/>
    <cellStyle name="Saistīta šūna 2" xfId="1104" xr:uid="{00000000-0005-0000-0000-000056040000}"/>
    <cellStyle name="Saistītā šūna 2" xfId="1105" xr:uid="{00000000-0005-0000-0000-000057040000}"/>
    <cellStyle name="Selgitav tekst" xfId="1106" xr:uid="{00000000-0005-0000-0000-000058040000}"/>
    <cellStyle name="Sisestus" xfId="1107" xr:uid="{00000000-0005-0000-0000-000059040000}"/>
    <cellStyle name="Slikts 2" xfId="1108" xr:uid="{00000000-0005-0000-0000-00005A040000}"/>
    <cellStyle name="Standard_Sonderpreisliste 2002-2" xfId="1109" xr:uid="{00000000-0005-0000-0000-00005B040000}"/>
    <cellStyle name="Stils 1" xfId="1110" xr:uid="{00000000-0005-0000-0000-00005C040000}"/>
    <cellStyle name="Stils 1 2" xfId="1111" xr:uid="{00000000-0005-0000-0000-00005D040000}"/>
    <cellStyle name="Stils 1 2 2" xfId="1112" xr:uid="{00000000-0005-0000-0000-00005E040000}"/>
    <cellStyle name="Stils 1 3" xfId="1113" xr:uid="{00000000-0005-0000-0000-00005F040000}"/>
    <cellStyle name="Style 1" xfId="1114" xr:uid="{00000000-0005-0000-0000-000060040000}"/>
    <cellStyle name="Style 1 2" xfId="1115" xr:uid="{00000000-0005-0000-0000-000061040000}"/>
    <cellStyle name="Style 1 2 2" xfId="1116" xr:uid="{00000000-0005-0000-0000-000062040000}"/>
    <cellStyle name="Style 1 2 3" xfId="1117" xr:uid="{00000000-0005-0000-0000-000063040000}"/>
    <cellStyle name="Style 1 2 4" xfId="1118" xr:uid="{00000000-0005-0000-0000-000064040000}"/>
    <cellStyle name="Style 1 3" xfId="1119" xr:uid="{00000000-0005-0000-0000-000065040000}"/>
    <cellStyle name="Style 1_1 " xfId="1120" xr:uid="{00000000-0005-0000-0000-000066040000}"/>
    <cellStyle name="Title 2" xfId="1121" xr:uid="{00000000-0005-0000-0000-000067040000}"/>
    <cellStyle name="Title 2 2" xfId="1122" xr:uid="{00000000-0005-0000-0000-000068040000}"/>
    <cellStyle name="Title 2 3" xfId="1123" xr:uid="{00000000-0005-0000-0000-000069040000}"/>
    <cellStyle name="Title 2 4" xfId="1124" xr:uid="{00000000-0005-0000-0000-00006A040000}"/>
    <cellStyle name="Title 3" xfId="1125" xr:uid="{00000000-0005-0000-0000-00006B040000}"/>
    <cellStyle name="Title 4" xfId="1126" xr:uid="{00000000-0005-0000-0000-00006C040000}"/>
    <cellStyle name="Title 5" xfId="1127" xr:uid="{00000000-0005-0000-0000-00006D040000}"/>
    <cellStyle name="Title 6" xfId="1128" xr:uid="{00000000-0005-0000-0000-00006E040000}"/>
    <cellStyle name="Title 7" xfId="1129" xr:uid="{00000000-0005-0000-0000-00006F040000}"/>
    <cellStyle name="Title 8" xfId="1130" xr:uid="{00000000-0005-0000-0000-000070040000}"/>
    <cellStyle name="Title 9" xfId="1131" xr:uid="{00000000-0005-0000-0000-000071040000}"/>
    <cellStyle name="Total 2" xfId="1132" xr:uid="{00000000-0005-0000-0000-000072040000}"/>
    <cellStyle name="Total 2 2" xfId="1133" xr:uid="{00000000-0005-0000-0000-000073040000}"/>
    <cellStyle name="Total 2 3" xfId="1134" xr:uid="{00000000-0005-0000-0000-000074040000}"/>
    <cellStyle name="Total 2 4" xfId="1135" xr:uid="{00000000-0005-0000-0000-000075040000}"/>
    <cellStyle name="Total 3" xfId="1136" xr:uid="{00000000-0005-0000-0000-000076040000}"/>
    <cellStyle name="Total 4" xfId="1137" xr:uid="{00000000-0005-0000-0000-000077040000}"/>
    <cellStyle name="Total 5" xfId="1138" xr:uid="{00000000-0005-0000-0000-000078040000}"/>
    <cellStyle name="Total 6" xfId="1139" xr:uid="{00000000-0005-0000-0000-000079040000}"/>
    <cellStyle name="Total 7" xfId="1140" xr:uid="{00000000-0005-0000-0000-00007A040000}"/>
    <cellStyle name="Total 8" xfId="1141" xr:uid="{00000000-0005-0000-0000-00007B040000}"/>
    <cellStyle name="Total 9" xfId="1142" xr:uid="{00000000-0005-0000-0000-00007C040000}"/>
    <cellStyle name="Väljund" xfId="1143" xr:uid="{00000000-0005-0000-0000-00007D040000}"/>
    <cellStyle name="Virsraksts 1 2" xfId="1144" xr:uid="{00000000-0005-0000-0000-00007E040000}"/>
    <cellStyle name="Virsraksts 2 2" xfId="1145" xr:uid="{00000000-0005-0000-0000-00007F040000}"/>
    <cellStyle name="Virsraksts 3 2" xfId="1146" xr:uid="{00000000-0005-0000-0000-000080040000}"/>
    <cellStyle name="Virsraksts 4 2" xfId="1147" xr:uid="{00000000-0005-0000-0000-000081040000}"/>
    <cellStyle name="Warning Text 2" xfId="1148" xr:uid="{00000000-0005-0000-0000-000082040000}"/>
    <cellStyle name="Warning Text 2 2" xfId="1149" xr:uid="{00000000-0005-0000-0000-000083040000}"/>
    <cellStyle name="Warning Text 2 3" xfId="1150" xr:uid="{00000000-0005-0000-0000-000084040000}"/>
    <cellStyle name="Warning Text 2 4" xfId="1151" xr:uid="{00000000-0005-0000-0000-000085040000}"/>
    <cellStyle name="Warning Text 3" xfId="1152" xr:uid="{00000000-0005-0000-0000-000086040000}"/>
    <cellStyle name="Warning Text 4" xfId="1153" xr:uid="{00000000-0005-0000-0000-000087040000}"/>
    <cellStyle name="Warning Text 5" xfId="1154" xr:uid="{00000000-0005-0000-0000-000088040000}"/>
    <cellStyle name="Warning Text 6" xfId="1155" xr:uid="{00000000-0005-0000-0000-000089040000}"/>
    <cellStyle name="Warning Text 7" xfId="1156" xr:uid="{00000000-0005-0000-0000-00008A040000}"/>
    <cellStyle name="Warning Text 8" xfId="1157" xr:uid="{00000000-0005-0000-0000-00008B040000}"/>
    <cellStyle name="Warning Text 9" xfId="1158" xr:uid="{00000000-0005-0000-0000-00008C040000}"/>
    <cellStyle name="Обычный 2" xfId="1159" xr:uid="{00000000-0005-0000-0000-00008D040000}"/>
    <cellStyle name="Обычный 2 2" xfId="1160" xr:uid="{00000000-0005-0000-0000-00008E040000}"/>
    <cellStyle name="Обычный 2_Sheet1" xfId="1161" xr:uid="{00000000-0005-0000-0000-00008F040000}"/>
    <cellStyle name="Обычный 3" xfId="1162" xr:uid="{00000000-0005-0000-0000-000090040000}"/>
    <cellStyle name="Обычный 4" xfId="1163" xr:uid="{00000000-0005-0000-0000-000091040000}"/>
    <cellStyle name="Обычный_2009-04-27_PED IESN" xfId="1164" xr:uid="{00000000-0005-0000-0000-000092040000}"/>
    <cellStyle name="Процентный 2" xfId="1165" xr:uid="{00000000-0005-0000-0000-000093040000}"/>
    <cellStyle name="Стиль 1" xfId="1166" xr:uid="{00000000-0005-0000-0000-000094040000}"/>
    <cellStyle name="Финансовый 2" xfId="1167" xr:uid="{00000000-0005-0000-0000-00009504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topLeftCell="A4" workbookViewId="0">
      <selection activeCell="C16" sqref="C16"/>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0.453125" style="1" bestFit="1" customWidth="1"/>
    <col min="7" max="9" width="9.08984375" style="1"/>
    <col min="10" max="10" width="9.36328125" style="1" bestFit="1" customWidth="1"/>
    <col min="11"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1.4" customHeight="1">
      <c r="A5" s="41" t="s">
        <v>0</v>
      </c>
      <c r="B5" s="42" t="s">
        <v>3</v>
      </c>
      <c r="C5" s="43" t="s">
        <v>4</v>
      </c>
    </row>
    <row r="6" spans="1:3" ht="75.650000000000006" customHeight="1" thickBot="1">
      <c r="A6" s="41"/>
      <c r="B6" s="42"/>
      <c r="C6" s="43"/>
    </row>
    <row r="7" spans="1:3" ht="16.25" customHeight="1" thickTop="1">
      <c r="A7" s="11"/>
      <c r="B7" s="7" t="s">
        <v>45</v>
      </c>
      <c r="C7" s="7">
        <f>SUM(C9:C15)</f>
        <v>200000</v>
      </c>
    </row>
    <row r="8" spans="1:3" ht="16.25" customHeight="1">
      <c r="A8" s="23"/>
      <c r="B8" s="24"/>
      <c r="C8" s="24"/>
    </row>
    <row r="9" spans="1:3" ht="21" customHeight="1">
      <c r="A9" s="2">
        <v>1</v>
      </c>
      <c r="B9" s="3" t="s">
        <v>5</v>
      </c>
      <c r="C9" s="8">
        <v>4420</v>
      </c>
    </row>
    <row r="10" spans="1:3" ht="21" customHeight="1">
      <c r="A10" s="2">
        <v>2</v>
      </c>
      <c r="B10" s="3" t="s">
        <v>2</v>
      </c>
      <c r="C10" s="22">
        <v>110000</v>
      </c>
    </row>
    <row r="11" spans="1:3" ht="21" customHeight="1">
      <c r="A11" s="2">
        <v>3</v>
      </c>
      <c r="B11" s="3" t="s">
        <v>8</v>
      </c>
      <c r="C11" s="8">
        <v>6560</v>
      </c>
    </row>
    <row r="12" spans="1:3" ht="34.25" customHeight="1">
      <c r="A12" s="2">
        <v>4</v>
      </c>
      <c r="B12" s="3" t="s">
        <v>9</v>
      </c>
      <c r="C12" s="8">
        <v>52000</v>
      </c>
    </row>
    <row r="13" spans="1:3" ht="21" customHeight="1">
      <c r="A13" s="20">
        <v>5</v>
      </c>
      <c r="B13" s="21" t="s">
        <v>6</v>
      </c>
      <c r="C13" s="22">
        <v>8320</v>
      </c>
    </row>
    <row r="14" spans="1:3" ht="35.4" customHeight="1">
      <c r="A14" s="20">
        <v>6</v>
      </c>
      <c r="B14" s="16" t="s">
        <v>7</v>
      </c>
      <c r="C14" s="17">
        <v>6550</v>
      </c>
    </row>
    <row r="15" spans="1:3" ht="21" customHeight="1">
      <c r="A15" s="15">
        <v>7</v>
      </c>
      <c r="B15" s="3" t="s">
        <v>1</v>
      </c>
      <c r="C15" s="8">
        <v>12150</v>
      </c>
    </row>
    <row r="16" spans="1:3" ht="20.399999999999999" customHeight="1">
      <c r="A16" s="13"/>
      <c r="B16" s="14"/>
      <c r="C16"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1"/>
  <sheetViews>
    <sheetView topLeftCell="A7" workbookViewId="0">
      <selection activeCell="F14" sqref="F14"/>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1.54296875" style="1" bestFit="1" customWidth="1"/>
    <col min="7" max="7" width="9.08984375" style="1"/>
    <col min="8" max="8" width="10.453125" style="1" bestFit="1" customWidth="1"/>
    <col min="9" max="9" width="9.08984375" style="1"/>
    <col min="10" max="10" width="9.36328125" style="1" bestFit="1" customWidth="1"/>
    <col min="11"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46</v>
      </c>
      <c r="C7" s="7">
        <f>SUM(C9:C20)</f>
        <v>1400869.8699999999</v>
      </c>
    </row>
    <row r="8" spans="1:3" ht="16.25" customHeight="1">
      <c r="A8" s="23"/>
      <c r="B8" s="24"/>
      <c r="C8" s="24"/>
    </row>
    <row r="9" spans="1:3" ht="21" customHeight="1">
      <c r="A9" s="2">
        <v>1</v>
      </c>
      <c r="B9" s="3" t="s">
        <v>2</v>
      </c>
      <c r="C9" s="1">
        <v>319500</v>
      </c>
    </row>
    <row r="10" spans="1:3" ht="21" customHeight="1">
      <c r="A10" s="2">
        <v>2</v>
      </c>
      <c r="B10" s="3" t="s">
        <v>10</v>
      </c>
      <c r="C10" s="22">
        <v>131562.13</v>
      </c>
    </row>
    <row r="11" spans="1:3" ht="37.25" customHeight="1">
      <c r="A11" s="2">
        <v>3</v>
      </c>
      <c r="B11" s="3" t="s">
        <v>11</v>
      </c>
      <c r="C11" s="22">
        <v>201370.8</v>
      </c>
    </row>
    <row r="12" spans="1:3" ht="21" customHeight="1">
      <c r="A12" s="2">
        <v>4</v>
      </c>
      <c r="B12" s="3" t="s">
        <v>12</v>
      </c>
      <c r="C12" s="22">
        <v>101504</v>
      </c>
    </row>
    <row r="13" spans="1:3" ht="21" customHeight="1">
      <c r="A13" s="2">
        <v>5</v>
      </c>
      <c r="B13" s="3" t="s">
        <v>69</v>
      </c>
      <c r="C13" s="22">
        <v>40332.699999999997</v>
      </c>
    </row>
    <row r="14" spans="1:3" ht="40.25" customHeight="1">
      <c r="A14" s="2">
        <v>6</v>
      </c>
      <c r="B14" s="3" t="s">
        <v>13</v>
      </c>
      <c r="C14" s="22">
        <v>348400</v>
      </c>
    </row>
    <row r="15" spans="1:3" ht="21" customHeight="1">
      <c r="A15" s="2">
        <v>7</v>
      </c>
      <c r="B15" s="3" t="s">
        <v>14</v>
      </c>
      <c r="C15" s="22">
        <v>48800</v>
      </c>
    </row>
    <row r="16" spans="1:3" ht="21" customHeight="1">
      <c r="A16" s="2">
        <v>8</v>
      </c>
      <c r="B16" s="3" t="s">
        <v>8</v>
      </c>
      <c r="C16" s="8">
        <v>7090</v>
      </c>
    </row>
    <row r="17" spans="1:3" ht="21" customHeight="1">
      <c r="A17" s="20">
        <v>9</v>
      </c>
      <c r="B17" s="21" t="s">
        <v>16</v>
      </c>
      <c r="C17" s="22">
        <v>25252.5</v>
      </c>
    </row>
    <row r="18" spans="1:3" ht="35.4" customHeight="1">
      <c r="A18" s="20">
        <v>10</v>
      </c>
      <c r="B18" s="16" t="s">
        <v>15</v>
      </c>
      <c r="C18" s="17">
        <v>53117.74</v>
      </c>
    </row>
    <row r="19" spans="1:3" ht="35.4" customHeight="1">
      <c r="A19" s="20">
        <v>11</v>
      </c>
      <c r="B19" s="3" t="s">
        <v>17</v>
      </c>
      <c r="C19" s="22">
        <v>27500</v>
      </c>
    </row>
    <row r="20" spans="1:3" ht="21" customHeight="1">
      <c r="A20" s="15">
        <v>12</v>
      </c>
      <c r="B20" s="3" t="s">
        <v>1</v>
      </c>
      <c r="C20" s="8">
        <v>96440</v>
      </c>
    </row>
    <row r="21" spans="1:3" ht="20.399999999999999" customHeight="1">
      <c r="A21" s="13"/>
      <c r="B21" s="14"/>
      <c r="C21"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8"/>
  <sheetViews>
    <sheetView topLeftCell="A4" workbookViewId="0">
      <selection activeCell="B12" sqref="B12"/>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47</v>
      </c>
      <c r="C7" s="7">
        <f>SUM(C9:C17)</f>
        <v>1502286.1900000002</v>
      </c>
    </row>
    <row r="8" spans="1:3" ht="16.25" customHeight="1">
      <c r="A8" s="23"/>
      <c r="B8" s="24"/>
      <c r="C8" s="24"/>
    </row>
    <row r="9" spans="1:3" ht="34.25" customHeight="1">
      <c r="A9" s="2">
        <v>1</v>
      </c>
      <c r="B9" s="3" t="s">
        <v>18</v>
      </c>
      <c r="C9" s="37">
        <v>18105.64</v>
      </c>
    </row>
    <row r="10" spans="1:3" ht="21" customHeight="1">
      <c r="A10" s="2">
        <v>2</v>
      </c>
      <c r="B10" s="3" t="s">
        <v>19</v>
      </c>
      <c r="C10" s="37">
        <v>483421</v>
      </c>
    </row>
    <row r="11" spans="1:3" ht="37.25" customHeight="1">
      <c r="A11" s="2">
        <v>3</v>
      </c>
      <c r="B11" s="3" t="s">
        <v>20</v>
      </c>
      <c r="C11" s="37">
        <v>313900</v>
      </c>
    </row>
    <row r="12" spans="1:3" ht="45" customHeight="1">
      <c r="A12" s="2">
        <v>4</v>
      </c>
      <c r="B12" s="3" t="s">
        <v>21</v>
      </c>
      <c r="C12" s="37">
        <v>238000</v>
      </c>
    </row>
    <row r="13" spans="1:3" ht="40.25" customHeight="1">
      <c r="A13" s="2">
        <v>5</v>
      </c>
      <c r="B13" s="3" t="s">
        <v>71</v>
      </c>
      <c r="C13" s="37">
        <v>312651.02</v>
      </c>
    </row>
    <row r="14" spans="1:3" ht="21" customHeight="1">
      <c r="A14" s="2">
        <v>6</v>
      </c>
      <c r="B14" s="3" t="s">
        <v>22</v>
      </c>
      <c r="C14" s="37">
        <v>16968.53</v>
      </c>
    </row>
    <row r="15" spans="1:3" ht="21" customHeight="1">
      <c r="A15" s="2">
        <v>7</v>
      </c>
      <c r="B15" s="3" t="s">
        <v>25</v>
      </c>
      <c r="C15" s="37">
        <v>10800</v>
      </c>
    </row>
    <row r="16" spans="1:3" ht="35.4" customHeight="1">
      <c r="A16" s="20">
        <v>8</v>
      </c>
      <c r="B16" s="3" t="s">
        <v>24</v>
      </c>
      <c r="C16" s="37">
        <v>32000</v>
      </c>
    </row>
    <row r="17" spans="1:3" ht="21" customHeight="1">
      <c r="A17" s="15">
        <v>9</v>
      </c>
      <c r="B17" s="3" t="s">
        <v>1</v>
      </c>
      <c r="C17" s="37">
        <v>76440</v>
      </c>
    </row>
    <row r="18" spans="1:3" ht="20.399999999999999" customHeight="1">
      <c r="A18" s="13"/>
      <c r="B18" s="14"/>
      <c r="C18"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5"/>
  <sheetViews>
    <sheetView topLeftCell="A8" workbookViewId="0">
      <selection activeCell="E13" sqref="E13"/>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48</v>
      </c>
      <c r="C7" s="7">
        <f>SUM(C9:C24)</f>
        <v>1502470.0599999998</v>
      </c>
    </row>
    <row r="8" spans="1:3" ht="16.25" customHeight="1">
      <c r="A8" s="23"/>
      <c r="B8" s="24"/>
      <c r="C8" s="24"/>
    </row>
    <row r="9" spans="1:3" ht="26.4" customHeight="1">
      <c r="A9" s="2">
        <v>1</v>
      </c>
      <c r="B9" s="3" t="s">
        <v>26</v>
      </c>
      <c r="C9" s="22">
        <v>125419.93</v>
      </c>
    </row>
    <row r="10" spans="1:3" ht="26.4" customHeight="1">
      <c r="A10" s="2">
        <v>2</v>
      </c>
      <c r="B10" s="3" t="s">
        <v>70</v>
      </c>
      <c r="C10" s="22">
        <v>179379.5</v>
      </c>
    </row>
    <row r="11" spans="1:3" ht="31.25" customHeight="1">
      <c r="A11" s="2">
        <v>3</v>
      </c>
      <c r="B11" s="3" t="s">
        <v>31</v>
      </c>
      <c r="C11" s="22">
        <v>224585</v>
      </c>
    </row>
    <row r="12" spans="1:3" ht="31.25" customHeight="1">
      <c r="A12" s="2">
        <v>4</v>
      </c>
      <c r="B12" s="3" t="s">
        <v>32</v>
      </c>
      <c r="C12" s="22">
        <v>227430</v>
      </c>
    </row>
    <row r="13" spans="1:3" ht="36.65" customHeight="1">
      <c r="A13" s="2">
        <v>5</v>
      </c>
      <c r="B13" s="3" t="s">
        <v>33</v>
      </c>
      <c r="C13" s="22">
        <v>65000</v>
      </c>
    </row>
    <row r="14" spans="1:3" ht="36.65" customHeight="1">
      <c r="A14" s="2">
        <v>6</v>
      </c>
      <c r="B14" s="3" t="s">
        <v>36</v>
      </c>
      <c r="C14" s="22">
        <v>170040</v>
      </c>
    </row>
    <row r="15" spans="1:3" ht="31.25" customHeight="1">
      <c r="A15" s="2">
        <v>7</v>
      </c>
      <c r="B15" s="3" t="s">
        <v>34</v>
      </c>
      <c r="C15" s="22">
        <v>15797.5</v>
      </c>
    </row>
    <row r="16" spans="1:3" ht="31.25" customHeight="1">
      <c r="A16" s="2">
        <v>8</v>
      </c>
      <c r="B16" s="3" t="s">
        <v>35</v>
      </c>
      <c r="C16" s="22">
        <v>115075</v>
      </c>
    </row>
    <row r="17" spans="1:3" ht="21" customHeight="1">
      <c r="A17" s="2">
        <v>9</v>
      </c>
      <c r="B17" s="3" t="s">
        <v>27</v>
      </c>
      <c r="C17" s="22">
        <v>65957.16</v>
      </c>
    </row>
    <row r="18" spans="1:3" ht="19.75" customHeight="1">
      <c r="A18" s="2">
        <v>10</v>
      </c>
      <c r="B18" s="3" t="s">
        <v>28</v>
      </c>
      <c r="C18" s="22">
        <v>66329.72</v>
      </c>
    </row>
    <row r="19" spans="1:3" ht="21.65" customHeight="1">
      <c r="A19" s="2">
        <v>11</v>
      </c>
      <c r="B19" s="3" t="s">
        <v>29</v>
      </c>
      <c r="C19" s="22">
        <v>23086.25</v>
      </c>
    </row>
    <row r="20" spans="1:3" ht="21" customHeight="1">
      <c r="A20" s="2">
        <v>12</v>
      </c>
      <c r="B20" s="3" t="s">
        <v>30</v>
      </c>
      <c r="C20" s="22">
        <v>15698</v>
      </c>
    </row>
    <row r="21" spans="1:3" ht="21" customHeight="1">
      <c r="A21" s="2">
        <v>13</v>
      </c>
      <c r="B21" s="3" t="s">
        <v>37</v>
      </c>
      <c r="C21" s="22">
        <v>98632</v>
      </c>
    </row>
    <row r="22" spans="1:3" ht="21" customHeight="1">
      <c r="A22" s="2">
        <v>14</v>
      </c>
      <c r="B22" s="3" t="s">
        <v>8</v>
      </c>
      <c r="C22" s="8">
        <v>11100</v>
      </c>
    </row>
    <row r="23" spans="1:3" ht="35.4" customHeight="1">
      <c r="A23" s="20">
        <v>15</v>
      </c>
      <c r="B23" s="3" t="s">
        <v>23</v>
      </c>
      <c r="C23" s="22">
        <v>22500</v>
      </c>
    </row>
    <row r="24" spans="1:3" ht="21" customHeight="1">
      <c r="A24" s="15">
        <v>16</v>
      </c>
      <c r="B24" s="3" t="s">
        <v>1</v>
      </c>
      <c r="C24" s="8">
        <v>76440</v>
      </c>
    </row>
    <row r="25" spans="1:3" ht="20.399999999999999" customHeight="1">
      <c r="A25" s="13"/>
      <c r="B25" s="14"/>
      <c r="C25"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4"/>
  <sheetViews>
    <sheetView topLeftCell="A5" workbookViewId="0">
      <selection activeCell="H14" sqref="H14"/>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49</v>
      </c>
      <c r="C7" s="7">
        <f>SUM(C9:C13)</f>
        <v>464355</v>
      </c>
    </row>
    <row r="8" spans="1:3" ht="16.25" customHeight="1">
      <c r="A8" s="23"/>
      <c r="B8" s="24"/>
      <c r="C8" s="24"/>
    </row>
    <row r="9" spans="1:3" ht="38.4" customHeight="1">
      <c r="A9" s="2">
        <v>1</v>
      </c>
      <c r="B9" s="3" t="s">
        <v>38</v>
      </c>
      <c r="C9" s="22">
        <v>287535</v>
      </c>
    </row>
    <row r="10" spans="1:3" ht="31.25" customHeight="1">
      <c r="A10" s="2">
        <v>2</v>
      </c>
      <c r="B10" s="3" t="s">
        <v>39</v>
      </c>
      <c r="C10" s="22">
        <v>68680</v>
      </c>
    </row>
    <row r="11" spans="1:3" ht="21" customHeight="1">
      <c r="A11" s="2">
        <v>3</v>
      </c>
      <c r="B11" s="3" t="s">
        <v>8</v>
      </c>
      <c r="C11" s="8">
        <v>11100</v>
      </c>
    </row>
    <row r="12" spans="1:3" ht="35.4" customHeight="1">
      <c r="A12" s="20">
        <v>4</v>
      </c>
      <c r="B12" s="3" t="s">
        <v>54</v>
      </c>
      <c r="C12" s="22">
        <v>20600</v>
      </c>
    </row>
    <row r="13" spans="1:3" ht="21" customHeight="1">
      <c r="A13" s="15">
        <v>5</v>
      </c>
      <c r="B13" s="3" t="s">
        <v>1</v>
      </c>
      <c r="C13" s="8">
        <v>76440</v>
      </c>
    </row>
    <row r="14" spans="1:3" ht="20.399999999999999" customHeight="1">
      <c r="A14" s="13"/>
      <c r="B14" s="14"/>
      <c r="C14"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3"/>
  <sheetViews>
    <sheetView topLeftCell="A5" workbookViewId="0">
      <selection activeCell="B18" sqref="B18"/>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50</v>
      </c>
      <c r="C7" s="7">
        <f>SUM(C9:C12)</f>
        <v>602009</v>
      </c>
    </row>
    <row r="8" spans="1:3" ht="16.25" customHeight="1">
      <c r="A8" s="23"/>
      <c r="B8" s="24"/>
      <c r="C8" s="24"/>
    </row>
    <row r="9" spans="1:3" ht="38.4" customHeight="1">
      <c r="A9" s="2">
        <v>1</v>
      </c>
      <c r="B9" s="3" t="s">
        <v>40</v>
      </c>
      <c r="C9" s="22">
        <v>487369</v>
      </c>
    </row>
    <row r="10" spans="1:3" ht="21" customHeight="1">
      <c r="A10" s="2">
        <v>2</v>
      </c>
      <c r="B10" s="3" t="s">
        <v>8</v>
      </c>
      <c r="C10" s="8">
        <v>16100</v>
      </c>
    </row>
    <row r="11" spans="1:3" ht="35.4" customHeight="1">
      <c r="A11" s="20">
        <v>3</v>
      </c>
      <c r="B11" s="3" t="s">
        <v>53</v>
      </c>
      <c r="C11" s="22">
        <v>22100</v>
      </c>
    </row>
    <row r="12" spans="1:3" ht="21" customHeight="1">
      <c r="A12" s="15">
        <v>4</v>
      </c>
      <c r="B12" s="3" t="s">
        <v>1</v>
      </c>
      <c r="C12" s="8">
        <v>76440</v>
      </c>
    </row>
    <row r="13" spans="1:3" ht="20.399999999999999" customHeight="1">
      <c r="A13" s="13"/>
      <c r="B13" s="14"/>
      <c r="C13"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4"/>
  <sheetViews>
    <sheetView topLeftCell="A3" workbookViewId="0">
      <selection activeCell="K14" sqref="K14"/>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51</v>
      </c>
      <c r="C7" s="7">
        <f>SUM(C9:C13)</f>
        <v>1114356</v>
      </c>
    </row>
    <row r="8" spans="1:3" ht="16.25" customHeight="1">
      <c r="A8" s="23"/>
      <c r="B8" s="24"/>
      <c r="C8" s="24"/>
    </row>
    <row r="9" spans="1:3" ht="38.4" customHeight="1">
      <c r="A9" s="2">
        <v>1</v>
      </c>
      <c r="B9" s="3" t="s">
        <v>41</v>
      </c>
      <c r="C9" s="22">
        <v>516192</v>
      </c>
    </row>
    <row r="10" spans="1:3" ht="31.25" customHeight="1">
      <c r="A10" s="2">
        <v>2</v>
      </c>
      <c r="B10" s="3" t="s">
        <v>42</v>
      </c>
      <c r="C10" s="22">
        <v>491124</v>
      </c>
    </row>
    <row r="11" spans="1:3" ht="21" customHeight="1">
      <c r="A11" s="2">
        <v>3</v>
      </c>
      <c r="B11" s="3" t="s">
        <v>8</v>
      </c>
      <c r="C11" s="8">
        <v>11100</v>
      </c>
    </row>
    <row r="12" spans="1:3" ht="35.4" customHeight="1">
      <c r="A12" s="20">
        <v>4</v>
      </c>
      <c r="B12" s="3" t="s">
        <v>55</v>
      </c>
      <c r="C12" s="22">
        <v>19500</v>
      </c>
    </row>
    <row r="13" spans="1:3" ht="21" customHeight="1">
      <c r="A13" s="15">
        <v>5</v>
      </c>
      <c r="B13" s="3" t="s">
        <v>1</v>
      </c>
      <c r="C13" s="8">
        <v>76440</v>
      </c>
    </row>
    <row r="14" spans="1:3" ht="20.399999999999999" customHeight="1">
      <c r="A14" s="13"/>
      <c r="B14" s="14"/>
      <c r="C14"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12"/>
  <sheetViews>
    <sheetView topLeftCell="A3" workbookViewId="0">
      <selection activeCell="E12" sqref="E12"/>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0.453125" style="1" bestFit="1" customWidth="1"/>
    <col min="7" max="9" width="9.08984375" style="1"/>
    <col min="10" max="10" width="9.36328125" style="1" bestFit="1" customWidth="1"/>
    <col min="11" max="16384" width="9.08984375" style="1"/>
  </cols>
  <sheetData>
    <row r="1" spans="1:3" s="4" customFormat="1" ht="16" thickBot="1">
      <c r="A1" s="38"/>
      <c r="B1" s="38"/>
      <c r="C1" s="19"/>
    </row>
    <row r="2" spans="1:3" ht="16" thickTop="1">
      <c r="A2" s="9"/>
      <c r="B2" s="5"/>
      <c r="C2" s="5"/>
    </row>
    <row r="3" spans="1:3" ht="41.4" customHeight="1">
      <c r="A3" s="39"/>
      <c r="B3" s="40"/>
    </row>
    <row r="4" spans="1:3" s="4" customFormat="1">
      <c r="A4" s="10"/>
      <c r="B4" s="6"/>
    </row>
    <row r="5" spans="1:3" ht="12.75" customHeight="1">
      <c r="A5" s="41" t="s">
        <v>0</v>
      </c>
      <c r="B5" s="42" t="s">
        <v>3</v>
      </c>
      <c r="C5" s="43" t="s">
        <v>4</v>
      </c>
    </row>
    <row r="6" spans="1:3" ht="75.650000000000006" customHeight="1" thickBot="1">
      <c r="A6" s="41"/>
      <c r="B6" s="42"/>
      <c r="C6" s="43"/>
    </row>
    <row r="7" spans="1:3" ht="16.25" customHeight="1" thickTop="1">
      <c r="A7" s="11"/>
      <c r="B7" s="7" t="s">
        <v>52</v>
      </c>
      <c r="C7" s="7">
        <f>SUM(C9:C11)</f>
        <v>1421472</v>
      </c>
    </row>
    <row r="8" spans="1:3" ht="16.25" customHeight="1">
      <c r="A8" s="23"/>
      <c r="B8" s="24"/>
      <c r="C8" s="24"/>
    </row>
    <row r="9" spans="1:3" ht="74.400000000000006" customHeight="1">
      <c r="A9" s="2">
        <v>1</v>
      </c>
      <c r="B9" s="3" t="s">
        <v>43</v>
      </c>
      <c r="C9" s="22">
        <v>855429</v>
      </c>
    </row>
    <row r="10" spans="1:3" ht="31.25" customHeight="1">
      <c r="A10" s="2">
        <v>2</v>
      </c>
      <c r="B10" s="3" t="s">
        <v>44</v>
      </c>
      <c r="C10" s="22">
        <v>489603</v>
      </c>
    </row>
    <row r="11" spans="1:3" ht="21" customHeight="1">
      <c r="A11" s="15">
        <v>3</v>
      </c>
      <c r="B11" s="3" t="s">
        <v>1</v>
      </c>
      <c r="C11" s="8">
        <v>76440</v>
      </c>
    </row>
    <row r="12" spans="1:3" ht="20.399999999999999" customHeight="1">
      <c r="A12" s="13"/>
      <c r="B12" s="14"/>
      <c r="C12" s="18"/>
    </row>
  </sheetData>
  <mergeCells count="5">
    <mergeCell ref="A5:A6"/>
    <mergeCell ref="B5:B6"/>
    <mergeCell ref="A1:B1"/>
    <mergeCell ref="A3:B3"/>
    <mergeCell ref="C5:C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6"/>
  <sheetViews>
    <sheetView tabSelected="1" workbookViewId="0">
      <selection activeCell="F23" sqref="F23"/>
    </sheetView>
  </sheetViews>
  <sheetFormatPr defaultColWidth="9.08984375" defaultRowHeight="13"/>
  <cols>
    <col min="1" max="1" width="4.453125" style="25" customWidth="1"/>
    <col min="2" max="2" width="39.6328125" style="25" customWidth="1"/>
    <col min="3" max="3" width="12.453125" style="26" customWidth="1"/>
    <col min="4" max="4" width="12.08984375" style="25" customWidth="1"/>
    <col min="5" max="16384" width="9.08984375" style="25"/>
  </cols>
  <sheetData>
    <row r="1" spans="1:4" ht="14">
      <c r="A1" s="48" t="s">
        <v>56</v>
      </c>
      <c r="B1" s="48"/>
      <c r="C1" s="48"/>
    </row>
    <row r="3" spans="1:4">
      <c r="A3" s="46" t="s">
        <v>57</v>
      </c>
      <c r="B3" s="46" t="s">
        <v>59</v>
      </c>
      <c r="C3" s="46" t="s">
        <v>58</v>
      </c>
    </row>
    <row r="4" spans="1:4">
      <c r="A4" s="46"/>
      <c r="B4" s="46"/>
      <c r="C4" s="46"/>
    </row>
    <row r="5" spans="1:4" ht="24.9" customHeight="1">
      <c r="A5" s="46"/>
      <c r="B5" s="46"/>
      <c r="C5" s="46"/>
    </row>
    <row r="6" spans="1:4" ht="34.5" customHeight="1" thickBot="1">
      <c r="A6" s="47"/>
      <c r="B6" s="47"/>
      <c r="C6" s="47"/>
    </row>
    <row r="7" spans="1:4" ht="13.5" thickTop="1">
      <c r="A7" s="27">
        <v>1</v>
      </c>
      <c r="B7" s="28" t="s">
        <v>61</v>
      </c>
      <c r="C7" s="29">
        <f>'1-2023'!$C$7</f>
        <v>200000</v>
      </c>
      <c r="D7" s="36"/>
    </row>
    <row r="8" spans="1:4">
      <c r="A8" s="27">
        <v>2</v>
      </c>
      <c r="B8" s="28" t="s">
        <v>62</v>
      </c>
      <c r="C8" s="29">
        <f>'2-2024'!$C$7</f>
        <v>1400869.8699999999</v>
      </c>
    </row>
    <row r="9" spans="1:4">
      <c r="A9" s="27">
        <v>3</v>
      </c>
      <c r="B9" s="28" t="s">
        <v>63</v>
      </c>
      <c r="C9" s="29">
        <f>'3-2025'!$C$7</f>
        <v>1502286.1900000002</v>
      </c>
    </row>
    <row r="10" spans="1:4">
      <c r="A10" s="27">
        <v>4</v>
      </c>
      <c r="B10" s="28" t="s">
        <v>64</v>
      </c>
      <c r="C10" s="29">
        <f>'4-2026'!$C$7</f>
        <v>1502470.0599999998</v>
      </c>
    </row>
    <row r="11" spans="1:4">
      <c r="A11" s="27">
        <v>5</v>
      </c>
      <c r="B11" s="28" t="s">
        <v>65</v>
      </c>
      <c r="C11" s="29">
        <f>'5-2027'!$C$7</f>
        <v>464355</v>
      </c>
    </row>
    <row r="12" spans="1:4">
      <c r="A12" s="27">
        <v>6</v>
      </c>
      <c r="B12" s="28" t="s">
        <v>66</v>
      </c>
      <c r="C12" s="29">
        <f>'6-2028'!$C$7</f>
        <v>602009</v>
      </c>
    </row>
    <row r="13" spans="1:4">
      <c r="A13" s="27">
        <v>7</v>
      </c>
      <c r="B13" s="28" t="s">
        <v>67</v>
      </c>
      <c r="C13" s="29">
        <f>'7-2029'!$C$7</f>
        <v>1114356</v>
      </c>
      <c r="D13" s="30"/>
    </row>
    <row r="14" spans="1:4">
      <c r="A14" s="27">
        <v>8</v>
      </c>
      <c r="B14" s="31" t="s">
        <v>68</v>
      </c>
      <c r="C14" s="29">
        <f>'8-2030'!$C$7</f>
        <v>1421472</v>
      </c>
    </row>
    <row r="15" spans="1:4">
      <c r="A15" s="32"/>
      <c r="B15" s="34"/>
      <c r="C15" s="33"/>
    </row>
    <row r="16" spans="1:4">
      <c r="A16" s="44" t="s">
        <v>60</v>
      </c>
      <c r="B16" s="45"/>
      <c r="C16" s="35">
        <f>SUM(C7:C15)</f>
        <v>8207818.1200000001</v>
      </c>
    </row>
  </sheetData>
  <mergeCells count="5">
    <mergeCell ref="A16:B16"/>
    <mergeCell ref="A3:A6"/>
    <mergeCell ref="B3:B6"/>
    <mergeCell ref="C3:C6"/>
    <mergeCell ref="A1:C1"/>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defaultRowHeight="1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4A1B84C12DCBAF42AD74AC3777B95E8E" ma:contentTypeVersion="8" ma:contentTypeDescription="Create a new document." ma:contentTypeScope="" ma:versionID="3df5afedfffc2993f94536f5d4bff059">
  <xsd:schema xmlns:xsd="http://www.w3.org/2001/XMLSchema" xmlns:xs="http://www.w3.org/2001/XMLSchema" xmlns:p="http://schemas.microsoft.com/office/2006/metadata/properties" xmlns:ns3="9e7f120d-e36f-4868-8371-1193bc4bd882" targetNamespace="http://schemas.microsoft.com/office/2006/metadata/properties" ma:root="true" ma:fieldsID="55a18aaca0d4577ea4403decd3f400cf" ns3:_="">
    <xsd:import namespace="9e7f120d-e36f-4868-8371-1193bc4bd88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7f120d-e36f-4868-8371-1193bc4bd8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D126720-A4FD-4715-B5E5-D8AA96F7232A}">
  <ds:schemaRefs>
    <ds:schemaRef ds:uri="http://schemas.microsoft.com/sharepoint/v3/contenttype/forms"/>
  </ds:schemaRefs>
</ds:datastoreItem>
</file>

<file path=customXml/itemProps2.xml><?xml version="1.0" encoding="utf-8"?>
<ds:datastoreItem xmlns:ds="http://schemas.openxmlformats.org/officeDocument/2006/customXml" ds:itemID="{E7B89348-DCFA-4E9E-AD87-6F9C02E65AA3}">
  <ds:schemaRefs>
    <ds:schemaRef ds:uri="http://schemas.microsoft.com/DataMashup"/>
  </ds:schemaRefs>
</ds:datastoreItem>
</file>

<file path=customXml/itemProps3.xml><?xml version="1.0" encoding="utf-8"?>
<ds:datastoreItem xmlns:ds="http://schemas.openxmlformats.org/officeDocument/2006/customXml" ds:itemID="{03329FF2-FD02-4FFE-A9F6-A8A2300D25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7f120d-e36f-4868-8371-1193bc4bd8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F695478-0894-423C-B03A-138369B1DE5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1-2023</vt:lpstr>
      <vt:lpstr>2-2024</vt:lpstr>
      <vt:lpstr>3-2025</vt:lpstr>
      <vt:lpstr>4-2026</vt:lpstr>
      <vt:lpstr>5-2027</vt:lpstr>
      <vt:lpstr>6-2028</vt:lpstr>
      <vt:lpstr>7-2029</vt:lpstr>
      <vt:lpstr>8-2030</vt:lpstr>
      <vt:lpstr>Kopsavilkums</vt:lpstr>
      <vt:lpstr>Sheet1</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Andris Foigts</dc:creator>
  <cp:lastModifiedBy>Aleta Levinska</cp:lastModifiedBy>
  <cp:lastPrinted>2023-02-20T14:58:00Z</cp:lastPrinted>
  <dcterms:created xsi:type="dcterms:W3CDTF">2008-10-28T09:53:56Z</dcterms:created>
  <dcterms:modified xsi:type="dcterms:W3CDTF">2023-07-28T06:54:46Z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0x0101004A1B84C12DCBAF42AD74AC3777B95E8E</vt:lpwstr>
  </property>
</Properties>
</file>